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2" sheetId="3" r:id="rId1"/>
    <sheet name="Sheet4" sheetId="4" r:id="rId2"/>
    <sheet name="Sheet7" sheetId="7" r:id="rId3"/>
    <sheet name="Sheet8" sheetId="8" r:id="rId4"/>
    <sheet name="Sheet9" sheetId="9" r:id="rId5"/>
  </sheets>
  <definedNames>
    <definedName name="CAN_TV_CAM_device_20181120_084309_Linear_Scenario1" localSheetId="1">Sheet4!$B$3:$E$81</definedName>
    <definedName name="CAN_TV_CAM_device_20181120_084656_LS2" localSheetId="2">Sheet7!$B$1:$E$24</definedName>
    <definedName name="ExternalData_1" localSheetId="1">Sheet4!$F$3:$I$81</definedName>
    <definedName name="ExternalData_2" localSheetId="1">Sheet4!$L$3:$L$81</definedName>
    <definedName name="ExternalData_3" localSheetId="1">Sheet4!$K$3:$K$81</definedName>
    <definedName name="ExternalData_4" localSheetId="1">Sheet4!$J$3:$J$81</definedName>
    <definedName name="pitch" localSheetId="2">Sheet7!$K$2:$K$24</definedName>
    <definedName name="pitch_2" localSheetId="0">Sheet2!$K$2:$K$110</definedName>
    <definedName name="roll" localSheetId="2">Sheet7!$J$2:$J$24</definedName>
    <definedName name="Translation_TV_CAM_device_20181120_084656_LS2_547_1640" localSheetId="2">Sheet7!$F$2:$I$24</definedName>
    <definedName name="yaw" localSheetId="0">Sheet2!$L$2:$L$110</definedName>
    <definedName name="yaw" localSheetId="2">Sheet7!$L$2:$L$24</definedName>
  </definedNames>
  <calcPr calcId="152511"/>
</workbook>
</file>

<file path=xl/calcChain.xml><?xml version="1.0" encoding="utf-8"?>
<calcChain xmlns="http://schemas.openxmlformats.org/spreadsheetml/2006/main">
  <c r="O110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2" i="3"/>
</calcChain>
</file>

<file path=xl/connections.xml><?xml version="1.0" encoding="utf-8"?>
<connections xmlns="http://schemas.openxmlformats.org/spreadsheetml/2006/main">
  <connection id="1" name="[CAN]TV_CAM_device_20181120_084309_Linear_Scenario1" type="6" refreshedVersion="5" deleted="1" background="1" saveData="1">
    <textPr codePage="437" sourceFile="D:\SLAM\Phase 3\CamIntrinsicMatrixProj\Tested_WideAngle\Forward_motion\[CAN]TV_CAM_device_20181120_084309_Linear_Scenario1.dat" space="1" consecutive="1">
      <textFields count="5">
        <textField/>
        <textField/>
        <textField/>
        <textField/>
        <textField/>
      </textFields>
    </textPr>
  </connection>
  <connection id="2" name="[CAN]TV_CAM_device_20181120_084656_LS2" type="6" refreshedVersion="5" background="1" saveData="1">
    <textPr codePage="437" sourceFile="D:\SLAM\Phase 3\CamIntrinsicMatrixProj\Tested_WideAngle\Backward_motion\[CAN]TV_CAM_device_20181120_084656_LS2.dat" space="1" consecutive="1">
      <textFields count="5">
        <textField/>
        <textField/>
        <textField/>
        <textField/>
        <textField/>
      </textFields>
    </textPr>
  </connection>
  <connection id="3" name="[Translation]TV_CAM_device_20181120_084656_LS2_547-1640" type="6" refreshedVersion="5" background="1" saveData="1">
    <textPr codePage="437" sourceFile="D:\SLAM\Phase 3\CamIntrinsicMatrixProj\Tested_WideAngle\Backward_motion\[Translation]TV_CAM_device_20181120_084656_LS2_547-1640.dat" space="1" consecutive="1">
      <textFields count="4">
        <textField/>
        <textField/>
        <textField/>
        <textField/>
      </textFields>
    </textPr>
  </connection>
  <connection id="4" name="[Translations]TV_CAM_device_20181120_084309_Linear_Scenario1_175-6541" type="6" refreshedVersion="5" background="1" saveData="1">
    <textPr codePage="437" sourceFile="D:\SLAM\Phase 3\CamIntrinsicMatrixProj\Tested_WideAngle\Forward_motion\[Translations]TV_CAM_device_20181120_084309_Linear_Scenario1_175-654.dat" space="1" consecutive="1">
      <textFields count="4">
        <textField/>
        <textField/>
        <textField/>
        <textField/>
      </textFields>
    </textPr>
  </connection>
  <connection id="5" name="pitch" type="6" refreshedVersion="5" background="1" saveData="1">
    <textPr codePage="437" sourceFile="D:\SLAM\Phase 3\CamIntrinsicMatrixProj\Tested_WideAngle\Backward_motion\pitch.dat" space="1" consecutive="1">
      <textFields count="2">
        <textField/>
        <textField/>
      </textFields>
    </textPr>
  </connection>
  <connection id="6" name="pitch21" type="6" refreshedVersion="5" background="1" saveData="1">
    <textPr codePage="437" sourceFile="D:\SLAM\Phase 3\CamIntrinsicMatrixProj\Tested_FishEye\pitch.dat" space="1" consecutive="1">
      <textFields count="2">
        <textField/>
        <textField/>
      </textFields>
    </textPr>
  </connection>
  <connection id="7" name="pitch31" type="6" refreshedVersion="5" background="1" saveData="1">
    <textPr codePage="437" sourceFile="D:\SLAM\Phase 3\CamIntrinsicMatrixProj\Tested_WideAngle\Forward_motion\pitch.dat" space="1" consecutive="1">
      <textFields count="2">
        <textField/>
        <textField/>
      </textFields>
    </textPr>
  </connection>
  <connection id="8" name="roll" type="6" refreshedVersion="5" background="1" saveData="1">
    <textPr codePage="437" sourceFile="D:\SLAM\Phase 3\CamIntrinsicMatrixProj\Tested_WideAngle\Backward_motion\roll.dat" space="1" consecutive="1">
      <textFields count="2">
        <textField/>
        <textField/>
      </textFields>
    </textPr>
  </connection>
  <connection id="9" name="roll31" type="6" refreshedVersion="5" background="1" saveData="1">
    <textPr codePage="437" sourceFile="D:\SLAM\Phase 3\CamIntrinsicMatrixProj\Tested_WideAngle\Forward_motion\roll.dat" space="1" consecutive="1">
      <textFields count="2">
        <textField/>
        <textField/>
      </textFields>
    </textPr>
  </connection>
  <connection id="10" name="yaw" type="6" refreshedVersion="5" background="1" saveData="1">
    <textPr codePage="437" sourceFile="D:\SLAM\Phase 3\CamIntrinsicMatrixProj\Tested_WideAngle\Backward_motion\yaw.dat" space="1" consecutive="1">
      <textFields count="2">
        <textField/>
        <textField/>
      </textFields>
    </textPr>
  </connection>
  <connection id="11" name="yaw1" type="6" refreshedVersion="5" background="1" saveData="1">
    <textPr codePage="437" sourceFile="D:\SLAM\Phase 3\CamIntrinsicMatrixProj\Tested_FishEye\yaw.dat" space="1" consecutive="1">
      <textFields count="2">
        <textField/>
        <textField/>
      </textFields>
    </textPr>
  </connection>
  <connection id="12" name="yaw21" type="6" refreshedVersion="5" background="1" saveData="1">
    <textPr codePage="437" sourceFile="D:\SLAM\Phase 3\CamIntrinsicMatrixProj\Tested_WideAngle\Forward_motion\yaw.da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<sst xmlns="http://schemas.openxmlformats.org/spreadsheetml/2006/main" count="367" uniqueCount="165">
  <si>
    <t>x</t>
  </si>
  <si>
    <t>y</t>
  </si>
  <si>
    <t>θ</t>
  </si>
  <si>
    <t>X</t>
  </si>
  <si>
    <t>Y</t>
  </si>
  <si>
    <t>Z</t>
  </si>
  <si>
    <t>Yaw</t>
  </si>
  <si>
    <t>T0</t>
  </si>
  <si>
    <t>RAW CAN frames</t>
  </si>
  <si>
    <t>RAW CAM frames</t>
  </si>
  <si>
    <t>Roll</t>
  </si>
  <si>
    <t xml:space="preserve">Pitch </t>
  </si>
  <si>
    <t>SyncTimeStamp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</si>
  <si>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</si>
  <si>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</si>
  <si>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</si>
  <si>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</si>
  <si>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</si>
  <si>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</si>
  <si>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</si>
  <si>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</si>
  <si>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</si>
  <si>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</si>
  <si>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</si>
  <si>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</si>
  <si>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</si>
  <si>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</si>
  <si>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</si>
  <si>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</si>
  <si>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</si>
  <si>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</si>
  <si>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</si>
  <si>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</si>
  <si>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</si>
  <si>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</si>
  <si>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</si>
  <si>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</si>
  <si>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</si>
  <si>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</si>
  <si>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</si>
  <si>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</si>
  <si>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</si>
  <si>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</si>
  <si>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</si>
  <si>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</si>
  <si>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</si>
  <si>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</si>
  <si>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</si>
  <si>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</si>
  <si>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</si>
  <si>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</si>
  <si>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</si>
  <si>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</si>
  <si>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</si>
  <si>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</si>
  <si>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</si>
  <si>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</si>
  <si>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</si>
  <si>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</si>
  <si>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</si>
  <si>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</si>
  <si>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</si>
  <si>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</si>
  <si>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</si>
  <si>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</si>
  <si>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</si>
  <si>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</si>
  <si>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</si>
  <si>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</si>
  <si>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</si>
  <si>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</si>
  <si>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</si>
  <si>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</si>
  <si>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</si>
  <si>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</si>
  <si>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</si>
  <si>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</si>
  <si>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</si>
  <si>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</si>
  <si>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</si>
  <si>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</si>
  <si>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</si>
  <si>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</si>
  <si>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</si>
  <si>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</si>
  <si>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</si>
  <si>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</si>
  <si>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</si>
  <si>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</si>
  <si>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</si>
  <si>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</si>
  <si>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</si>
  <si>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</si>
  <si>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</si>
  <si>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</si>
  <si>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</si>
  <si>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</si>
  <si>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</si>
  <si>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</si>
  <si>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</si>
  <si>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</si>
  <si>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</si>
  <si>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</si>
  <si>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</si>
  <si>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</si>
  <si>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</si>
  <si>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</si>
  <si>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</si>
  <si>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</si>
  <si>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</si>
  <si>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</si>
  <si>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</si>
  <si>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</si>
  <si>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</si>
  <si>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</si>
  <si>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</si>
  <si>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</si>
  <si>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</si>
  <si>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</si>
  <si>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</si>
  <si>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</si>
  <si>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</si>
  <si>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</si>
  <si>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</si>
  <si>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</si>
  <si>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</si>
  <si>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</si>
  <si>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</si>
  <si>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</si>
  <si>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</si>
  <si>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</si>
  <si>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</si>
  <si>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</si>
  <si>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</si>
  <si>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</si>
  <si>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</si>
  <si>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</si>
  <si>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</si>
  <si>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</si>
  <si>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</si>
  <si>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</si>
  <si>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</si>
  <si>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</si>
  <si>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</si>
  <si>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</si>
  <si>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Sync</t>
  </si>
  <si>
    <t>T1</t>
  </si>
  <si>
    <t>T4</t>
  </si>
  <si>
    <t>T2</t>
  </si>
  <si>
    <t>T3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</si>
  <si>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</si>
  <si>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</si>
  <si>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</si>
  <si>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</si>
  <si>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</si>
  <si>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</si>
  <si>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</si>
  <si>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</si>
  <si>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</si>
  <si>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</si>
  <si>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</si>
  <si>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</si>
  <si>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Rd</t>
  </si>
  <si>
    <t>Pd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</si>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</sst>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1"/>
              <a:t>CAN Data Translations</a:t>
            </a:r>
          </a:p>
          <a:p>
            <a:pPr>
              <a:defRPr sz="5400" b="1"/>
            </a:pPr>
            <a:r>
              <a:rPr lang="en-US" sz="5400" b="1"/>
              <a:t>Dominant in Y-Direction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-2.4414100000000001E-2</c:v>
                </c:pt>
                <c:pt idx="30">
                  <c:v>-2.4414100000000001E-2</c:v>
                </c:pt>
                <c:pt idx="31">
                  <c:v>-4.8828099999999999E-2</c:v>
                </c:pt>
                <c:pt idx="32">
                  <c:v>-4.8828099999999999E-2</c:v>
                </c:pt>
                <c:pt idx="33">
                  <c:v>-7.3242199999999993E-2</c:v>
                </c:pt>
                <c:pt idx="34">
                  <c:v>-9.7656300000000001E-2</c:v>
                </c:pt>
                <c:pt idx="35">
                  <c:v>-9.7656300000000001E-2</c:v>
                </c:pt>
                <c:pt idx="36">
                  <c:v>-9.7656300000000001E-2</c:v>
                </c:pt>
                <c:pt idx="37">
                  <c:v>-9.7656300000000001E-2</c:v>
                </c:pt>
                <c:pt idx="38">
                  <c:v>-0.12207</c:v>
                </c:pt>
                <c:pt idx="39">
                  <c:v>-0.146484</c:v>
                </c:pt>
                <c:pt idx="40">
                  <c:v>-0.19531299999999999</c:v>
                </c:pt>
                <c:pt idx="41">
                  <c:v>-0.21972700000000001</c:v>
                </c:pt>
                <c:pt idx="42">
                  <c:v>-0.31738300000000003</c:v>
                </c:pt>
                <c:pt idx="43">
                  <c:v>-0.390625</c:v>
                </c:pt>
                <c:pt idx="44">
                  <c:v>-0.43945299999999998</c:v>
                </c:pt>
                <c:pt idx="45">
                  <c:v>-0.48828100000000002</c:v>
                </c:pt>
                <c:pt idx="46">
                  <c:v>-0.56152299999999999</c:v>
                </c:pt>
                <c:pt idx="47">
                  <c:v>-0.68359400000000003</c:v>
                </c:pt>
                <c:pt idx="48">
                  <c:v>-0.73242200000000002</c:v>
                </c:pt>
                <c:pt idx="49">
                  <c:v>-0.83007799999999998</c:v>
                </c:pt>
                <c:pt idx="50">
                  <c:v>-0.87890599999999997</c:v>
                </c:pt>
                <c:pt idx="51">
                  <c:v>-1.02539</c:v>
                </c:pt>
                <c:pt idx="52">
                  <c:v>-1.07422</c:v>
                </c:pt>
                <c:pt idx="53">
                  <c:v>-1.1962900000000001</c:v>
                </c:pt>
                <c:pt idx="54">
                  <c:v>-1.26953</c:v>
                </c:pt>
                <c:pt idx="55">
                  <c:v>-1.3671899999999999</c:v>
                </c:pt>
                <c:pt idx="56">
                  <c:v>-1.4648399999999999</c:v>
                </c:pt>
                <c:pt idx="57">
                  <c:v>-1.4648399999999999</c:v>
                </c:pt>
                <c:pt idx="58">
                  <c:v>-1.5625</c:v>
                </c:pt>
                <c:pt idx="59">
                  <c:v>-1.6113299999999999</c:v>
                </c:pt>
                <c:pt idx="60">
                  <c:v>-1.6601600000000001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Sheet2!$D$2:$D$62</c:f>
              <c:numCache>
                <c:formatCode>General</c:formatCode>
                <c:ptCount val="61"/>
                <c:pt idx="0">
                  <c:v>161.04300000000001</c:v>
                </c:pt>
                <c:pt idx="1">
                  <c:v>172.69800000000001</c:v>
                </c:pt>
                <c:pt idx="2">
                  <c:v>180.114</c:v>
                </c:pt>
                <c:pt idx="3">
                  <c:v>189.65</c:v>
                </c:pt>
                <c:pt idx="4">
                  <c:v>198.126</c:v>
                </c:pt>
                <c:pt idx="5">
                  <c:v>205.542</c:v>
                </c:pt>
                <c:pt idx="6">
                  <c:v>215.078</c:v>
                </c:pt>
                <c:pt idx="7">
                  <c:v>225.673</c:v>
                </c:pt>
                <c:pt idx="8">
                  <c:v>236.267</c:v>
                </c:pt>
                <c:pt idx="9">
                  <c:v>247.922</c:v>
                </c:pt>
                <c:pt idx="10">
                  <c:v>256.39800000000002</c:v>
                </c:pt>
                <c:pt idx="11">
                  <c:v>268.05200000000002</c:v>
                </c:pt>
                <c:pt idx="12">
                  <c:v>278.64699999999999</c:v>
                </c:pt>
                <c:pt idx="13">
                  <c:v>291.36099999999999</c:v>
                </c:pt>
                <c:pt idx="14">
                  <c:v>297.71800000000002</c:v>
                </c:pt>
                <c:pt idx="15">
                  <c:v>312.55099999999999</c:v>
                </c:pt>
                <c:pt idx="16">
                  <c:v>325.26499999999999</c:v>
                </c:pt>
                <c:pt idx="17">
                  <c:v>340.09800000000001</c:v>
                </c:pt>
                <c:pt idx="18">
                  <c:v>350.69299999999998</c:v>
                </c:pt>
                <c:pt idx="19">
                  <c:v>363.40699999999998</c:v>
                </c:pt>
                <c:pt idx="20">
                  <c:v>378.24</c:v>
                </c:pt>
                <c:pt idx="21">
                  <c:v>388.83499999999998</c:v>
                </c:pt>
                <c:pt idx="22">
                  <c:v>403.66800000000001</c:v>
                </c:pt>
                <c:pt idx="23">
                  <c:v>424.858</c:v>
                </c:pt>
                <c:pt idx="24">
                  <c:v>437.572</c:v>
                </c:pt>
                <c:pt idx="25">
                  <c:v>456.642</c:v>
                </c:pt>
                <c:pt idx="26">
                  <c:v>469.35599999999999</c:v>
                </c:pt>
                <c:pt idx="27">
                  <c:v>485.24900000000002</c:v>
                </c:pt>
                <c:pt idx="28">
                  <c:v>506.43900000000002</c:v>
                </c:pt>
                <c:pt idx="29">
                  <c:v>527.62900000000002</c:v>
                </c:pt>
                <c:pt idx="30">
                  <c:v>545.64</c:v>
                </c:pt>
                <c:pt idx="31">
                  <c:v>564.71100000000001</c:v>
                </c:pt>
                <c:pt idx="32">
                  <c:v>582.72199999999998</c:v>
                </c:pt>
                <c:pt idx="33">
                  <c:v>601.79300000000001</c:v>
                </c:pt>
                <c:pt idx="34">
                  <c:v>616.62599999999998</c:v>
                </c:pt>
                <c:pt idx="35">
                  <c:v>642.05399999999997</c:v>
                </c:pt>
                <c:pt idx="36">
                  <c:v>667.48199999999997</c:v>
                </c:pt>
                <c:pt idx="37">
                  <c:v>688.67200000000003</c:v>
                </c:pt>
                <c:pt idx="38">
                  <c:v>705.62400000000002</c:v>
                </c:pt>
                <c:pt idx="39">
                  <c:v>737.40800000000002</c:v>
                </c:pt>
                <c:pt idx="40">
                  <c:v>764.95500000000004</c:v>
                </c:pt>
                <c:pt idx="41">
                  <c:v>781.90700000000004</c:v>
                </c:pt>
                <c:pt idx="42">
                  <c:v>811.57299999999998</c:v>
                </c:pt>
                <c:pt idx="43">
                  <c:v>839.12</c:v>
                </c:pt>
                <c:pt idx="44">
                  <c:v>868.78499999999997</c:v>
                </c:pt>
                <c:pt idx="45">
                  <c:v>892.09400000000005</c:v>
                </c:pt>
                <c:pt idx="46">
                  <c:v>916.46299999999997</c:v>
                </c:pt>
                <c:pt idx="47">
                  <c:v>952.48500000000001</c:v>
                </c:pt>
                <c:pt idx="48">
                  <c:v>976.85299999999995</c:v>
                </c:pt>
                <c:pt idx="49">
                  <c:v>1007.58</c:v>
                </c:pt>
                <c:pt idx="50">
                  <c:v>1026.6500000000001</c:v>
                </c:pt>
                <c:pt idx="51">
                  <c:v>1063.73</c:v>
                </c:pt>
                <c:pt idx="52">
                  <c:v>1089.1600000000001</c:v>
                </c:pt>
                <c:pt idx="53">
                  <c:v>1119.8800000000001</c:v>
                </c:pt>
                <c:pt idx="54">
                  <c:v>1151.67</c:v>
                </c:pt>
                <c:pt idx="55">
                  <c:v>1184.51</c:v>
                </c:pt>
                <c:pt idx="56">
                  <c:v>1211</c:v>
                </c:pt>
                <c:pt idx="57">
                  <c:v>1236.43</c:v>
                </c:pt>
                <c:pt idx="58">
                  <c:v>1275.6300000000001</c:v>
                </c:pt>
                <c:pt idx="59">
                  <c:v>1302.1199999999999</c:v>
                </c:pt>
                <c:pt idx="60">
                  <c:v>1327.54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60856"/>
        <c:axId val="491754584"/>
      </c:lineChart>
      <c:catAx>
        <c:axId val="49176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 i="0"/>
                  <a:t>Timestamps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4584"/>
        <c:crosses val="autoZero"/>
        <c:auto val="1"/>
        <c:lblAlgn val="ctr"/>
        <c:lblOffset val="100"/>
        <c:noMultiLvlLbl val="0"/>
      </c:catAx>
      <c:valAx>
        <c:axId val="4917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 b="1"/>
                  <a:t>distance</a:t>
                </a:r>
                <a:r>
                  <a:rPr lang="en-US" sz="4800" b="1" baseline="0"/>
                  <a:t> in cm.</a:t>
                </a:r>
                <a:endParaRPr lang="en-US" sz="4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CAM Data Translations</a:t>
            </a:r>
          </a:p>
          <a:p>
            <a:pPr>
              <a:defRPr sz="4800" b="1"/>
            </a:pPr>
            <a:r>
              <a:rPr lang="en-US" sz="4800" b="1"/>
              <a:t>Dominant in Z-direction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Sheet2!$G$2:$G$62</c:f>
              <c:numCache>
                <c:formatCode>General</c:formatCode>
                <c:ptCount val="61"/>
                <c:pt idx="0">
                  <c:v>-0.39584200000000003</c:v>
                </c:pt>
                <c:pt idx="1">
                  <c:v>-0.40864200000000001</c:v>
                </c:pt>
                <c:pt idx="2">
                  <c:v>-0.42364600000000002</c:v>
                </c:pt>
                <c:pt idx="3">
                  <c:v>-0.42112699999999997</c:v>
                </c:pt>
                <c:pt idx="4">
                  <c:v>-0.38073899999999999</c:v>
                </c:pt>
                <c:pt idx="5">
                  <c:v>-0.57094299999999998</c:v>
                </c:pt>
                <c:pt idx="6">
                  <c:v>-0.54831300000000005</c:v>
                </c:pt>
                <c:pt idx="7">
                  <c:v>-0.61603399999999997</c:v>
                </c:pt>
                <c:pt idx="8">
                  <c:v>-0.653671</c:v>
                </c:pt>
                <c:pt idx="9">
                  <c:v>-0.36324699999999999</c:v>
                </c:pt>
                <c:pt idx="10">
                  <c:v>5.5985800000000001</c:v>
                </c:pt>
                <c:pt idx="11">
                  <c:v>-0.35703000000000001</c:v>
                </c:pt>
                <c:pt idx="12">
                  <c:v>-0.35340500000000002</c:v>
                </c:pt>
                <c:pt idx="13">
                  <c:v>-0.33870800000000001</c:v>
                </c:pt>
                <c:pt idx="14">
                  <c:v>-0.35376200000000002</c:v>
                </c:pt>
                <c:pt idx="15">
                  <c:v>-0.33728599999999997</c:v>
                </c:pt>
                <c:pt idx="16">
                  <c:v>-0.33207100000000001</c:v>
                </c:pt>
                <c:pt idx="17">
                  <c:v>-0.33358300000000002</c:v>
                </c:pt>
                <c:pt idx="18">
                  <c:v>-0.34304099999999998</c:v>
                </c:pt>
                <c:pt idx="19">
                  <c:v>-0.30280699999999999</c:v>
                </c:pt>
                <c:pt idx="20">
                  <c:v>-0.33291999999999999</c:v>
                </c:pt>
                <c:pt idx="21">
                  <c:v>-0.41031299999999998</c:v>
                </c:pt>
                <c:pt idx="22">
                  <c:v>-0.31065500000000001</c:v>
                </c:pt>
                <c:pt idx="23">
                  <c:v>-0.55934700000000004</c:v>
                </c:pt>
                <c:pt idx="24">
                  <c:v>-0.30433500000000002</c:v>
                </c:pt>
                <c:pt idx="25">
                  <c:v>-0.38351499999999999</c:v>
                </c:pt>
                <c:pt idx="26">
                  <c:v>-0.28780299999999998</c:v>
                </c:pt>
                <c:pt idx="27">
                  <c:v>-0.12864800000000001</c:v>
                </c:pt>
                <c:pt idx="28">
                  <c:v>0.114219</c:v>
                </c:pt>
                <c:pt idx="29">
                  <c:v>-0.183922</c:v>
                </c:pt>
                <c:pt idx="30">
                  <c:v>-0.20361499999999999</c:v>
                </c:pt>
                <c:pt idx="31">
                  <c:v>-2.0973499999999999E-2</c:v>
                </c:pt>
                <c:pt idx="32">
                  <c:v>-0.42265200000000003</c:v>
                </c:pt>
                <c:pt idx="33">
                  <c:v>-0.17918300000000001</c:v>
                </c:pt>
                <c:pt idx="34">
                  <c:v>-0.16899700000000001</c:v>
                </c:pt>
                <c:pt idx="35">
                  <c:v>-0.25415500000000002</c:v>
                </c:pt>
                <c:pt idx="36">
                  <c:v>-0.114301</c:v>
                </c:pt>
                <c:pt idx="37">
                  <c:v>-6.8948499999999996E-2</c:v>
                </c:pt>
                <c:pt idx="38">
                  <c:v>-0.339395</c:v>
                </c:pt>
                <c:pt idx="39">
                  <c:v>-8.5320999999999994E-2</c:v>
                </c:pt>
                <c:pt idx="40">
                  <c:v>-0.122562</c:v>
                </c:pt>
                <c:pt idx="41">
                  <c:v>-0.128191</c:v>
                </c:pt>
                <c:pt idx="42">
                  <c:v>-0.11648699999999999</c:v>
                </c:pt>
                <c:pt idx="43">
                  <c:v>-9.5939899999999995E-2</c:v>
                </c:pt>
                <c:pt idx="44">
                  <c:v>-0.135961</c:v>
                </c:pt>
                <c:pt idx="45">
                  <c:v>-5.8318000000000002E-2</c:v>
                </c:pt>
                <c:pt idx="46">
                  <c:v>-0.11190799999999999</c:v>
                </c:pt>
                <c:pt idx="47">
                  <c:v>-0.12143</c:v>
                </c:pt>
                <c:pt idx="48">
                  <c:v>-0.11791600000000001</c:v>
                </c:pt>
                <c:pt idx="49">
                  <c:v>-4.4201499999999998E-2</c:v>
                </c:pt>
                <c:pt idx="50">
                  <c:v>-0.12703200000000001</c:v>
                </c:pt>
                <c:pt idx="51">
                  <c:v>-0.149061</c:v>
                </c:pt>
                <c:pt idx="52">
                  <c:v>-0.14552899999999999</c:v>
                </c:pt>
                <c:pt idx="53">
                  <c:v>-0.112466</c:v>
                </c:pt>
                <c:pt idx="54">
                  <c:v>-0.113802</c:v>
                </c:pt>
                <c:pt idx="55">
                  <c:v>-9.2180200000000004E-2</c:v>
                </c:pt>
                <c:pt idx="56">
                  <c:v>-0.12665399999999999</c:v>
                </c:pt>
                <c:pt idx="57">
                  <c:v>-9.4833899999999999E-2</c:v>
                </c:pt>
                <c:pt idx="58">
                  <c:v>-0.14108000000000001</c:v>
                </c:pt>
                <c:pt idx="59">
                  <c:v>-9.9424499999999999E-2</c:v>
                </c:pt>
                <c:pt idx="60">
                  <c:v>-0.178512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Sheet2!$H$2:$H$62</c:f>
              <c:numCache>
                <c:formatCode>General</c:formatCode>
                <c:ptCount val="61"/>
                <c:pt idx="0">
                  <c:v>5.5973500000000002E-2</c:v>
                </c:pt>
                <c:pt idx="1">
                  <c:v>0.10616399999999999</c:v>
                </c:pt>
                <c:pt idx="2">
                  <c:v>7.5219400000000006E-2</c:v>
                </c:pt>
                <c:pt idx="3">
                  <c:v>8.3546899999999993E-2</c:v>
                </c:pt>
                <c:pt idx="4">
                  <c:v>0.11981</c:v>
                </c:pt>
                <c:pt idx="5">
                  <c:v>0.13428599999999999</c:v>
                </c:pt>
                <c:pt idx="6">
                  <c:v>8.4341100000000002E-2</c:v>
                </c:pt>
                <c:pt idx="7">
                  <c:v>0.14948500000000001</c:v>
                </c:pt>
                <c:pt idx="8">
                  <c:v>0.15490899999999999</c:v>
                </c:pt>
                <c:pt idx="9">
                  <c:v>0.23710700000000001</c:v>
                </c:pt>
                <c:pt idx="10">
                  <c:v>-0.26599400000000001</c:v>
                </c:pt>
                <c:pt idx="11">
                  <c:v>0.12582299999999999</c:v>
                </c:pt>
                <c:pt idx="12">
                  <c:v>0.120475</c:v>
                </c:pt>
                <c:pt idx="13">
                  <c:v>0.12347900000000001</c:v>
                </c:pt>
                <c:pt idx="14">
                  <c:v>0.14504</c:v>
                </c:pt>
                <c:pt idx="15">
                  <c:v>0.13930899999999999</c:v>
                </c:pt>
                <c:pt idx="16">
                  <c:v>0.14488999999999999</c:v>
                </c:pt>
                <c:pt idx="17">
                  <c:v>0.18652099999999999</c:v>
                </c:pt>
                <c:pt idx="18">
                  <c:v>0.13928599999999999</c:v>
                </c:pt>
                <c:pt idx="19">
                  <c:v>0.19085099999999999</c:v>
                </c:pt>
                <c:pt idx="20">
                  <c:v>0.18640100000000001</c:v>
                </c:pt>
                <c:pt idx="21">
                  <c:v>0.18090600000000001</c:v>
                </c:pt>
                <c:pt idx="22">
                  <c:v>0.17607200000000001</c:v>
                </c:pt>
                <c:pt idx="23">
                  <c:v>0.191584</c:v>
                </c:pt>
                <c:pt idx="24">
                  <c:v>0.16411400000000001</c:v>
                </c:pt>
                <c:pt idx="25">
                  <c:v>0.206155</c:v>
                </c:pt>
                <c:pt idx="26">
                  <c:v>0.13539799999999999</c:v>
                </c:pt>
                <c:pt idx="27">
                  <c:v>0.31086000000000003</c:v>
                </c:pt>
                <c:pt idx="28">
                  <c:v>0.67704600000000004</c:v>
                </c:pt>
                <c:pt idx="29">
                  <c:v>0.247698</c:v>
                </c:pt>
                <c:pt idx="30">
                  <c:v>0.250137</c:v>
                </c:pt>
                <c:pt idx="31">
                  <c:v>0.29595300000000002</c:v>
                </c:pt>
                <c:pt idx="32">
                  <c:v>0.40304600000000002</c:v>
                </c:pt>
                <c:pt idx="33">
                  <c:v>0.27156799999999998</c:v>
                </c:pt>
                <c:pt idx="34">
                  <c:v>0.30486099999999999</c:v>
                </c:pt>
                <c:pt idx="35">
                  <c:v>0.49101299999999998</c:v>
                </c:pt>
                <c:pt idx="36">
                  <c:v>0.35353400000000001</c:v>
                </c:pt>
                <c:pt idx="37">
                  <c:v>0.38203799999999999</c:v>
                </c:pt>
                <c:pt idx="38">
                  <c:v>6.7832600000000007E-2</c:v>
                </c:pt>
                <c:pt idx="39">
                  <c:v>0.397318</c:v>
                </c:pt>
                <c:pt idx="40">
                  <c:v>0.31570399999999998</c:v>
                </c:pt>
                <c:pt idx="41">
                  <c:v>0.33930500000000002</c:v>
                </c:pt>
                <c:pt idx="42">
                  <c:v>0.34041500000000002</c:v>
                </c:pt>
                <c:pt idx="43">
                  <c:v>0.26227299999999998</c:v>
                </c:pt>
                <c:pt idx="44">
                  <c:v>0.367149</c:v>
                </c:pt>
                <c:pt idx="45">
                  <c:v>0.349163</c:v>
                </c:pt>
                <c:pt idx="46">
                  <c:v>0.37515100000000001</c:v>
                </c:pt>
                <c:pt idx="47">
                  <c:v>0.31083499999999997</c:v>
                </c:pt>
                <c:pt idx="48">
                  <c:v>0.26750400000000002</c:v>
                </c:pt>
                <c:pt idx="49">
                  <c:v>0.37240200000000001</c:v>
                </c:pt>
                <c:pt idx="50">
                  <c:v>0.45894400000000002</c:v>
                </c:pt>
                <c:pt idx="51">
                  <c:v>0.426568</c:v>
                </c:pt>
                <c:pt idx="52">
                  <c:v>0.43494100000000002</c:v>
                </c:pt>
                <c:pt idx="53">
                  <c:v>0.46917199999999998</c:v>
                </c:pt>
                <c:pt idx="54">
                  <c:v>0.47891699999999998</c:v>
                </c:pt>
                <c:pt idx="55">
                  <c:v>0.51924700000000001</c:v>
                </c:pt>
                <c:pt idx="56">
                  <c:v>0.51371900000000004</c:v>
                </c:pt>
                <c:pt idx="57">
                  <c:v>0.54518900000000003</c:v>
                </c:pt>
                <c:pt idx="58">
                  <c:v>0.56829499999999999</c:v>
                </c:pt>
                <c:pt idx="59">
                  <c:v>0.58708700000000003</c:v>
                </c:pt>
                <c:pt idx="60">
                  <c:v>0.64693100000000003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Sheet2!$I$2:$I$62</c:f>
              <c:numCache>
                <c:formatCode>General</c:formatCode>
                <c:ptCount val="61"/>
                <c:pt idx="0">
                  <c:v>0.88276600000000005</c:v>
                </c:pt>
                <c:pt idx="1">
                  <c:v>0.95616900000000005</c:v>
                </c:pt>
                <c:pt idx="2">
                  <c:v>1.08626</c:v>
                </c:pt>
                <c:pt idx="3">
                  <c:v>1.19794</c:v>
                </c:pt>
                <c:pt idx="4">
                  <c:v>0.90412800000000004</c:v>
                </c:pt>
                <c:pt idx="5">
                  <c:v>0.69274999999999998</c:v>
                </c:pt>
                <c:pt idx="6">
                  <c:v>1.21435</c:v>
                </c:pt>
                <c:pt idx="7">
                  <c:v>0.68652299999999999</c:v>
                </c:pt>
                <c:pt idx="8">
                  <c:v>0.73649500000000001</c:v>
                </c:pt>
                <c:pt idx="9">
                  <c:v>1.11046</c:v>
                </c:pt>
                <c:pt idx="10">
                  <c:v>-69.640699999999995</c:v>
                </c:pt>
                <c:pt idx="11">
                  <c:v>2.2284199999999998</c:v>
                </c:pt>
                <c:pt idx="12">
                  <c:v>2.35731</c:v>
                </c:pt>
                <c:pt idx="13">
                  <c:v>2.55951</c:v>
                </c:pt>
                <c:pt idx="14">
                  <c:v>2.6790400000000001</c:v>
                </c:pt>
                <c:pt idx="15">
                  <c:v>2.91404</c:v>
                </c:pt>
                <c:pt idx="16">
                  <c:v>3.0771199999999999</c:v>
                </c:pt>
                <c:pt idx="17">
                  <c:v>3.2581099999999998</c:v>
                </c:pt>
                <c:pt idx="18">
                  <c:v>3.5894599999999999</c:v>
                </c:pt>
                <c:pt idx="19">
                  <c:v>3.6865899999999998</c:v>
                </c:pt>
                <c:pt idx="20">
                  <c:v>3.9788299999999999</c:v>
                </c:pt>
                <c:pt idx="21">
                  <c:v>3.8625099999999999</c:v>
                </c:pt>
                <c:pt idx="22">
                  <c:v>4.1919399999999998</c:v>
                </c:pt>
                <c:pt idx="23">
                  <c:v>3.8388200000000001</c:v>
                </c:pt>
                <c:pt idx="24">
                  <c:v>4.6414499999999999</c:v>
                </c:pt>
                <c:pt idx="25">
                  <c:v>5.2336900000000002</c:v>
                </c:pt>
                <c:pt idx="26">
                  <c:v>5.6744300000000001</c:v>
                </c:pt>
                <c:pt idx="27">
                  <c:v>5.3212700000000002</c:v>
                </c:pt>
                <c:pt idx="28">
                  <c:v>4.38157</c:v>
                </c:pt>
                <c:pt idx="29">
                  <c:v>6.2276699999999998</c:v>
                </c:pt>
                <c:pt idx="30">
                  <c:v>6.4484199999999996</c:v>
                </c:pt>
                <c:pt idx="31">
                  <c:v>6.8058899999999998</c:v>
                </c:pt>
                <c:pt idx="32">
                  <c:v>7.3174700000000001</c:v>
                </c:pt>
                <c:pt idx="33">
                  <c:v>7.3949699999999998</c:v>
                </c:pt>
                <c:pt idx="34">
                  <c:v>7.7392799999999999</c:v>
                </c:pt>
                <c:pt idx="35">
                  <c:v>7.3975900000000001</c:v>
                </c:pt>
                <c:pt idx="36">
                  <c:v>8.3631899999999995</c:v>
                </c:pt>
                <c:pt idx="37">
                  <c:v>8.7369500000000002</c:v>
                </c:pt>
                <c:pt idx="38">
                  <c:v>9.18323</c:v>
                </c:pt>
                <c:pt idx="39">
                  <c:v>9.3308900000000001</c:v>
                </c:pt>
                <c:pt idx="40">
                  <c:v>10.031000000000001</c:v>
                </c:pt>
                <c:pt idx="41">
                  <c:v>10.398400000000001</c:v>
                </c:pt>
                <c:pt idx="42">
                  <c:v>10.8028</c:v>
                </c:pt>
                <c:pt idx="43">
                  <c:v>11.223100000000001</c:v>
                </c:pt>
                <c:pt idx="44">
                  <c:v>11.645799999999999</c:v>
                </c:pt>
                <c:pt idx="45">
                  <c:v>11.941800000000001</c:v>
                </c:pt>
                <c:pt idx="46">
                  <c:v>12.473699999999999</c:v>
                </c:pt>
                <c:pt idx="47">
                  <c:v>12.9162</c:v>
                </c:pt>
                <c:pt idx="48">
                  <c:v>13.339399999999999</c:v>
                </c:pt>
                <c:pt idx="49">
                  <c:v>13.7143</c:v>
                </c:pt>
                <c:pt idx="50">
                  <c:v>14.122999999999999</c:v>
                </c:pt>
                <c:pt idx="51">
                  <c:v>14.597799999999999</c:v>
                </c:pt>
                <c:pt idx="52">
                  <c:v>15.1005</c:v>
                </c:pt>
                <c:pt idx="53">
                  <c:v>15.522500000000001</c:v>
                </c:pt>
                <c:pt idx="54">
                  <c:v>15.9308</c:v>
                </c:pt>
                <c:pt idx="55">
                  <c:v>16.432700000000001</c:v>
                </c:pt>
                <c:pt idx="56">
                  <c:v>17.044699999999999</c:v>
                </c:pt>
                <c:pt idx="57">
                  <c:v>17.503299999999999</c:v>
                </c:pt>
                <c:pt idx="58">
                  <c:v>17.9892</c:v>
                </c:pt>
                <c:pt idx="59">
                  <c:v>18.488499999999998</c:v>
                </c:pt>
                <c:pt idx="60">
                  <c:v>18.135999999999999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54192"/>
        <c:axId val="491754976"/>
      </c:lineChart>
      <c:catAx>
        <c:axId val="4917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/>
                  <a:t>Timestamps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4976"/>
        <c:crosses val="autoZero"/>
        <c:auto val="1"/>
        <c:lblAlgn val="ctr"/>
        <c:lblOffset val="100"/>
        <c:noMultiLvlLbl val="0"/>
      </c:catAx>
      <c:valAx>
        <c:axId val="4917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/>
                  <a:t>distance scale arbitary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CAN Data Rotations in degrees (theta)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Sheet2!$E$2:$E$62</c:f>
              <c:numCache>
                <c:formatCode>General</c:formatCode>
                <c:ptCount val="61"/>
                <c:pt idx="0">
                  <c:v>2.6153599999999999E-2</c:v>
                </c:pt>
                <c:pt idx="1">
                  <c:v>2.8015100000000001E-2</c:v>
                </c:pt>
                <c:pt idx="2">
                  <c:v>2.9052700000000001E-2</c:v>
                </c:pt>
                <c:pt idx="3">
                  <c:v>3.06091E-2</c:v>
                </c:pt>
                <c:pt idx="4">
                  <c:v>3.2073999999999998E-2</c:v>
                </c:pt>
                <c:pt idx="5">
                  <c:v>3.3264200000000001E-2</c:v>
                </c:pt>
                <c:pt idx="6">
                  <c:v>3.4606900000000003E-2</c:v>
                </c:pt>
                <c:pt idx="7">
                  <c:v>3.6315899999999998E-2</c:v>
                </c:pt>
                <c:pt idx="8">
                  <c:v>3.80249E-2</c:v>
                </c:pt>
                <c:pt idx="9">
                  <c:v>3.9642299999999998E-2</c:v>
                </c:pt>
                <c:pt idx="10">
                  <c:v>4.0832500000000001E-2</c:v>
                </c:pt>
                <c:pt idx="11">
                  <c:v>4.2938200000000003E-2</c:v>
                </c:pt>
                <c:pt idx="12">
                  <c:v>4.4586199999999999E-2</c:v>
                </c:pt>
                <c:pt idx="13">
                  <c:v>4.6569800000000001E-2</c:v>
                </c:pt>
                <c:pt idx="14">
                  <c:v>4.7576899999999998E-2</c:v>
                </c:pt>
                <c:pt idx="15">
                  <c:v>5.0170899999999997E-2</c:v>
                </c:pt>
                <c:pt idx="16">
                  <c:v>5.2185099999999998E-2</c:v>
                </c:pt>
                <c:pt idx="17">
                  <c:v>5.4504400000000001E-2</c:v>
                </c:pt>
                <c:pt idx="18">
                  <c:v>5.5969199999999997E-2</c:v>
                </c:pt>
                <c:pt idx="19">
                  <c:v>5.8105499999999997E-2</c:v>
                </c:pt>
                <c:pt idx="20">
                  <c:v>6.0516399999999998E-2</c:v>
                </c:pt>
                <c:pt idx="21">
                  <c:v>6.2347399999999997E-2</c:v>
                </c:pt>
                <c:pt idx="22">
                  <c:v>6.4422599999999997E-2</c:v>
                </c:pt>
                <c:pt idx="23">
                  <c:v>6.7657499999999995E-2</c:v>
                </c:pt>
                <c:pt idx="24">
                  <c:v>7.0129399999999995E-2</c:v>
                </c:pt>
                <c:pt idx="25">
                  <c:v>7.3272699999999996E-2</c:v>
                </c:pt>
                <c:pt idx="26">
                  <c:v>7.5500499999999998E-2</c:v>
                </c:pt>
                <c:pt idx="27">
                  <c:v>7.8033400000000003E-2</c:v>
                </c:pt>
                <c:pt idx="28">
                  <c:v>8.1573499999999993E-2</c:v>
                </c:pt>
                <c:pt idx="29">
                  <c:v>8.5449200000000003E-2</c:v>
                </c:pt>
                <c:pt idx="30">
                  <c:v>8.8195800000000005E-2</c:v>
                </c:pt>
                <c:pt idx="31">
                  <c:v>9.1644299999999998E-2</c:v>
                </c:pt>
                <c:pt idx="32">
                  <c:v>9.4512899999999997E-2</c:v>
                </c:pt>
                <c:pt idx="33">
                  <c:v>9.7686800000000004E-2</c:v>
                </c:pt>
                <c:pt idx="34">
                  <c:v>0.100464</c:v>
                </c:pt>
                <c:pt idx="35">
                  <c:v>0.104584</c:v>
                </c:pt>
                <c:pt idx="36">
                  <c:v>0.108246</c:v>
                </c:pt>
                <c:pt idx="37">
                  <c:v>0.111206</c:v>
                </c:pt>
                <c:pt idx="38">
                  <c:v>0.11404400000000001</c:v>
                </c:pt>
                <c:pt idx="39">
                  <c:v>0.118469</c:v>
                </c:pt>
                <c:pt idx="40">
                  <c:v>0.123138</c:v>
                </c:pt>
                <c:pt idx="41">
                  <c:v>0.12609899999999999</c:v>
                </c:pt>
                <c:pt idx="42">
                  <c:v>0.13104199999999999</c:v>
                </c:pt>
                <c:pt idx="43">
                  <c:v>0.135071</c:v>
                </c:pt>
                <c:pt idx="44">
                  <c:v>0.14016700000000001</c:v>
                </c:pt>
                <c:pt idx="45">
                  <c:v>0.14407300000000001</c:v>
                </c:pt>
                <c:pt idx="46">
                  <c:v>0.14880399999999999</c:v>
                </c:pt>
                <c:pt idx="47">
                  <c:v>0.15417500000000001</c:v>
                </c:pt>
                <c:pt idx="48">
                  <c:v>0.15829499999999999</c:v>
                </c:pt>
                <c:pt idx="49">
                  <c:v>0.163605</c:v>
                </c:pt>
                <c:pt idx="50">
                  <c:v>0.16625999999999999</c:v>
                </c:pt>
                <c:pt idx="51">
                  <c:v>0.17178299999999999</c:v>
                </c:pt>
                <c:pt idx="52">
                  <c:v>0.17532300000000001</c:v>
                </c:pt>
                <c:pt idx="53">
                  <c:v>0.180145</c:v>
                </c:pt>
                <c:pt idx="54">
                  <c:v>0.18527199999999999</c:v>
                </c:pt>
                <c:pt idx="55">
                  <c:v>0.19079599999999999</c:v>
                </c:pt>
                <c:pt idx="56">
                  <c:v>0.194489</c:v>
                </c:pt>
                <c:pt idx="57">
                  <c:v>0.19839499999999999</c:v>
                </c:pt>
                <c:pt idx="58">
                  <c:v>0.205322</c:v>
                </c:pt>
                <c:pt idx="59">
                  <c:v>0.20901500000000001</c:v>
                </c:pt>
                <c:pt idx="60">
                  <c:v>0.212891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58112"/>
        <c:axId val="491749488"/>
      </c:lineChart>
      <c:catAx>
        <c:axId val="4917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 b="1"/>
                  <a:t>Timestamps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9488"/>
        <c:crosses val="autoZero"/>
        <c:auto val="1"/>
        <c:lblAlgn val="ctr"/>
        <c:lblOffset val="100"/>
        <c:noMultiLvlLbl val="0"/>
      </c:catAx>
      <c:valAx>
        <c:axId val="4917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 b="1"/>
                  <a:t>angle in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1"/>
              <a:t>CAM Data Rotations in 3D</a:t>
            </a:r>
            <a:br>
              <a:rPr lang="en-US" sz="5400" b="1"/>
            </a:br>
            <a:r>
              <a:rPr lang="en-US" sz="5400" b="1"/>
              <a:t>(Roll,</a:t>
            </a:r>
            <a:r>
              <a:rPr lang="en-US" sz="5400" b="1" baseline="0"/>
              <a:t> Pitch and Yaw</a:t>
            </a:r>
            <a:r>
              <a:rPr lang="en-US" sz="5400" b="1"/>
              <a:t>) In</a:t>
            </a:r>
            <a:r>
              <a:rPr lang="en-US" sz="5400" b="1" baseline="0"/>
              <a:t> Degrees</a:t>
            </a:r>
            <a:endParaRPr lang="en-US" sz="5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Sheet2!$J$2:$J$62</c:f>
              <c:numCache>
                <c:formatCode>General</c:formatCode>
                <c:ptCount val="61"/>
                <c:pt idx="0">
                  <c:v>8.8985000000000002E-3</c:v>
                </c:pt>
                <c:pt idx="1">
                  <c:v>1.43526E-2</c:v>
                </c:pt>
                <c:pt idx="2">
                  <c:v>1.2741199999999999E-2</c:v>
                </c:pt>
                <c:pt idx="3">
                  <c:v>1.24847E-2</c:v>
                </c:pt>
                <c:pt idx="4">
                  <c:v>1.1716000000000001E-2</c:v>
                </c:pt>
                <c:pt idx="5">
                  <c:v>1.1302899999999999E-2</c:v>
                </c:pt>
                <c:pt idx="6">
                  <c:v>1.25621E-2</c:v>
                </c:pt>
                <c:pt idx="7">
                  <c:v>1.04093E-2</c:v>
                </c:pt>
                <c:pt idx="8">
                  <c:v>1.0264199999999999E-2</c:v>
                </c:pt>
                <c:pt idx="9">
                  <c:v>8.5333400000000004E-3</c:v>
                </c:pt>
                <c:pt idx="10">
                  <c:v>-3.1108099999999999</c:v>
                </c:pt>
                <c:pt idx="11">
                  <c:v>1.1396699999999999E-2</c:v>
                </c:pt>
                <c:pt idx="12">
                  <c:v>1.07987E-2</c:v>
                </c:pt>
                <c:pt idx="13">
                  <c:v>1.0815399999999999E-2</c:v>
                </c:pt>
                <c:pt idx="14">
                  <c:v>1.1298799999999999E-2</c:v>
                </c:pt>
                <c:pt idx="15">
                  <c:v>1.1063E-2</c:v>
                </c:pt>
                <c:pt idx="16">
                  <c:v>1.07869E-2</c:v>
                </c:pt>
                <c:pt idx="17">
                  <c:v>1.1985000000000001E-2</c:v>
                </c:pt>
                <c:pt idx="18">
                  <c:v>1.0462900000000001E-2</c:v>
                </c:pt>
                <c:pt idx="19">
                  <c:v>1.1472E-2</c:v>
                </c:pt>
                <c:pt idx="20">
                  <c:v>1.18691E-2</c:v>
                </c:pt>
                <c:pt idx="21">
                  <c:v>1.0968E-2</c:v>
                </c:pt>
                <c:pt idx="22">
                  <c:v>1.1533E-2</c:v>
                </c:pt>
                <c:pt idx="23">
                  <c:v>1.12368E-2</c:v>
                </c:pt>
                <c:pt idx="24">
                  <c:v>1.13554E-2</c:v>
                </c:pt>
                <c:pt idx="25">
                  <c:v>1.13271E-2</c:v>
                </c:pt>
                <c:pt idx="26">
                  <c:v>9.58117E-3</c:v>
                </c:pt>
                <c:pt idx="27">
                  <c:v>1.33822E-2</c:v>
                </c:pt>
                <c:pt idx="28">
                  <c:v>2.1319500000000002E-2</c:v>
                </c:pt>
                <c:pt idx="29">
                  <c:v>1.15335E-2</c:v>
                </c:pt>
                <c:pt idx="30">
                  <c:v>1.1747E-2</c:v>
                </c:pt>
                <c:pt idx="31">
                  <c:v>1.1774400000000001E-2</c:v>
                </c:pt>
                <c:pt idx="32">
                  <c:v>1.27291E-2</c:v>
                </c:pt>
                <c:pt idx="33">
                  <c:v>1.08004E-2</c:v>
                </c:pt>
                <c:pt idx="34">
                  <c:v>1.11778E-2</c:v>
                </c:pt>
                <c:pt idx="35">
                  <c:v>1.24054E-2</c:v>
                </c:pt>
                <c:pt idx="36">
                  <c:v>1.16534E-2</c:v>
                </c:pt>
                <c:pt idx="37">
                  <c:v>1.17848E-2</c:v>
                </c:pt>
                <c:pt idx="38">
                  <c:v>8.0744400000000004E-3</c:v>
                </c:pt>
                <c:pt idx="39">
                  <c:v>1.20845E-2</c:v>
                </c:pt>
                <c:pt idx="40">
                  <c:v>1.08974E-2</c:v>
                </c:pt>
                <c:pt idx="41">
                  <c:v>1.1002700000000001E-2</c:v>
                </c:pt>
                <c:pt idx="42">
                  <c:v>1.0795900000000001E-2</c:v>
                </c:pt>
                <c:pt idx="43">
                  <c:v>1.00372E-2</c:v>
                </c:pt>
                <c:pt idx="44">
                  <c:v>1.08412E-2</c:v>
                </c:pt>
                <c:pt idx="45">
                  <c:v>1.08133E-2</c:v>
                </c:pt>
                <c:pt idx="46">
                  <c:v>1.0590499999999999E-2</c:v>
                </c:pt>
                <c:pt idx="47">
                  <c:v>1.02328E-2</c:v>
                </c:pt>
                <c:pt idx="48">
                  <c:v>9.7635599999999993E-3</c:v>
                </c:pt>
                <c:pt idx="49">
                  <c:v>1.0278000000000001E-2</c:v>
                </c:pt>
                <c:pt idx="50">
                  <c:v>1.1227900000000001E-2</c:v>
                </c:pt>
                <c:pt idx="51">
                  <c:v>1.0206E-2</c:v>
                </c:pt>
                <c:pt idx="52">
                  <c:v>9.7676800000000008E-3</c:v>
                </c:pt>
                <c:pt idx="53">
                  <c:v>1.0134499999999999E-2</c:v>
                </c:pt>
                <c:pt idx="54">
                  <c:v>9.8980300000000004E-3</c:v>
                </c:pt>
                <c:pt idx="55">
                  <c:v>9.7686200000000004E-3</c:v>
                </c:pt>
                <c:pt idx="56">
                  <c:v>9.9863299999999999E-3</c:v>
                </c:pt>
                <c:pt idx="57">
                  <c:v>1.0356000000000001E-2</c:v>
                </c:pt>
                <c:pt idx="58">
                  <c:v>1.0458200000000001E-2</c:v>
                </c:pt>
                <c:pt idx="59">
                  <c:v>1.0637799999999999E-2</c:v>
                </c:pt>
                <c:pt idx="60">
                  <c:v>1.0857500000000001E-2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Pitch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Sheet2!$K$2:$K$62</c:f>
              <c:numCache>
                <c:formatCode>General</c:formatCode>
                <c:ptCount val="61"/>
                <c:pt idx="0">
                  <c:v>4.7336200000000002E-2</c:v>
                </c:pt>
                <c:pt idx="1">
                  <c:v>4.8955899999999997E-2</c:v>
                </c:pt>
                <c:pt idx="2">
                  <c:v>5.0632000000000003E-2</c:v>
                </c:pt>
                <c:pt idx="3">
                  <c:v>5.0342699999999997E-2</c:v>
                </c:pt>
                <c:pt idx="4">
                  <c:v>5.1869199999999997E-2</c:v>
                </c:pt>
                <c:pt idx="5">
                  <c:v>4.7586200000000002E-2</c:v>
                </c:pt>
                <c:pt idx="6">
                  <c:v>4.6611699999999999E-2</c:v>
                </c:pt>
                <c:pt idx="7">
                  <c:v>4.5976200000000002E-2</c:v>
                </c:pt>
                <c:pt idx="8">
                  <c:v>4.5115700000000002E-2</c:v>
                </c:pt>
                <c:pt idx="9">
                  <c:v>5.29542E-2</c:v>
                </c:pt>
                <c:pt idx="10">
                  <c:v>6.4293400000000001E-2</c:v>
                </c:pt>
                <c:pt idx="11">
                  <c:v>5.1176899999999997E-2</c:v>
                </c:pt>
                <c:pt idx="12">
                  <c:v>5.13394E-2</c:v>
                </c:pt>
                <c:pt idx="13">
                  <c:v>5.0643800000000003E-2</c:v>
                </c:pt>
                <c:pt idx="14">
                  <c:v>5.14685E-2</c:v>
                </c:pt>
                <c:pt idx="15">
                  <c:v>5.1280800000000001E-2</c:v>
                </c:pt>
                <c:pt idx="16">
                  <c:v>5.1119900000000003E-2</c:v>
                </c:pt>
                <c:pt idx="17">
                  <c:v>5.1434100000000003E-2</c:v>
                </c:pt>
                <c:pt idx="18">
                  <c:v>5.0889299999999998E-2</c:v>
                </c:pt>
                <c:pt idx="19">
                  <c:v>5.0794600000000002E-2</c:v>
                </c:pt>
                <c:pt idx="20">
                  <c:v>5.2401299999999998E-2</c:v>
                </c:pt>
                <c:pt idx="21">
                  <c:v>5.2485200000000003E-2</c:v>
                </c:pt>
                <c:pt idx="22">
                  <c:v>5.0973299999999999E-2</c:v>
                </c:pt>
                <c:pt idx="23">
                  <c:v>5.72731E-2</c:v>
                </c:pt>
                <c:pt idx="24">
                  <c:v>5.1156500000000001E-2</c:v>
                </c:pt>
                <c:pt idx="25">
                  <c:v>5.3010599999999998E-2</c:v>
                </c:pt>
                <c:pt idx="26">
                  <c:v>4.8947499999999998E-2</c:v>
                </c:pt>
                <c:pt idx="27">
                  <c:v>5.1563600000000001E-2</c:v>
                </c:pt>
                <c:pt idx="28">
                  <c:v>5.7496699999999998E-2</c:v>
                </c:pt>
                <c:pt idx="29">
                  <c:v>5.0030600000000001E-2</c:v>
                </c:pt>
                <c:pt idx="30">
                  <c:v>5.2183100000000003E-2</c:v>
                </c:pt>
                <c:pt idx="31">
                  <c:v>4.5886499999999997E-2</c:v>
                </c:pt>
                <c:pt idx="32">
                  <c:v>5.2714999999999998E-2</c:v>
                </c:pt>
                <c:pt idx="33">
                  <c:v>4.9958599999999999E-2</c:v>
                </c:pt>
                <c:pt idx="34">
                  <c:v>5.0102800000000003E-2</c:v>
                </c:pt>
                <c:pt idx="35">
                  <c:v>5.1821399999999997E-2</c:v>
                </c:pt>
                <c:pt idx="36">
                  <c:v>4.9563900000000001E-2</c:v>
                </c:pt>
                <c:pt idx="37">
                  <c:v>4.8940699999999997E-2</c:v>
                </c:pt>
                <c:pt idx="38">
                  <c:v>5.2126400000000003E-2</c:v>
                </c:pt>
                <c:pt idx="39">
                  <c:v>4.9381500000000002E-2</c:v>
                </c:pt>
                <c:pt idx="40">
                  <c:v>4.95016E-2</c:v>
                </c:pt>
                <c:pt idx="41">
                  <c:v>4.9692100000000003E-2</c:v>
                </c:pt>
                <c:pt idx="42">
                  <c:v>4.9705899999999997E-2</c:v>
                </c:pt>
                <c:pt idx="43">
                  <c:v>4.9550900000000002E-2</c:v>
                </c:pt>
                <c:pt idx="44">
                  <c:v>5.0373800000000003E-2</c:v>
                </c:pt>
                <c:pt idx="45">
                  <c:v>4.9314799999999999E-2</c:v>
                </c:pt>
                <c:pt idx="46">
                  <c:v>4.9905699999999997E-2</c:v>
                </c:pt>
                <c:pt idx="47">
                  <c:v>5.0140799999999999E-2</c:v>
                </c:pt>
                <c:pt idx="48">
                  <c:v>5.02516E-2</c:v>
                </c:pt>
                <c:pt idx="49">
                  <c:v>4.9623800000000003E-2</c:v>
                </c:pt>
                <c:pt idx="50">
                  <c:v>5.09538E-2</c:v>
                </c:pt>
                <c:pt idx="51">
                  <c:v>5.1361299999999999E-2</c:v>
                </c:pt>
                <c:pt idx="52">
                  <c:v>5.1405600000000003E-2</c:v>
                </c:pt>
                <c:pt idx="53">
                  <c:v>5.0771700000000003E-2</c:v>
                </c:pt>
                <c:pt idx="54">
                  <c:v>5.0981800000000001E-2</c:v>
                </c:pt>
                <c:pt idx="55">
                  <c:v>5.0962399999999998E-2</c:v>
                </c:pt>
                <c:pt idx="56">
                  <c:v>5.09924E-2</c:v>
                </c:pt>
                <c:pt idx="57">
                  <c:v>5.0285299999999998E-2</c:v>
                </c:pt>
                <c:pt idx="58">
                  <c:v>5.1855400000000003E-2</c:v>
                </c:pt>
                <c:pt idx="59">
                  <c:v>5.1105600000000001E-2</c:v>
                </c:pt>
                <c:pt idx="60">
                  <c:v>5.1971400000000001E-2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Sheet2!$A$2:$A$62</c:f>
              <c:strCache>
                <c:ptCount val="61"/>
                <c:pt idx="0">
                  <c:v>T40</c:v>
                </c:pt>
                <c:pt idx="1">
                  <c:v>T41</c:v>
                </c:pt>
                <c:pt idx="2">
                  <c:v>T42</c:v>
                </c:pt>
                <c:pt idx="3">
                  <c:v>T43</c:v>
                </c:pt>
                <c:pt idx="4">
                  <c:v>T44</c:v>
                </c:pt>
                <c:pt idx="5">
                  <c:v>T45</c:v>
                </c:pt>
                <c:pt idx="6">
                  <c:v>T46</c:v>
                </c:pt>
                <c:pt idx="7">
                  <c:v>T47</c:v>
                </c:pt>
                <c:pt idx="8">
                  <c:v>T48</c:v>
                </c:pt>
                <c:pt idx="9">
                  <c:v>T49</c:v>
                </c:pt>
                <c:pt idx="10">
                  <c:v>T50</c:v>
                </c:pt>
                <c:pt idx="11">
                  <c:v>T51</c:v>
                </c:pt>
                <c:pt idx="12">
                  <c:v>T52</c:v>
                </c:pt>
                <c:pt idx="13">
                  <c:v>T53</c:v>
                </c:pt>
                <c:pt idx="14">
                  <c:v>T54</c:v>
                </c:pt>
                <c:pt idx="15">
                  <c:v>T55</c:v>
                </c:pt>
                <c:pt idx="16">
                  <c:v>T56</c:v>
                </c:pt>
                <c:pt idx="17">
                  <c:v>T57</c:v>
                </c:pt>
                <c:pt idx="18">
                  <c:v>T58</c:v>
                </c:pt>
                <c:pt idx="19">
                  <c:v>T59</c:v>
                </c:pt>
                <c:pt idx="20">
                  <c:v>T60</c:v>
                </c:pt>
                <c:pt idx="21">
                  <c:v>T61</c:v>
                </c:pt>
                <c:pt idx="22">
                  <c:v>T62</c:v>
                </c:pt>
                <c:pt idx="23">
                  <c:v>T63</c:v>
                </c:pt>
                <c:pt idx="24">
                  <c:v>T64</c:v>
                </c:pt>
                <c:pt idx="25">
                  <c:v>T65</c:v>
                </c:pt>
                <c:pt idx="26">
                  <c:v>T66</c:v>
                </c:pt>
                <c:pt idx="27">
                  <c:v>T67</c:v>
                </c:pt>
                <c:pt idx="28">
                  <c:v>T68</c:v>
                </c:pt>
                <c:pt idx="29">
                  <c:v>T69</c:v>
                </c:pt>
                <c:pt idx="30">
                  <c:v>T70</c:v>
                </c:pt>
                <c:pt idx="31">
                  <c:v>T71</c:v>
                </c:pt>
                <c:pt idx="32">
                  <c:v>T72</c:v>
                </c:pt>
                <c:pt idx="33">
                  <c:v>T73</c:v>
                </c:pt>
                <c:pt idx="34">
                  <c:v>T74</c:v>
                </c:pt>
                <c:pt idx="35">
                  <c:v>T75</c:v>
                </c:pt>
                <c:pt idx="36">
                  <c:v>T76</c:v>
                </c:pt>
                <c:pt idx="37">
                  <c:v>T77</c:v>
                </c:pt>
                <c:pt idx="38">
                  <c:v>T78</c:v>
                </c:pt>
                <c:pt idx="39">
                  <c:v>T79</c:v>
                </c:pt>
                <c:pt idx="40">
                  <c:v>T80</c:v>
                </c:pt>
                <c:pt idx="41">
                  <c:v>T81</c:v>
                </c:pt>
                <c:pt idx="42">
                  <c:v>T82</c:v>
                </c:pt>
                <c:pt idx="43">
                  <c:v>T83</c:v>
                </c:pt>
                <c:pt idx="44">
                  <c:v>T84</c:v>
                </c:pt>
                <c:pt idx="45">
                  <c:v>T85</c:v>
                </c:pt>
                <c:pt idx="46">
                  <c:v>T86</c:v>
                </c:pt>
                <c:pt idx="47">
                  <c:v>T87</c:v>
                </c:pt>
                <c:pt idx="48">
                  <c:v>T88</c:v>
                </c:pt>
                <c:pt idx="49">
                  <c:v>T89</c:v>
                </c:pt>
                <c:pt idx="50">
                  <c:v>T90</c:v>
                </c:pt>
                <c:pt idx="51">
                  <c:v>T91</c:v>
                </c:pt>
                <c:pt idx="52">
                  <c:v>T92</c:v>
                </c:pt>
                <c:pt idx="53">
                  <c:v>T93</c:v>
                </c:pt>
                <c:pt idx="54">
                  <c:v>T94</c:v>
                </c:pt>
                <c:pt idx="55">
                  <c:v>T95</c:v>
                </c:pt>
                <c:pt idx="56">
                  <c:v>T96</c:v>
                </c:pt>
                <c:pt idx="57">
                  <c:v>T97</c:v>
                </c:pt>
                <c:pt idx="58">
                  <c:v>T98</c:v>
                </c:pt>
                <c:pt idx="59">
                  <c:v>T99</c:v>
                </c:pt>
                <c:pt idx="60">
                  <c:v>T100</c:v>
                </c:pt>
              </c:strCache>
            </c:strRef>
          </c:cat>
          <c:val>
            <c:numRef>
              <c:f>Sheet2!$L$2:$L$62</c:f>
              <c:numCache>
                <c:formatCode>General</c:formatCode>
                <c:ptCount val="61"/>
                <c:pt idx="0">
                  <c:v>-1.77304E-2</c:v>
                </c:pt>
                <c:pt idx="1">
                  <c:v>-1.5759100000000002E-2</c:v>
                </c:pt>
                <c:pt idx="2">
                  <c:v>-2.40696E-2</c:v>
                </c:pt>
                <c:pt idx="3">
                  <c:v>-2.3581999999999999E-2</c:v>
                </c:pt>
                <c:pt idx="4">
                  <c:v>-1.9880399999999999E-2</c:v>
                </c:pt>
                <c:pt idx="5">
                  <c:v>-2.3107200000000001E-2</c:v>
                </c:pt>
                <c:pt idx="6">
                  <c:v>-1.8758799999999999E-2</c:v>
                </c:pt>
                <c:pt idx="7">
                  <c:v>-2.4318099999999999E-2</c:v>
                </c:pt>
                <c:pt idx="8">
                  <c:v>-2.2332600000000001E-2</c:v>
                </c:pt>
                <c:pt idx="9">
                  <c:v>1.2034599999999999E-3</c:v>
                </c:pt>
                <c:pt idx="10">
                  <c:v>-0.29718299999999997</c:v>
                </c:pt>
                <c:pt idx="11">
                  <c:v>-2.1891299999999999E-2</c:v>
                </c:pt>
                <c:pt idx="12">
                  <c:v>-2.08483E-2</c:v>
                </c:pt>
                <c:pt idx="13">
                  <c:v>-2.2681699999999999E-2</c:v>
                </c:pt>
                <c:pt idx="14">
                  <c:v>-2.3022000000000001E-2</c:v>
                </c:pt>
                <c:pt idx="15">
                  <c:v>-2.4209600000000001E-2</c:v>
                </c:pt>
                <c:pt idx="16">
                  <c:v>-2.4317999999999999E-2</c:v>
                </c:pt>
                <c:pt idx="17">
                  <c:v>-2.5175199999999998E-2</c:v>
                </c:pt>
                <c:pt idx="18">
                  <c:v>-2.5276699999999999E-2</c:v>
                </c:pt>
                <c:pt idx="19">
                  <c:v>-2.6316599999999999E-2</c:v>
                </c:pt>
                <c:pt idx="20">
                  <c:v>-2.90855E-2</c:v>
                </c:pt>
                <c:pt idx="21">
                  <c:v>-2.59747E-2</c:v>
                </c:pt>
                <c:pt idx="22">
                  <c:v>-1.9159900000000001E-2</c:v>
                </c:pt>
                <c:pt idx="23">
                  <c:v>-2.10791E-2</c:v>
                </c:pt>
                <c:pt idx="24">
                  <c:v>-1.3918700000000001E-2</c:v>
                </c:pt>
                <c:pt idx="25">
                  <c:v>-3.1303200000000003E-2</c:v>
                </c:pt>
                <c:pt idx="26">
                  <c:v>-3.5580899999999999E-2</c:v>
                </c:pt>
                <c:pt idx="27">
                  <c:v>-3.2607299999999999E-2</c:v>
                </c:pt>
                <c:pt idx="28">
                  <c:v>-2.4331499999999999E-2</c:v>
                </c:pt>
                <c:pt idx="29">
                  <c:v>-3.59207E-2</c:v>
                </c:pt>
                <c:pt idx="30">
                  <c:v>-3.9132199999999999E-2</c:v>
                </c:pt>
                <c:pt idx="31">
                  <c:v>-3.7278699999999998E-2</c:v>
                </c:pt>
                <c:pt idx="32">
                  <c:v>-3.2267999999999998E-2</c:v>
                </c:pt>
                <c:pt idx="33">
                  <c:v>-4.0197900000000002E-2</c:v>
                </c:pt>
                <c:pt idx="34">
                  <c:v>-3.9946799999999998E-2</c:v>
                </c:pt>
                <c:pt idx="35">
                  <c:v>-1.8652599999999998E-2</c:v>
                </c:pt>
                <c:pt idx="36">
                  <c:v>-4.1867399999999999E-2</c:v>
                </c:pt>
                <c:pt idx="37">
                  <c:v>-4.3498500000000002E-2</c:v>
                </c:pt>
                <c:pt idx="38">
                  <c:v>-5.4526600000000001E-2</c:v>
                </c:pt>
                <c:pt idx="39">
                  <c:v>-4.1210999999999998E-2</c:v>
                </c:pt>
                <c:pt idx="40">
                  <c:v>-4.6957400000000003E-2</c:v>
                </c:pt>
                <c:pt idx="41">
                  <c:v>-4.6144999999999999E-2</c:v>
                </c:pt>
                <c:pt idx="42">
                  <c:v>-4.7098599999999997E-2</c:v>
                </c:pt>
                <c:pt idx="43">
                  <c:v>-5.2392899999999999E-2</c:v>
                </c:pt>
                <c:pt idx="44">
                  <c:v>-4.7667800000000003E-2</c:v>
                </c:pt>
                <c:pt idx="45">
                  <c:v>-5.2017300000000002E-2</c:v>
                </c:pt>
                <c:pt idx="46">
                  <c:v>-5.0462699999999999E-2</c:v>
                </c:pt>
                <c:pt idx="47">
                  <c:v>-5.5303699999999997E-2</c:v>
                </c:pt>
                <c:pt idx="48">
                  <c:v>-5.7808499999999999E-2</c:v>
                </c:pt>
                <c:pt idx="49">
                  <c:v>-5.38924E-2</c:v>
                </c:pt>
                <c:pt idx="50">
                  <c:v>-5.0499099999999998E-2</c:v>
                </c:pt>
                <c:pt idx="51">
                  <c:v>-5.2654899999999998E-2</c:v>
                </c:pt>
                <c:pt idx="52">
                  <c:v>-5.2106699999999999E-2</c:v>
                </c:pt>
                <c:pt idx="53">
                  <c:v>-5.2262099999999999E-2</c:v>
                </c:pt>
                <c:pt idx="54">
                  <c:v>-5.1637000000000002E-2</c:v>
                </c:pt>
                <c:pt idx="55">
                  <c:v>-5.0983399999999998E-2</c:v>
                </c:pt>
                <c:pt idx="56">
                  <c:v>-5.12658E-2</c:v>
                </c:pt>
                <c:pt idx="57">
                  <c:v>-5.2654899999999998E-2</c:v>
                </c:pt>
                <c:pt idx="58">
                  <c:v>-5.24682E-2</c:v>
                </c:pt>
                <c:pt idx="59">
                  <c:v>-5.44725E-2</c:v>
                </c:pt>
                <c:pt idx="60">
                  <c:v>-5.3476999999999997E-2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58896"/>
        <c:axId val="491759288"/>
      </c:lineChart>
      <c:catAx>
        <c:axId val="4917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 b="1"/>
                  <a:t>Timestamps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9288"/>
        <c:crosses val="autoZero"/>
        <c:auto val="1"/>
        <c:lblAlgn val="ctr"/>
        <c:lblOffset val="100"/>
        <c:noMultiLvlLbl val="0"/>
      </c:catAx>
      <c:valAx>
        <c:axId val="4917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 b="1"/>
                  <a:t>Rotations</a:t>
                </a:r>
                <a:r>
                  <a:rPr lang="en-US" sz="4800" b="1" baseline="0"/>
                  <a:t> in degrees</a:t>
                </a:r>
                <a:endParaRPr lang="en-US" sz="4800" b="1"/>
              </a:p>
            </c:rich>
          </c:tx>
          <c:layout>
            <c:manualLayout>
              <c:xMode val="edge"/>
              <c:yMode val="edge"/>
              <c:x val="9.4732025583827394E-3"/>
              <c:y val="0.23826716963164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587767</xdr:colOff>
      <xdr:row>27</xdr:row>
      <xdr:rowOff>30616</xdr:rowOff>
    </xdr:from>
    <xdr:to>
      <xdr:col>89</xdr:col>
      <xdr:colOff>114300</xdr:colOff>
      <xdr:row>51</xdr:row>
      <xdr:rowOff>38100</xdr:rowOff>
    </xdr:to>
    <xdr:sp macro="" textlink="">
      <xdr:nvSpPr>
        <xdr:cNvPr id="4" name="TextBox 3"/>
        <xdr:cNvSpPr txBox="1"/>
      </xdr:nvSpPr>
      <xdr:spPr>
        <a:xfrm>
          <a:off x="47717467" y="5326516"/>
          <a:ext cx="6841733" cy="4579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starting frame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1011st frame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ending frame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2387th</a:t>
          </a:r>
          <a:r>
            <a:rPr lang="en-US" sz="2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frame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starting from 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147th frame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ending frame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749th frame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frame rate: 31fps ~30fps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between start and end frames: 19.41s</a:t>
          </a:r>
          <a:endParaRPr lang="en-US" sz="24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frame rate w.r.t to the time: 71fps ~70fps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the common</a:t>
          </a:r>
          <a:r>
            <a:rPr lang="en-US" sz="2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samples: 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CAN data by 7samples --&gt; SyncSample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2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CAM data by 3samples --&gt; SyncSample</a:t>
          </a:r>
          <a:endParaRPr lang="en-US" sz="2400">
            <a:effectLst/>
          </a:endParaRPr>
        </a:p>
      </xdr:txBody>
    </xdr:sp>
    <xdr:clientData/>
  </xdr:twoCellAnchor>
  <xdr:twoCellAnchor>
    <xdr:from>
      <xdr:col>77</xdr:col>
      <xdr:colOff>536864</xdr:colOff>
      <xdr:row>15</xdr:row>
      <xdr:rowOff>100446</xdr:rowOff>
    </xdr:from>
    <xdr:to>
      <xdr:col>89</xdr:col>
      <xdr:colOff>114300</xdr:colOff>
      <xdr:row>26</xdr:row>
      <xdr:rowOff>0</xdr:rowOff>
    </xdr:to>
    <xdr:sp macro="" textlink="">
      <xdr:nvSpPr>
        <xdr:cNvPr id="5" name="TextBox 4"/>
        <xdr:cNvSpPr txBox="1"/>
      </xdr:nvSpPr>
      <xdr:spPr>
        <a:xfrm>
          <a:off x="47666564" y="3110346"/>
          <a:ext cx="6892636" cy="1995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know the scale (in units) : arbitary scale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</a:t>
          </a:r>
          <a:r>
            <a:rPr lang="en-US" sz="2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--&gt; x,y (units) [cms as we know]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2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--&gt; angles in degrees</a:t>
          </a:r>
          <a:endParaRPr lang="en-US" sz="2800">
            <a:effectLst/>
          </a:endParaRPr>
        </a:p>
      </xdr:txBody>
    </xdr:sp>
    <xdr:clientData/>
  </xdr:twoCellAnchor>
  <xdr:twoCellAnchor>
    <xdr:from>
      <xdr:col>20</xdr:col>
      <xdr:colOff>155864</xdr:colOff>
      <xdr:row>1</xdr:row>
      <xdr:rowOff>152401</xdr:rowOff>
    </xdr:from>
    <xdr:to>
      <xdr:col>49</xdr:col>
      <xdr:colOff>69272</xdr:colOff>
      <xdr:row>49</xdr:row>
      <xdr:rowOff>34637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153697</xdr:colOff>
      <xdr:row>47</xdr:row>
      <xdr:rowOff>189200</xdr:rowOff>
    </xdr:from>
    <xdr:to>
      <xdr:col>41</xdr:col>
      <xdr:colOff>41130</xdr:colOff>
      <xdr:row>104</xdr:row>
      <xdr:rowOff>88756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247648</xdr:colOff>
      <xdr:row>0</xdr:row>
      <xdr:rowOff>152400</xdr:rowOff>
    </xdr:from>
    <xdr:to>
      <xdr:col>72</xdr:col>
      <xdr:colOff>152400</xdr:colOff>
      <xdr:row>47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357468</xdr:colOff>
      <xdr:row>48</xdr:row>
      <xdr:rowOff>103094</xdr:rowOff>
    </xdr:from>
    <xdr:to>
      <xdr:col>72</xdr:col>
      <xdr:colOff>228600</xdr:colOff>
      <xdr:row>106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46327</xdr:colOff>
      <xdr:row>53</xdr:row>
      <xdr:rowOff>62345</xdr:rowOff>
    </xdr:from>
    <xdr:to>
      <xdr:col>92</xdr:col>
      <xdr:colOff>547688</xdr:colOff>
      <xdr:row>116</xdr:row>
      <xdr:rowOff>47624</xdr:rowOff>
    </xdr:to>
    <xdr:sp macro="" textlink="">
      <xdr:nvSpPr>
        <xdr:cNvPr id="10" name="TextBox 9"/>
        <xdr:cNvSpPr txBox="1"/>
      </xdr:nvSpPr>
      <xdr:spPr>
        <a:xfrm>
          <a:off x="47290327" y="10301720"/>
          <a:ext cx="10407361" cy="11986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 HAND COORDINATE SYSTEM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Translations for CAN --&gt; In Y direction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Translations for CAM --&gt; In Z</a:t>
          </a: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direction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</a:t>
          </a: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correspond in angles between Y and Z directions rotating along the X-coordinates in 3D plan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 for CAN --&gt; theta +ve (counter-clockwise)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 for CAM --&gt; We have to map them with car ccordinates</a:t>
          </a: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552450</xdr:colOff>
      <xdr:row>16</xdr:row>
      <xdr:rowOff>123825</xdr:rowOff>
    </xdr:from>
    <xdr:to>
      <xdr:col>88</xdr:col>
      <xdr:colOff>454479</xdr:colOff>
      <xdr:row>27</xdr:row>
      <xdr:rowOff>69396</xdr:rowOff>
    </xdr:to>
    <xdr:sp macro="" textlink="">
      <xdr:nvSpPr>
        <xdr:cNvPr id="2" name="TextBox 1"/>
        <xdr:cNvSpPr txBox="1"/>
      </xdr:nvSpPr>
      <xdr:spPr>
        <a:xfrm>
          <a:off x="51073050" y="3171825"/>
          <a:ext cx="3559629" cy="2041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starting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1462nd frame</a:t>
          </a:r>
          <a:endParaRPr lang="en-US" sz="1100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ending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2639th frame</a:t>
          </a:r>
          <a:endParaRPr lang="en-US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starting from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175th frame</a:t>
          </a:r>
          <a:endParaRPr lang="en-US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ending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653rd frame</a:t>
          </a:r>
          <a:endParaRPr lang="en-US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frame rate: 25fps</a:t>
          </a:r>
          <a:endParaRPr lang="en-US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between start and end frames: 19.12s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frame rate w.r.t to the time: 61.5fps ~ 60fps</a:t>
          </a:r>
          <a:endParaRPr lang="en-US">
            <a:effectLst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the common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samples: 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CAN data by 12samples --&gt; SyncSample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CAM data by 5samples --&gt; SyncSample</a:t>
          </a:r>
          <a:endParaRPr lang="en-US" sz="1100">
            <a:effectLst/>
          </a:endParaRPr>
        </a:p>
      </xdr:txBody>
    </xdr:sp>
    <xdr:clientData/>
  </xdr:twoCellAnchor>
  <xdr:twoCellAnchor>
    <xdr:from>
      <xdr:col>82</xdr:col>
      <xdr:colOff>594633</xdr:colOff>
      <xdr:row>28</xdr:row>
      <xdr:rowOff>97971</xdr:rowOff>
    </xdr:from>
    <xdr:to>
      <xdr:col>88</xdr:col>
      <xdr:colOff>416379</xdr:colOff>
      <xdr:row>32</xdr:row>
      <xdr:rowOff>89807</xdr:rowOff>
    </xdr:to>
    <xdr:sp macro="" textlink="">
      <xdr:nvSpPr>
        <xdr:cNvPr id="6" name="TextBox 5"/>
        <xdr:cNvSpPr txBox="1"/>
      </xdr:nvSpPr>
      <xdr:spPr>
        <a:xfrm>
          <a:off x="51115233" y="5431971"/>
          <a:ext cx="3479346" cy="753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know the scale (in units) :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--&gt; x,y (units) [to be know]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--&gt; scaling factor and angles in degrees</a:t>
          </a:r>
          <a:endParaRPr lang="en-US" sz="1100">
            <a:effectLst/>
          </a:endParaRPr>
        </a:p>
      </xdr:txBody>
    </xdr:sp>
    <xdr:clientData/>
  </xdr:twoCellAnchor>
  <xdr:twoCellAnchor>
    <xdr:from>
      <xdr:col>74</xdr:col>
      <xdr:colOff>157844</xdr:colOff>
      <xdr:row>36</xdr:row>
      <xdr:rowOff>125187</xdr:rowOff>
    </xdr:from>
    <xdr:to>
      <xdr:col>96</xdr:col>
      <xdr:colOff>495300</xdr:colOff>
      <xdr:row>89</xdr:row>
      <xdr:rowOff>114301</xdr:rowOff>
    </xdr:to>
    <xdr:sp macro="" textlink="">
      <xdr:nvSpPr>
        <xdr:cNvPr id="7" name="TextBox 6"/>
        <xdr:cNvSpPr txBox="1"/>
      </xdr:nvSpPr>
      <xdr:spPr>
        <a:xfrm>
          <a:off x="45801644" y="6983187"/>
          <a:ext cx="13748656" cy="10085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 HAND COORDINATE SYSTEM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Translations for CAN --&gt; In Y direction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Translations for CAM --&gt; In Z</a:t>
          </a: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direction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</a:t>
          </a: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correspond in angles between Y and Z directions rotating along the X-coordinates in 3D plan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endParaRPr lang="en-US" sz="4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 for CAN --&gt; theta +ve (counter-clockwise)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4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Rotations for CAM --&gt; We have to map them with car ccordinates</a:t>
          </a:r>
          <a:endParaRPr lang="en-US" sz="4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1</xdr:row>
      <xdr:rowOff>161925</xdr:rowOff>
    </xdr:from>
    <xdr:to>
      <xdr:col>29</xdr:col>
      <xdr:colOff>216354</xdr:colOff>
      <xdr:row>12</xdr:row>
      <xdr:rowOff>107496</xdr:rowOff>
    </xdr:to>
    <xdr:sp macro="" textlink="">
      <xdr:nvSpPr>
        <xdr:cNvPr id="2" name="TextBox 1"/>
        <xdr:cNvSpPr txBox="1"/>
      </xdr:nvSpPr>
      <xdr:spPr>
        <a:xfrm>
          <a:off x="14335125" y="352425"/>
          <a:ext cx="3559629" cy="2041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starting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2202nd frame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data ending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3969th frame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starting from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547th frame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data ending frame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1640th frame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 frame rate: 24fps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between start and end frames: 45.54s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frame rate w.r.t to the time: 38.76fps ~ 38fps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the common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samples: </a:t>
          </a:r>
        </a:p>
        <a:p>
          <a:pPr marL="171450" indent="-171450" rtl="0" eaLnBrk="1" latinLnBrk="0" hangingPunct="1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CAN data by 19 samples --&gt; SyncSample</a:t>
          </a: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CAM data by 12 samples --&gt; SyncSample</a:t>
          </a:r>
          <a:endParaRPr lang="en-US" sz="1100">
            <a:effectLst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pitch_2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yaw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itch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oll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aw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[CAN]TV_CAM_device_20181120_084309_Linear_Scenario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4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2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[Translation]TV_CAM_device_20181120_084656_LS2_547-164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[CAN]TV_CAM_device_20181120_084656_L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zoomScale="55" zoomScaleNormal="55" workbookViewId="0">
      <selection activeCell="E13" sqref="E13:E110"/>
    </sheetView>
  </sheetViews>
  <sheetFormatPr defaultRowHeight="15" x14ac:dyDescent="0.25"/>
  <cols>
    <col min="1" max="1" width="12" customWidth="1"/>
  </cols>
  <sheetData>
    <row r="1" spans="1:15" s="5" customFormat="1" ht="26.25" x14ac:dyDescent="0.4">
      <c r="A1" s="5" t="s">
        <v>12</v>
      </c>
      <c r="B1" s="5" t="s">
        <v>8</v>
      </c>
      <c r="C1" s="5" t="s">
        <v>0</v>
      </c>
      <c r="D1" s="5" t="s">
        <v>1</v>
      </c>
      <c r="E1" s="6" t="s">
        <v>2</v>
      </c>
      <c r="F1" s="5" t="s">
        <v>9</v>
      </c>
      <c r="G1" s="5" t="s">
        <v>3</v>
      </c>
      <c r="H1" s="5" t="s">
        <v>4</v>
      </c>
      <c r="I1" s="5" t="s">
        <v>5</v>
      </c>
      <c r="J1" s="5" t="s">
        <v>10</v>
      </c>
      <c r="K1" s="5" t="s">
        <v>11</v>
      </c>
      <c r="L1" s="5" t="s">
        <v>6</v>
      </c>
      <c r="M1" s="5" t="s">
        <v>162</v>
      </c>
      <c r="N1" s="5" t="s">
        <v>163</v>
      </c>
      <c r="O1" s="5" t="s">
        <v>164</v>
      </c>
    </row>
    <row r="2" spans="1:15" x14ac:dyDescent="0.25">
      <c r="A2" s="2" t="s">
        <v>36</v>
      </c>
      <c r="B2" s="2">
        <v>1291</v>
      </c>
      <c r="C2" s="2">
        <v>0</v>
      </c>
      <c r="D2" s="2">
        <v>161.04300000000001</v>
      </c>
      <c r="E2" s="2">
        <v>2.6153599999999999E-2</v>
      </c>
      <c r="F2" s="2">
        <v>267</v>
      </c>
      <c r="G2" s="2">
        <v>-0.39584200000000003</v>
      </c>
      <c r="H2" s="2">
        <v>5.5973500000000002E-2</v>
      </c>
      <c r="I2" s="2">
        <v>0.88276600000000005</v>
      </c>
      <c r="J2" s="2">
        <v>8.8985000000000002E-3</v>
      </c>
      <c r="K2" s="2">
        <v>4.7336200000000002E-2</v>
      </c>
      <c r="L2" s="2">
        <v>-1.77304E-2</v>
      </c>
      <c r="M2" s="2">
        <f>J2* (180/3.14159265358979)</f>
        <v>0.50984649399716353</v>
      </c>
      <c r="N2" s="2">
        <f>K2* (180/3.14159265358979)</f>
        <v>2.7121644781871703</v>
      </c>
      <c r="O2" s="2">
        <f>L2* (180/3.14159265358979)</f>
        <v>-1.0158770890787558</v>
      </c>
    </row>
    <row r="3" spans="1:15" x14ac:dyDescent="0.25">
      <c r="A3" s="2" t="s">
        <v>37</v>
      </c>
      <c r="B3" s="2">
        <v>1298</v>
      </c>
      <c r="C3" s="2">
        <v>0</v>
      </c>
      <c r="D3" s="2">
        <v>172.69800000000001</v>
      </c>
      <c r="E3" s="2">
        <v>2.8015100000000001E-2</v>
      </c>
      <c r="F3" s="2">
        <v>270</v>
      </c>
      <c r="G3" s="2">
        <v>-0.40864200000000001</v>
      </c>
      <c r="H3" s="2">
        <v>0.10616399999999999</v>
      </c>
      <c r="I3" s="2">
        <v>0.95616900000000005</v>
      </c>
      <c r="J3" s="2">
        <v>1.43526E-2</v>
      </c>
      <c r="K3" s="2">
        <v>4.8955899999999997E-2</v>
      </c>
      <c r="L3" s="2">
        <v>-1.5759100000000002E-2</v>
      </c>
      <c r="M3" s="2">
        <f t="shared" ref="M3:M66" si="0">J3* (180/3.14159265358979)</f>
        <v>0.82234340503946612</v>
      </c>
      <c r="N3" s="2">
        <f t="shared" ref="N3:N66" si="1">K3* (180/3.14159265358979)</f>
        <v>2.8049664522645097</v>
      </c>
      <c r="O3" s="2">
        <f t="shared" ref="O3:O66" si="2">L3* (180/3.14159265358979)</f>
        <v>-0.9029299189246166</v>
      </c>
    </row>
    <row r="4" spans="1:15" x14ac:dyDescent="0.25">
      <c r="A4" s="2" t="s">
        <v>38</v>
      </c>
      <c r="B4" s="2">
        <v>1305</v>
      </c>
      <c r="C4" s="2">
        <v>0</v>
      </c>
      <c r="D4" s="2">
        <v>180.114</v>
      </c>
      <c r="E4" s="2">
        <v>2.9052700000000001E-2</v>
      </c>
      <c r="F4" s="2">
        <v>273</v>
      </c>
      <c r="G4" s="2">
        <v>-0.42364600000000002</v>
      </c>
      <c r="H4" s="2">
        <v>7.5219400000000006E-2</v>
      </c>
      <c r="I4" s="2">
        <v>1.08626</v>
      </c>
      <c r="J4" s="2">
        <v>1.2741199999999999E-2</v>
      </c>
      <c r="K4" s="2">
        <v>5.0632000000000003E-2</v>
      </c>
      <c r="L4" s="2">
        <v>-2.40696E-2</v>
      </c>
      <c r="M4" s="2">
        <f t="shared" si="0"/>
        <v>0.73001698593208519</v>
      </c>
      <c r="N4" s="2">
        <f t="shared" si="1"/>
        <v>2.9009999083063871</v>
      </c>
      <c r="O4" s="2">
        <f t="shared" si="2"/>
        <v>-1.3790864945680876</v>
      </c>
    </row>
    <row r="5" spans="1:15" x14ac:dyDescent="0.25">
      <c r="A5" s="2" t="s">
        <v>39</v>
      </c>
      <c r="B5" s="2">
        <v>1312</v>
      </c>
      <c r="C5" s="2">
        <v>0</v>
      </c>
      <c r="D5" s="2">
        <v>189.65</v>
      </c>
      <c r="E5" s="2">
        <v>3.06091E-2</v>
      </c>
      <c r="F5" s="2">
        <v>276</v>
      </c>
      <c r="G5" s="2">
        <v>-0.42112699999999997</v>
      </c>
      <c r="H5" s="2">
        <v>8.3546899999999993E-2</v>
      </c>
      <c r="I5" s="2">
        <v>1.19794</v>
      </c>
      <c r="J5" s="2">
        <v>1.24847E-2</v>
      </c>
      <c r="K5" s="2">
        <v>5.0342699999999997E-2</v>
      </c>
      <c r="L5" s="2">
        <v>-2.3581999999999999E-2</v>
      </c>
      <c r="M5" s="2">
        <f t="shared" si="0"/>
        <v>0.71532061848697959</v>
      </c>
      <c r="N5" s="2">
        <f t="shared" si="1"/>
        <v>2.884424239293252</v>
      </c>
      <c r="O5" s="2">
        <f t="shared" si="2"/>
        <v>-1.3511490724775086</v>
      </c>
    </row>
    <row r="6" spans="1:15" x14ac:dyDescent="0.25">
      <c r="A6" s="2" t="s">
        <v>40</v>
      </c>
      <c r="B6" s="2">
        <v>1319</v>
      </c>
      <c r="C6" s="2">
        <v>0</v>
      </c>
      <c r="D6" s="2">
        <v>198.126</v>
      </c>
      <c r="E6" s="2">
        <v>3.2073999999999998E-2</v>
      </c>
      <c r="F6" s="2">
        <v>279</v>
      </c>
      <c r="G6" s="2">
        <v>-0.38073899999999999</v>
      </c>
      <c r="H6" s="2">
        <v>0.11981</v>
      </c>
      <c r="I6" s="2">
        <v>0.90412800000000004</v>
      </c>
      <c r="J6" s="2">
        <v>1.1716000000000001E-2</v>
      </c>
      <c r="K6" s="2">
        <v>5.1869199999999997E-2</v>
      </c>
      <c r="L6" s="2">
        <v>-1.9880399999999999E-2</v>
      </c>
      <c r="M6" s="2">
        <f t="shared" si="0"/>
        <v>0.67127735277527323</v>
      </c>
      <c r="N6" s="2">
        <f t="shared" si="1"/>
        <v>2.9718862467199725</v>
      </c>
      <c r="O6" s="2">
        <f t="shared" si="2"/>
        <v>-1.139063015031883</v>
      </c>
    </row>
    <row r="7" spans="1:15" x14ac:dyDescent="0.25">
      <c r="A7" s="2" t="s">
        <v>41</v>
      </c>
      <c r="B7" s="2">
        <v>1326</v>
      </c>
      <c r="C7" s="2">
        <v>0</v>
      </c>
      <c r="D7" s="2">
        <v>205.542</v>
      </c>
      <c r="E7" s="2">
        <v>3.3264200000000001E-2</v>
      </c>
      <c r="F7" s="2">
        <v>282</v>
      </c>
      <c r="G7" s="2">
        <v>-0.57094299999999998</v>
      </c>
      <c r="H7" s="2">
        <v>0.13428599999999999</v>
      </c>
      <c r="I7" s="2">
        <v>0.69274999999999998</v>
      </c>
      <c r="J7" s="2">
        <v>1.1302899999999999E-2</v>
      </c>
      <c r="K7" s="2">
        <v>4.7586200000000002E-2</v>
      </c>
      <c r="L7" s="2">
        <v>-2.3107200000000001E-2</v>
      </c>
      <c r="M7" s="2">
        <f t="shared" si="0"/>
        <v>0.64760846625841884</v>
      </c>
      <c r="N7" s="2">
        <f t="shared" si="1"/>
        <v>2.7264884230654407</v>
      </c>
      <c r="O7" s="2">
        <f t="shared" si="2"/>
        <v>-1.3239450363646972</v>
      </c>
    </row>
    <row r="8" spans="1:15" x14ac:dyDescent="0.25">
      <c r="A8" s="2" t="s">
        <v>42</v>
      </c>
      <c r="B8" s="2">
        <v>1333</v>
      </c>
      <c r="C8" s="2">
        <v>0</v>
      </c>
      <c r="D8" s="2">
        <v>215.078</v>
      </c>
      <c r="E8" s="2">
        <v>3.4606900000000003E-2</v>
      </c>
      <c r="F8" s="2">
        <v>285</v>
      </c>
      <c r="G8" s="2">
        <v>-0.54831300000000005</v>
      </c>
      <c r="H8" s="2">
        <v>8.4341100000000002E-2</v>
      </c>
      <c r="I8" s="2">
        <v>1.21435</v>
      </c>
      <c r="J8" s="2">
        <v>1.25621E-2</v>
      </c>
      <c r="K8" s="2">
        <v>4.6611699999999999E-2</v>
      </c>
      <c r="L8" s="2">
        <v>-1.8758799999999999E-2</v>
      </c>
      <c r="M8" s="2">
        <f t="shared" si="0"/>
        <v>0.71975531182129215</v>
      </c>
      <c r="N8" s="2">
        <f t="shared" si="1"/>
        <v>2.6706536859299419</v>
      </c>
      <c r="O8" s="2">
        <f t="shared" si="2"/>
        <v>-1.0748000687300097</v>
      </c>
    </row>
    <row r="9" spans="1:15" x14ac:dyDescent="0.25">
      <c r="A9" s="2" t="s">
        <v>43</v>
      </c>
      <c r="B9" s="2">
        <v>1340</v>
      </c>
      <c r="C9" s="2">
        <v>0</v>
      </c>
      <c r="D9" s="2">
        <v>225.673</v>
      </c>
      <c r="E9" s="2">
        <v>3.6315899999999998E-2</v>
      </c>
      <c r="F9" s="2">
        <v>288</v>
      </c>
      <c r="G9" s="2">
        <v>-0.61603399999999997</v>
      </c>
      <c r="H9" s="2">
        <v>0.14948500000000001</v>
      </c>
      <c r="I9" s="2">
        <v>0.68652299999999999</v>
      </c>
      <c r="J9" s="2">
        <v>1.04093E-2</v>
      </c>
      <c r="K9" s="2">
        <v>4.5976200000000002E-2</v>
      </c>
      <c r="L9" s="2">
        <v>-2.4318099999999999E-2</v>
      </c>
      <c r="M9" s="2">
        <f t="shared" si="0"/>
        <v>0.59640895768552837</v>
      </c>
      <c r="N9" s="2">
        <f t="shared" si="1"/>
        <v>2.6342422180493781</v>
      </c>
      <c r="O9" s="2">
        <f t="shared" si="2"/>
        <v>-1.3933244957770885</v>
      </c>
    </row>
    <row r="10" spans="1:15" x14ac:dyDescent="0.25">
      <c r="A10" s="2" t="s">
        <v>44</v>
      </c>
      <c r="B10" s="2">
        <v>1347</v>
      </c>
      <c r="C10" s="2">
        <v>0</v>
      </c>
      <c r="D10" s="2">
        <v>236.267</v>
      </c>
      <c r="E10" s="2">
        <v>3.80249E-2</v>
      </c>
      <c r="F10" s="2">
        <v>291</v>
      </c>
      <c r="G10" s="2">
        <v>-0.653671</v>
      </c>
      <c r="H10" s="2">
        <v>0.15490899999999999</v>
      </c>
      <c r="I10" s="2">
        <v>0.73649500000000001</v>
      </c>
      <c r="J10" s="2">
        <v>1.0264199999999999E-2</v>
      </c>
      <c r="K10" s="2">
        <v>4.5115700000000002E-2</v>
      </c>
      <c r="L10" s="2">
        <v>-2.2332600000000001E-2</v>
      </c>
      <c r="M10" s="2">
        <f t="shared" si="0"/>
        <v>0.5880953400781801</v>
      </c>
      <c r="N10" s="2">
        <f t="shared" si="1"/>
        <v>2.5849391997783706</v>
      </c>
      <c r="O10" s="2">
        <f t="shared" si="2"/>
        <v>-1.2795637255538637</v>
      </c>
    </row>
    <row r="11" spans="1:15" x14ac:dyDescent="0.25">
      <c r="A11" s="2" t="s">
        <v>45</v>
      </c>
      <c r="B11" s="2">
        <v>1354</v>
      </c>
      <c r="C11" s="2">
        <v>0</v>
      </c>
      <c r="D11" s="2">
        <v>247.922</v>
      </c>
      <c r="E11" s="2">
        <v>3.9642299999999998E-2</v>
      </c>
      <c r="F11" s="2">
        <v>294</v>
      </c>
      <c r="G11" s="2">
        <v>-0.36324699999999999</v>
      </c>
      <c r="H11" s="2">
        <v>0.23710700000000001</v>
      </c>
      <c r="I11" s="2">
        <v>1.11046</v>
      </c>
      <c r="J11" s="2">
        <v>8.5333400000000004E-3</v>
      </c>
      <c r="K11" s="2">
        <v>5.29542E-2</v>
      </c>
      <c r="L11" s="2">
        <v>1.2034599999999999E-3</v>
      </c>
      <c r="M11" s="2">
        <f t="shared" si="0"/>
        <v>0.48892436715016641</v>
      </c>
      <c r="N11" s="2">
        <f t="shared" si="1"/>
        <v>3.0340521674916667</v>
      </c>
      <c r="O11" s="2">
        <f t="shared" si="2"/>
        <v>6.8953178812814112E-2</v>
      </c>
    </row>
    <row r="12" spans="1:15" x14ac:dyDescent="0.25">
      <c r="A12" s="2" t="s">
        <v>46</v>
      </c>
      <c r="B12" s="2">
        <v>1361</v>
      </c>
      <c r="C12" s="2">
        <v>0</v>
      </c>
      <c r="D12" s="2">
        <v>256.39800000000002</v>
      </c>
      <c r="E12" s="2">
        <v>4.0832500000000001E-2</v>
      </c>
      <c r="F12" s="2">
        <v>297</v>
      </c>
      <c r="G12" s="2">
        <v>5.5985800000000001</v>
      </c>
      <c r="H12" s="2">
        <v>-0.26599400000000001</v>
      </c>
      <c r="I12" s="2">
        <v>-69.640699999999995</v>
      </c>
      <c r="J12" s="2">
        <v>-3.1108099999999999</v>
      </c>
      <c r="K12" s="2">
        <v>6.4293400000000001E-2</v>
      </c>
      <c r="L12" s="2">
        <v>-0.29718299999999997</v>
      </c>
      <c r="M12" s="2">
        <f t="shared" si="0"/>
        <v>-178.2362838670918</v>
      </c>
      <c r="N12" s="2">
        <f t="shared" si="1"/>
        <v>3.6837404705464105</v>
      </c>
      <c r="O12" s="2">
        <f t="shared" si="2"/>
        <v>-17.027331643036359</v>
      </c>
    </row>
    <row r="13" spans="1:15" x14ac:dyDescent="0.25">
      <c r="A13" s="2" t="s">
        <v>47</v>
      </c>
      <c r="B13" s="2">
        <v>1368</v>
      </c>
      <c r="C13" s="2">
        <v>0</v>
      </c>
      <c r="D13" s="2">
        <v>268.05200000000002</v>
      </c>
      <c r="E13" s="2">
        <v>4.2938200000000003E-2</v>
      </c>
      <c r="F13" s="2">
        <v>300</v>
      </c>
      <c r="G13" s="2">
        <v>-0.35703000000000001</v>
      </c>
      <c r="H13" s="2">
        <v>0.12582299999999999</v>
      </c>
      <c r="I13" s="2">
        <v>2.2284199999999998</v>
      </c>
      <c r="J13" s="2">
        <v>1.1396699999999999E-2</v>
      </c>
      <c r="K13" s="2">
        <v>5.1176899999999997E-2</v>
      </c>
      <c r="L13" s="2">
        <v>-2.1891299999999999E-2</v>
      </c>
      <c r="M13" s="2">
        <f t="shared" si="0"/>
        <v>0.65298281037674588</v>
      </c>
      <c r="N13" s="2">
        <f t="shared" si="1"/>
        <v>2.9322203785630654</v>
      </c>
      <c r="O13" s="2">
        <f t="shared" si="2"/>
        <v>-1.2542790980547402</v>
      </c>
    </row>
    <row r="14" spans="1:15" x14ac:dyDescent="0.25">
      <c r="A14" s="2" t="s">
        <v>48</v>
      </c>
      <c r="B14" s="2">
        <v>1375</v>
      </c>
      <c r="C14" s="2">
        <v>0</v>
      </c>
      <c r="D14" s="2">
        <v>278.64699999999999</v>
      </c>
      <c r="E14" s="2">
        <v>4.4586199999999999E-2</v>
      </c>
      <c r="F14" s="2">
        <v>303</v>
      </c>
      <c r="G14" s="2">
        <v>-0.35340500000000002</v>
      </c>
      <c r="H14" s="2">
        <v>0.120475</v>
      </c>
      <c r="I14" s="2">
        <v>2.35731</v>
      </c>
      <c r="J14" s="2">
        <v>1.07987E-2</v>
      </c>
      <c r="K14" s="2">
        <v>5.13394E-2</v>
      </c>
      <c r="L14" s="2">
        <v>-2.08483E-2</v>
      </c>
      <c r="M14" s="2">
        <f t="shared" si="0"/>
        <v>0.61871993422792271</v>
      </c>
      <c r="N14" s="2">
        <f t="shared" si="1"/>
        <v>2.9415309427339413</v>
      </c>
      <c r="O14" s="2">
        <f t="shared" si="2"/>
        <v>-1.1945196000225955</v>
      </c>
    </row>
    <row r="15" spans="1:15" x14ac:dyDescent="0.25">
      <c r="A15" s="2" t="s">
        <v>49</v>
      </c>
      <c r="B15" s="2">
        <v>1382</v>
      </c>
      <c r="C15" s="2">
        <v>0</v>
      </c>
      <c r="D15" s="2">
        <v>291.36099999999999</v>
      </c>
      <c r="E15" s="2">
        <v>4.6569800000000001E-2</v>
      </c>
      <c r="F15" s="2">
        <v>306</v>
      </c>
      <c r="G15" s="2">
        <v>-0.33870800000000001</v>
      </c>
      <c r="H15" s="2">
        <v>0.12347900000000001</v>
      </c>
      <c r="I15" s="2">
        <v>2.55951</v>
      </c>
      <c r="J15" s="2">
        <v>1.0815399999999999E-2</v>
      </c>
      <c r="K15" s="2">
        <v>5.0643800000000003E-2</v>
      </c>
      <c r="L15" s="2">
        <v>-2.2681699999999999E-2</v>
      </c>
      <c r="M15" s="2">
        <f t="shared" si="0"/>
        <v>0.61967677374579111</v>
      </c>
      <c r="N15" s="2">
        <f t="shared" si="1"/>
        <v>2.9016759985046416</v>
      </c>
      <c r="O15" s="2">
        <f t="shared" si="2"/>
        <v>-1.2995656821818806</v>
      </c>
    </row>
    <row r="16" spans="1:15" x14ac:dyDescent="0.25">
      <c r="A16" s="2" t="s">
        <v>50</v>
      </c>
      <c r="B16" s="2">
        <v>1389</v>
      </c>
      <c r="C16" s="2">
        <v>0</v>
      </c>
      <c r="D16" s="2">
        <v>297.71800000000002</v>
      </c>
      <c r="E16" s="2">
        <v>4.7576899999999998E-2</v>
      </c>
      <c r="F16" s="2">
        <v>309</v>
      </c>
      <c r="G16" s="2">
        <v>-0.35376200000000002</v>
      </c>
      <c r="H16" s="2">
        <v>0.14504</v>
      </c>
      <c r="I16" s="2">
        <v>2.6790400000000001</v>
      </c>
      <c r="J16" s="2">
        <v>1.1298799999999999E-2</v>
      </c>
      <c r="K16" s="2">
        <v>5.14685E-2</v>
      </c>
      <c r="L16" s="2">
        <v>-2.3022000000000001E-2</v>
      </c>
      <c r="M16" s="2">
        <f t="shared" si="0"/>
        <v>0.64737355356241522</v>
      </c>
      <c r="N16" s="2">
        <f t="shared" si="1"/>
        <v>2.9489278278690807</v>
      </c>
      <c r="O16" s="2">
        <f t="shared" si="2"/>
        <v>-1.3190634359501825</v>
      </c>
    </row>
    <row r="17" spans="1:15" x14ac:dyDescent="0.25">
      <c r="A17" s="2" t="s">
        <v>51</v>
      </c>
      <c r="B17" s="2">
        <v>1396</v>
      </c>
      <c r="C17" s="2">
        <v>0</v>
      </c>
      <c r="D17" s="2">
        <v>312.55099999999999</v>
      </c>
      <c r="E17" s="2">
        <v>5.0170899999999997E-2</v>
      </c>
      <c r="F17" s="2">
        <v>312</v>
      </c>
      <c r="G17" s="2">
        <v>-0.33728599999999997</v>
      </c>
      <c r="H17" s="2">
        <v>0.13930899999999999</v>
      </c>
      <c r="I17" s="2">
        <v>2.91404</v>
      </c>
      <c r="J17" s="2">
        <v>1.1063E-2</v>
      </c>
      <c r="K17" s="2">
        <v>5.1280800000000001E-2</v>
      </c>
      <c r="L17" s="2">
        <v>-2.4209600000000001E-2</v>
      </c>
      <c r="M17" s="2">
        <f t="shared" si="0"/>
        <v>0.63386320875323032</v>
      </c>
      <c r="N17" s="2">
        <f t="shared" si="1"/>
        <v>2.9381734100544752</v>
      </c>
      <c r="O17" s="2">
        <f t="shared" si="2"/>
        <v>-1.3871079036999192</v>
      </c>
    </row>
    <row r="18" spans="1:15" x14ac:dyDescent="0.25">
      <c r="A18" s="2" t="s">
        <v>52</v>
      </c>
      <c r="B18" s="2">
        <v>1403</v>
      </c>
      <c r="C18" s="2">
        <v>0</v>
      </c>
      <c r="D18" s="2">
        <v>325.26499999999999</v>
      </c>
      <c r="E18" s="2">
        <v>5.2185099999999998E-2</v>
      </c>
      <c r="F18" s="2">
        <v>315</v>
      </c>
      <c r="G18" s="2">
        <v>-0.33207100000000001</v>
      </c>
      <c r="H18" s="2">
        <v>0.14488999999999999</v>
      </c>
      <c r="I18" s="2">
        <v>3.0771199999999999</v>
      </c>
      <c r="J18" s="2">
        <v>1.07869E-2</v>
      </c>
      <c r="K18" s="2">
        <v>5.1119900000000003E-2</v>
      </c>
      <c r="L18" s="2">
        <v>-2.4317999999999999E-2</v>
      </c>
      <c r="M18" s="2">
        <f t="shared" si="0"/>
        <v>0.61804384402966839</v>
      </c>
      <c r="N18" s="2">
        <f t="shared" si="1"/>
        <v>2.9289545191308202</v>
      </c>
      <c r="O18" s="2">
        <f t="shared" si="2"/>
        <v>-1.3933187661991373</v>
      </c>
    </row>
    <row r="19" spans="1:15" x14ac:dyDescent="0.25">
      <c r="A19" s="2" t="s">
        <v>53</v>
      </c>
      <c r="B19" s="2">
        <v>1410</v>
      </c>
      <c r="C19" s="2">
        <v>0</v>
      </c>
      <c r="D19" s="2">
        <v>340.09800000000001</v>
      </c>
      <c r="E19" s="2">
        <v>5.4504400000000001E-2</v>
      </c>
      <c r="F19" s="2">
        <v>318</v>
      </c>
      <c r="G19" s="2">
        <v>-0.33358300000000002</v>
      </c>
      <c r="H19" s="2">
        <v>0.18652099999999999</v>
      </c>
      <c r="I19" s="2">
        <v>3.2581099999999998</v>
      </c>
      <c r="J19" s="2">
        <v>1.1985000000000001E-2</v>
      </c>
      <c r="K19" s="2">
        <v>5.1434100000000003E-2</v>
      </c>
      <c r="L19" s="2">
        <v>-2.5175199999999998E-2</v>
      </c>
      <c r="M19" s="2">
        <f t="shared" si="0"/>
        <v>0.68668991746429242</v>
      </c>
      <c r="N19" s="2">
        <f t="shared" si="1"/>
        <v>2.9469568530538308</v>
      </c>
      <c r="O19" s="2">
        <f t="shared" si="2"/>
        <v>-1.4424327083977515</v>
      </c>
    </row>
    <row r="20" spans="1:15" x14ac:dyDescent="0.25">
      <c r="A20" s="2" t="s">
        <v>54</v>
      </c>
      <c r="B20" s="2">
        <v>1417</v>
      </c>
      <c r="C20" s="2">
        <v>0</v>
      </c>
      <c r="D20" s="2">
        <v>350.69299999999998</v>
      </c>
      <c r="E20" s="2">
        <v>5.5969199999999997E-2</v>
      </c>
      <c r="F20" s="2">
        <v>321</v>
      </c>
      <c r="G20" s="2">
        <v>-0.34304099999999998</v>
      </c>
      <c r="H20" s="2">
        <v>0.13928599999999999</v>
      </c>
      <c r="I20" s="2">
        <v>3.5894599999999999</v>
      </c>
      <c r="J20" s="2">
        <v>1.0462900000000001E-2</v>
      </c>
      <c r="K20" s="2">
        <v>5.0889299999999998E-2</v>
      </c>
      <c r="L20" s="2">
        <v>-2.5276699999999999E-2</v>
      </c>
      <c r="M20" s="2">
        <f t="shared" si="0"/>
        <v>0.59948001146742969</v>
      </c>
      <c r="N20" s="2">
        <f t="shared" si="1"/>
        <v>2.9157421123751028</v>
      </c>
      <c r="O20" s="2">
        <f t="shared" si="2"/>
        <v>-1.4482482300183293</v>
      </c>
    </row>
    <row r="21" spans="1:15" x14ac:dyDescent="0.25">
      <c r="A21" s="2" t="s">
        <v>55</v>
      </c>
      <c r="B21" s="2">
        <v>1424</v>
      </c>
      <c r="C21" s="2">
        <v>0</v>
      </c>
      <c r="D21" s="2">
        <v>363.40699999999998</v>
      </c>
      <c r="E21" s="2">
        <v>5.8105499999999997E-2</v>
      </c>
      <c r="F21" s="2">
        <v>324</v>
      </c>
      <c r="G21" s="2">
        <v>-0.30280699999999999</v>
      </c>
      <c r="H21" s="2">
        <v>0.19085099999999999</v>
      </c>
      <c r="I21" s="2">
        <v>3.6865899999999998</v>
      </c>
      <c r="J21" s="2">
        <v>1.1472E-2</v>
      </c>
      <c r="K21" s="2">
        <v>5.0794600000000002E-2</v>
      </c>
      <c r="L21" s="2">
        <v>-2.6316599999999999E-2</v>
      </c>
      <c r="M21" s="2">
        <f t="shared" si="0"/>
        <v>0.65729718257408098</v>
      </c>
      <c r="N21" s="2">
        <f t="shared" si="1"/>
        <v>2.9103162020552142</v>
      </c>
      <c r="O21" s="2">
        <f t="shared" si="2"/>
        <v>-1.5078301111339838</v>
      </c>
    </row>
    <row r="22" spans="1:15" x14ac:dyDescent="0.25">
      <c r="A22" s="2" t="s">
        <v>56</v>
      </c>
      <c r="B22" s="2">
        <v>1431</v>
      </c>
      <c r="C22" s="2">
        <v>0</v>
      </c>
      <c r="D22" s="2">
        <v>378.24</v>
      </c>
      <c r="E22" s="2">
        <v>6.0516399999999998E-2</v>
      </c>
      <c r="F22" s="2">
        <v>327</v>
      </c>
      <c r="G22" s="2">
        <v>-0.33291999999999999</v>
      </c>
      <c r="H22" s="2">
        <v>0.18640100000000001</v>
      </c>
      <c r="I22" s="2">
        <v>3.9788299999999999</v>
      </c>
      <c r="J22" s="2">
        <v>1.18691E-2</v>
      </c>
      <c r="K22" s="2">
        <v>5.2401299999999998E-2</v>
      </c>
      <c r="L22" s="2">
        <v>-2.90855E-2</v>
      </c>
      <c r="M22" s="2">
        <f t="shared" si="0"/>
        <v>0.68004933661872613</v>
      </c>
      <c r="N22" s="2">
        <f t="shared" si="1"/>
        <v>3.0023733309988834</v>
      </c>
      <c r="O22" s="2">
        <f t="shared" si="2"/>
        <v>-1.6664763950277575</v>
      </c>
    </row>
    <row r="23" spans="1:15" x14ac:dyDescent="0.25">
      <c r="A23" s="2" t="s">
        <v>57</v>
      </c>
      <c r="B23" s="2">
        <v>1438</v>
      </c>
      <c r="C23" s="2">
        <v>0</v>
      </c>
      <c r="D23" s="2">
        <v>388.83499999999998</v>
      </c>
      <c r="E23" s="2">
        <v>6.2347399999999997E-2</v>
      </c>
      <c r="F23" s="2">
        <v>330</v>
      </c>
      <c r="G23" s="2">
        <v>-0.41031299999999998</v>
      </c>
      <c r="H23" s="2">
        <v>0.18090600000000001</v>
      </c>
      <c r="I23" s="2">
        <v>3.8625099999999999</v>
      </c>
      <c r="J23" s="2">
        <v>1.0968E-2</v>
      </c>
      <c r="K23" s="2">
        <v>5.2485200000000003E-2</v>
      </c>
      <c r="L23" s="2">
        <v>-2.59747E-2</v>
      </c>
      <c r="M23" s="2">
        <f t="shared" si="0"/>
        <v>0.62842010969948758</v>
      </c>
      <c r="N23" s="2">
        <f t="shared" si="1"/>
        <v>3.0071804469000316</v>
      </c>
      <c r="O23" s="2">
        <f t="shared" si="2"/>
        <v>-1.4882406841184608</v>
      </c>
    </row>
    <row r="24" spans="1:15" x14ac:dyDescent="0.25">
      <c r="A24" s="2" t="s">
        <v>58</v>
      </c>
      <c r="B24" s="2">
        <v>1445</v>
      </c>
      <c r="C24" s="2">
        <v>0</v>
      </c>
      <c r="D24" s="2">
        <v>403.66800000000001</v>
      </c>
      <c r="E24" s="2">
        <v>6.4422599999999997E-2</v>
      </c>
      <c r="F24" s="2">
        <v>333</v>
      </c>
      <c r="G24" s="2">
        <v>-0.31065500000000001</v>
      </c>
      <c r="H24" s="2">
        <v>0.17607200000000001</v>
      </c>
      <c r="I24" s="2">
        <v>4.1919399999999998</v>
      </c>
      <c r="J24" s="2">
        <v>1.1533E-2</v>
      </c>
      <c r="K24" s="2">
        <v>5.0973299999999999E-2</v>
      </c>
      <c r="L24" s="2">
        <v>-1.9159900000000001E-2</v>
      </c>
      <c r="M24" s="2">
        <f t="shared" si="0"/>
        <v>0.66079222512437907</v>
      </c>
      <c r="N24" s="2">
        <f t="shared" si="1"/>
        <v>2.9205549578542018</v>
      </c>
      <c r="O24" s="2">
        <f t="shared" si="2"/>
        <v>-1.0977814058927071</v>
      </c>
    </row>
    <row r="25" spans="1:15" x14ac:dyDescent="0.25">
      <c r="A25" s="2" t="s">
        <v>59</v>
      </c>
      <c r="B25" s="2">
        <v>1452</v>
      </c>
      <c r="C25" s="2">
        <v>0</v>
      </c>
      <c r="D25" s="2">
        <v>424.858</v>
      </c>
      <c r="E25" s="2">
        <v>6.7657499999999995E-2</v>
      </c>
      <c r="F25" s="2">
        <v>336</v>
      </c>
      <c r="G25" s="2">
        <v>-0.55934700000000004</v>
      </c>
      <c r="H25" s="2">
        <v>0.191584</v>
      </c>
      <c r="I25" s="2">
        <v>3.8388200000000001</v>
      </c>
      <c r="J25" s="2">
        <v>1.12368E-2</v>
      </c>
      <c r="K25" s="2">
        <v>5.72731E-2</v>
      </c>
      <c r="L25" s="2">
        <v>-2.10791E-2</v>
      </c>
      <c r="M25" s="2">
        <f t="shared" si="0"/>
        <v>0.64382121523260405</v>
      </c>
      <c r="N25" s="2">
        <f t="shared" si="1"/>
        <v>3.2815069096307186</v>
      </c>
      <c r="O25" s="2">
        <f t="shared" si="2"/>
        <v>-1.2077434659342148</v>
      </c>
    </row>
    <row r="26" spans="1:15" x14ac:dyDescent="0.25">
      <c r="A26" s="2" t="s">
        <v>60</v>
      </c>
      <c r="B26" s="2">
        <v>1459</v>
      </c>
      <c r="C26" s="2">
        <v>0</v>
      </c>
      <c r="D26" s="2">
        <v>437.572</v>
      </c>
      <c r="E26" s="2">
        <v>7.0129399999999995E-2</v>
      </c>
      <c r="F26" s="2">
        <v>339</v>
      </c>
      <c r="G26" s="2">
        <v>-0.30433500000000002</v>
      </c>
      <c r="H26" s="2">
        <v>0.16411400000000001</v>
      </c>
      <c r="I26" s="2">
        <v>4.6414499999999999</v>
      </c>
      <c r="J26" s="2">
        <v>1.13554E-2</v>
      </c>
      <c r="K26" s="2">
        <v>5.1156500000000001E-2</v>
      </c>
      <c r="L26" s="2">
        <v>-1.3918700000000001E-2</v>
      </c>
      <c r="M26" s="2">
        <f t="shared" si="0"/>
        <v>0.65061649468285565</v>
      </c>
      <c r="N26" s="2">
        <f t="shared" si="1"/>
        <v>2.9310515446609986</v>
      </c>
      <c r="O26" s="2">
        <f t="shared" si="2"/>
        <v>-0.79748276630873982</v>
      </c>
    </row>
    <row r="27" spans="1:15" x14ac:dyDescent="0.25">
      <c r="A27" s="2" t="s">
        <v>61</v>
      </c>
      <c r="B27" s="2">
        <v>1466</v>
      </c>
      <c r="C27" s="2">
        <v>0</v>
      </c>
      <c r="D27" s="2">
        <v>456.642</v>
      </c>
      <c r="E27" s="2">
        <v>7.3272699999999996E-2</v>
      </c>
      <c r="F27" s="2">
        <v>342</v>
      </c>
      <c r="G27" s="2">
        <v>-0.38351499999999999</v>
      </c>
      <c r="H27" s="2">
        <v>0.206155</v>
      </c>
      <c r="I27" s="2">
        <v>5.2336900000000002</v>
      </c>
      <c r="J27" s="2">
        <v>1.13271E-2</v>
      </c>
      <c r="K27" s="2">
        <v>5.3010599999999998E-2</v>
      </c>
      <c r="L27" s="2">
        <v>-3.1303200000000003E-2</v>
      </c>
      <c r="M27" s="2">
        <f t="shared" si="0"/>
        <v>0.64899502412263543</v>
      </c>
      <c r="N27" s="2">
        <f t="shared" si="1"/>
        <v>3.0372836494562048</v>
      </c>
      <c r="O27" s="2">
        <f t="shared" si="2"/>
        <v>-1.7935412452539206</v>
      </c>
    </row>
    <row r="28" spans="1:15" x14ac:dyDescent="0.25">
      <c r="A28" s="2" t="s">
        <v>62</v>
      </c>
      <c r="B28" s="2">
        <v>1473</v>
      </c>
      <c r="C28" s="2">
        <v>0</v>
      </c>
      <c r="D28" s="2">
        <v>469.35599999999999</v>
      </c>
      <c r="E28" s="2">
        <v>7.5500499999999998E-2</v>
      </c>
      <c r="F28" s="2">
        <v>345</v>
      </c>
      <c r="G28" s="2">
        <v>-0.28780299999999998</v>
      </c>
      <c r="H28" s="2">
        <v>0.13539799999999999</v>
      </c>
      <c r="I28" s="2">
        <v>5.6744300000000001</v>
      </c>
      <c r="J28" s="2">
        <v>9.58117E-3</v>
      </c>
      <c r="K28" s="2">
        <v>4.8947499999999998E-2</v>
      </c>
      <c r="L28" s="2">
        <v>-3.5580899999999999E-2</v>
      </c>
      <c r="M28" s="2">
        <f t="shared" si="0"/>
        <v>0.54896060379735945</v>
      </c>
      <c r="N28" s="2">
        <f t="shared" si="1"/>
        <v>2.8044851677165998</v>
      </c>
      <c r="O28" s="2">
        <f t="shared" si="2"/>
        <v>-2.0386354012770327</v>
      </c>
    </row>
    <row r="29" spans="1:15" x14ac:dyDescent="0.25">
      <c r="A29" s="2" t="s">
        <v>63</v>
      </c>
      <c r="B29" s="2">
        <v>1480</v>
      </c>
      <c r="C29" s="2">
        <v>0</v>
      </c>
      <c r="D29" s="2">
        <v>485.24900000000002</v>
      </c>
      <c r="E29" s="2">
        <v>7.8033400000000003E-2</v>
      </c>
      <c r="F29" s="2">
        <v>348</v>
      </c>
      <c r="G29" s="2">
        <v>-0.12864800000000001</v>
      </c>
      <c r="H29" s="2">
        <v>0.31086000000000003</v>
      </c>
      <c r="I29" s="2">
        <v>5.3212700000000002</v>
      </c>
      <c r="J29" s="2">
        <v>1.33822E-2</v>
      </c>
      <c r="K29" s="2">
        <v>5.1563600000000001E-2</v>
      </c>
      <c r="L29" s="2">
        <v>-3.2607299999999999E-2</v>
      </c>
      <c r="M29" s="2">
        <f t="shared" si="0"/>
        <v>0.76674358059997105</v>
      </c>
      <c r="N29" s="2">
        <f t="shared" si="1"/>
        <v>2.9543766565007745</v>
      </c>
      <c r="O29" s="2">
        <f t="shared" si="2"/>
        <v>-1.868260671316931</v>
      </c>
    </row>
    <row r="30" spans="1:15" x14ac:dyDescent="0.25">
      <c r="A30" s="2" t="s">
        <v>64</v>
      </c>
      <c r="B30" s="2">
        <v>1487</v>
      </c>
      <c r="C30" s="2">
        <v>0</v>
      </c>
      <c r="D30" s="2">
        <v>506.43900000000002</v>
      </c>
      <c r="E30" s="2">
        <v>8.1573499999999993E-2</v>
      </c>
      <c r="F30" s="2">
        <v>351</v>
      </c>
      <c r="G30" s="2">
        <v>0.114219</v>
      </c>
      <c r="H30" s="2">
        <v>0.67704600000000004</v>
      </c>
      <c r="I30" s="2">
        <v>4.38157</v>
      </c>
      <c r="J30" s="2">
        <v>2.1319500000000002E-2</v>
      </c>
      <c r="K30" s="2">
        <v>5.7496699999999998E-2</v>
      </c>
      <c r="L30" s="2">
        <v>-2.4331499999999999E-2</v>
      </c>
      <c r="M30" s="2">
        <f t="shared" si="0"/>
        <v>1.2215173713291598</v>
      </c>
      <c r="N30" s="2">
        <f t="shared" si="1"/>
        <v>3.2943182459298437</v>
      </c>
      <c r="O30" s="2">
        <f t="shared" si="2"/>
        <v>-1.394092259222564</v>
      </c>
    </row>
    <row r="31" spans="1:15" x14ac:dyDescent="0.25">
      <c r="A31" s="2" t="s">
        <v>65</v>
      </c>
      <c r="B31" s="2">
        <v>1494</v>
      </c>
      <c r="C31" s="2">
        <v>-2.4414100000000001E-2</v>
      </c>
      <c r="D31" s="2">
        <v>527.62900000000002</v>
      </c>
      <c r="E31" s="2">
        <v>8.5449200000000003E-2</v>
      </c>
      <c r="F31" s="2">
        <v>354</v>
      </c>
      <c r="G31" s="2">
        <v>-0.183922</v>
      </c>
      <c r="H31" s="2">
        <v>0.247698</v>
      </c>
      <c r="I31" s="2">
        <v>6.2276699999999998</v>
      </c>
      <c r="J31" s="2">
        <v>1.15335E-2</v>
      </c>
      <c r="K31" s="2">
        <v>5.0030600000000001E-2</v>
      </c>
      <c r="L31" s="2">
        <v>-3.59207E-2</v>
      </c>
      <c r="M31" s="2">
        <f t="shared" si="0"/>
        <v>0.66082087301413561</v>
      </c>
      <c r="N31" s="2">
        <f t="shared" si="1"/>
        <v>2.8665422265072196</v>
      </c>
      <c r="O31" s="2">
        <f t="shared" si="2"/>
        <v>-2.0581045071555781</v>
      </c>
    </row>
    <row r="32" spans="1:15" x14ac:dyDescent="0.25">
      <c r="A32" s="2" t="s">
        <v>66</v>
      </c>
      <c r="B32" s="2">
        <v>1501</v>
      </c>
      <c r="C32" s="2">
        <v>-2.4414100000000001E-2</v>
      </c>
      <c r="D32" s="2">
        <v>545.64</v>
      </c>
      <c r="E32" s="2">
        <v>8.8195800000000005E-2</v>
      </c>
      <c r="F32" s="2">
        <v>357</v>
      </c>
      <c r="G32" s="2">
        <v>-0.20361499999999999</v>
      </c>
      <c r="H32" s="2">
        <v>0.250137</v>
      </c>
      <c r="I32" s="2">
        <v>6.4484199999999996</v>
      </c>
      <c r="J32" s="2">
        <v>1.1747E-2</v>
      </c>
      <c r="K32" s="2">
        <v>5.2183100000000003E-2</v>
      </c>
      <c r="L32" s="2">
        <v>-3.9132199999999999E-2</v>
      </c>
      <c r="M32" s="2">
        <f t="shared" si="0"/>
        <v>0.67305352194017876</v>
      </c>
      <c r="N32" s="2">
        <f t="shared" si="1"/>
        <v>2.9898713919091291</v>
      </c>
      <c r="O32" s="2">
        <f t="shared" si="2"/>
        <v>-2.2421099030618423</v>
      </c>
    </row>
    <row r="33" spans="1:15" x14ac:dyDescent="0.25">
      <c r="A33" s="2" t="s">
        <v>67</v>
      </c>
      <c r="B33" s="2">
        <v>1508</v>
      </c>
      <c r="C33" s="2">
        <v>-4.8828099999999999E-2</v>
      </c>
      <c r="D33" s="2">
        <v>564.71100000000001</v>
      </c>
      <c r="E33" s="2">
        <v>9.1644299999999998E-2</v>
      </c>
      <c r="F33" s="2">
        <v>360</v>
      </c>
      <c r="G33" s="2">
        <v>-2.0973499999999999E-2</v>
      </c>
      <c r="H33" s="2">
        <v>0.29595300000000002</v>
      </c>
      <c r="I33" s="2">
        <v>6.8058899999999998</v>
      </c>
      <c r="J33" s="2">
        <v>1.1774400000000001E-2</v>
      </c>
      <c r="K33" s="2">
        <v>4.5886499999999997E-2</v>
      </c>
      <c r="L33" s="2">
        <v>-3.7278699999999998E-2</v>
      </c>
      <c r="M33" s="2">
        <f t="shared" si="0"/>
        <v>0.6746234262988372</v>
      </c>
      <c r="N33" s="2">
        <f t="shared" si="1"/>
        <v>2.6291027866270542</v>
      </c>
      <c r="O33" s="2">
        <f t="shared" si="2"/>
        <v>-2.1359121757343438</v>
      </c>
    </row>
    <row r="34" spans="1:15" x14ac:dyDescent="0.25">
      <c r="A34" s="2" t="s">
        <v>68</v>
      </c>
      <c r="B34" s="2">
        <v>1515</v>
      </c>
      <c r="C34" s="2">
        <v>-4.8828099999999999E-2</v>
      </c>
      <c r="D34" s="2">
        <v>582.72199999999998</v>
      </c>
      <c r="E34" s="2">
        <v>9.4512899999999997E-2</v>
      </c>
      <c r="F34" s="2">
        <v>363</v>
      </c>
      <c r="G34" s="2">
        <v>-0.42265200000000003</v>
      </c>
      <c r="H34" s="2">
        <v>0.40304600000000002</v>
      </c>
      <c r="I34" s="2">
        <v>7.3174700000000001</v>
      </c>
      <c r="J34" s="2">
        <v>1.27291E-2</v>
      </c>
      <c r="K34" s="2">
        <v>5.2714999999999998E-2</v>
      </c>
      <c r="L34" s="2">
        <v>-3.2267999999999998E-2</v>
      </c>
      <c r="M34" s="2">
        <f t="shared" si="0"/>
        <v>0.72932370699997695</v>
      </c>
      <c r="N34" s="2">
        <f t="shared" si="1"/>
        <v>3.0203470170321376</v>
      </c>
      <c r="O34" s="2">
        <f t="shared" si="2"/>
        <v>-1.8488202133281422</v>
      </c>
    </row>
    <row r="35" spans="1:15" x14ac:dyDescent="0.25">
      <c r="A35" s="2" t="s">
        <v>69</v>
      </c>
      <c r="B35" s="2">
        <v>1522</v>
      </c>
      <c r="C35" s="2">
        <v>-7.3242199999999993E-2</v>
      </c>
      <c r="D35" s="2">
        <v>601.79300000000001</v>
      </c>
      <c r="E35" s="2">
        <v>9.7686800000000004E-2</v>
      </c>
      <c r="F35" s="2">
        <v>366</v>
      </c>
      <c r="G35" s="2">
        <v>-0.17918300000000001</v>
      </c>
      <c r="H35" s="2">
        <v>0.27156799999999998</v>
      </c>
      <c r="I35" s="2">
        <v>7.3949699999999998</v>
      </c>
      <c r="J35" s="2">
        <v>1.08004E-2</v>
      </c>
      <c r="K35" s="2">
        <v>4.9958599999999999E-2</v>
      </c>
      <c r="L35" s="2">
        <v>-4.0197900000000002E-2</v>
      </c>
      <c r="M35" s="2">
        <f t="shared" si="0"/>
        <v>0.61881733705309494</v>
      </c>
      <c r="N35" s="2">
        <f t="shared" si="1"/>
        <v>2.8624169303822775</v>
      </c>
      <c r="O35" s="2">
        <f t="shared" si="2"/>
        <v>-2.3031700152889343</v>
      </c>
    </row>
    <row r="36" spans="1:15" x14ac:dyDescent="0.25">
      <c r="A36" s="2" t="s">
        <v>70</v>
      </c>
      <c r="B36" s="2">
        <v>1529</v>
      </c>
      <c r="C36" s="2">
        <v>-9.7656300000000001E-2</v>
      </c>
      <c r="D36" s="2">
        <v>616.62599999999998</v>
      </c>
      <c r="E36" s="2">
        <v>0.100464</v>
      </c>
      <c r="F36" s="2">
        <v>369</v>
      </c>
      <c r="G36" s="2">
        <v>-0.16899700000000001</v>
      </c>
      <c r="H36" s="2">
        <v>0.30486099999999999</v>
      </c>
      <c r="I36" s="2">
        <v>7.7392799999999999</v>
      </c>
      <c r="J36" s="2">
        <v>1.11778E-2</v>
      </c>
      <c r="K36" s="2">
        <v>5.0102800000000003E-2</v>
      </c>
      <c r="L36" s="2">
        <v>-3.9946799999999998E-2</v>
      </c>
      <c r="M36" s="2">
        <f t="shared" si="0"/>
        <v>0.64044076424133223</v>
      </c>
      <c r="N36" s="2">
        <f t="shared" si="1"/>
        <v>2.870678981788064</v>
      </c>
      <c r="O36" s="2">
        <f t="shared" si="2"/>
        <v>-2.288783045053199</v>
      </c>
    </row>
    <row r="37" spans="1:15" x14ac:dyDescent="0.25">
      <c r="A37" s="2" t="s">
        <v>71</v>
      </c>
      <c r="B37" s="2">
        <v>1536</v>
      </c>
      <c r="C37" s="2">
        <v>-9.7656300000000001E-2</v>
      </c>
      <c r="D37" s="2">
        <v>642.05399999999997</v>
      </c>
      <c r="E37" s="2">
        <v>0.104584</v>
      </c>
      <c r="F37" s="2">
        <v>372</v>
      </c>
      <c r="G37" s="2">
        <v>-0.25415500000000002</v>
      </c>
      <c r="H37" s="2">
        <v>0.49101299999999998</v>
      </c>
      <c r="I37" s="2">
        <v>7.3975900000000001</v>
      </c>
      <c r="J37" s="2">
        <v>1.24054E-2</v>
      </c>
      <c r="K37" s="2">
        <v>5.1821399999999997E-2</v>
      </c>
      <c r="L37" s="2">
        <v>-1.8652599999999998E-2</v>
      </c>
      <c r="M37" s="2">
        <f t="shared" si="0"/>
        <v>0.71077706317159217</v>
      </c>
      <c r="N37" s="2">
        <f t="shared" si="1"/>
        <v>2.9691475084592471</v>
      </c>
      <c r="O37" s="2">
        <f t="shared" si="2"/>
        <v>-1.0687152569457203</v>
      </c>
    </row>
    <row r="38" spans="1:15" x14ac:dyDescent="0.25">
      <c r="A38" s="2" t="s">
        <v>72</v>
      </c>
      <c r="B38" s="2">
        <v>1543</v>
      </c>
      <c r="C38" s="2">
        <v>-9.7656300000000001E-2</v>
      </c>
      <c r="D38" s="2">
        <v>667.48199999999997</v>
      </c>
      <c r="E38" s="2">
        <v>0.108246</v>
      </c>
      <c r="F38" s="2">
        <v>375</v>
      </c>
      <c r="G38" s="2">
        <v>-0.114301</v>
      </c>
      <c r="H38" s="2">
        <v>0.35353400000000001</v>
      </c>
      <c r="I38" s="2">
        <v>8.3631899999999995</v>
      </c>
      <c r="J38" s="2">
        <v>1.16534E-2</v>
      </c>
      <c r="K38" s="2">
        <v>4.9563900000000001E-2</v>
      </c>
      <c r="L38" s="2">
        <v>-4.1867399999999999E-2</v>
      </c>
      <c r="M38" s="2">
        <f t="shared" si="0"/>
        <v>0.66769063697775421</v>
      </c>
      <c r="N38" s="2">
        <f t="shared" si="1"/>
        <v>2.8398022862084638</v>
      </c>
      <c r="O38" s="2">
        <f t="shared" si="2"/>
        <v>-2.3988253191860252</v>
      </c>
    </row>
    <row r="39" spans="1:15" x14ac:dyDescent="0.25">
      <c r="A39" s="2" t="s">
        <v>73</v>
      </c>
      <c r="B39" s="2">
        <v>1550</v>
      </c>
      <c r="C39" s="2">
        <v>-9.7656300000000001E-2</v>
      </c>
      <c r="D39" s="2">
        <v>688.67200000000003</v>
      </c>
      <c r="E39" s="2">
        <v>0.111206</v>
      </c>
      <c r="F39" s="2">
        <v>378</v>
      </c>
      <c r="G39" s="2">
        <v>-6.8948499999999996E-2</v>
      </c>
      <c r="H39" s="2">
        <v>0.38203799999999999</v>
      </c>
      <c r="I39" s="2">
        <v>8.7369500000000002</v>
      </c>
      <c r="J39" s="2">
        <v>1.17848E-2</v>
      </c>
      <c r="K39" s="2">
        <v>4.8940699999999997E-2</v>
      </c>
      <c r="L39" s="2">
        <v>-4.3498500000000002E-2</v>
      </c>
      <c r="M39" s="2">
        <f t="shared" si="0"/>
        <v>0.67521930240577321</v>
      </c>
      <c r="N39" s="2">
        <f t="shared" si="1"/>
        <v>2.8040955564159105</v>
      </c>
      <c r="O39" s="2">
        <f t="shared" si="2"/>
        <v>-2.4922804651498138</v>
      </c>
    </row>
    <row r="40" spans="1:15" x14ac:dyDescent="0.25">
      <c r="A40" s="2" t="s">
        <v>74</v>
      </c>
      <c r="B40" s="2">
        <v>1557</v>
      </c>
      <c r="C40" s="2">
        <v>-0.12207</v>
      </c>
      <c r="D40" s="2">
        <v>705.62400000000002</v>
      </c>
      <c r="E40" s="2">
        <v>0.11404400000000001</v>
      </c>
      <c r="F40" s="2">
        <v>381</v>
      </c>
      <c r="G40" s="2">
        <v>-0.339395</v>
      </c>
      <c r="H40" s="2">
        <v>6.7832600000000007E-2</v>
      </c>
      <c r="I40" s="2">
        <v>9.18323</v>
      </c>
      <c r="J40" s="2">
        <v>8.0744400000000004E-3</v>
      </c>
      <c r="K40" s="2">
        <v>5.2126400000000003E-2</v>
      </c>
      <c r="L40" s="2">
        <v>-5.4526600000000001E-2</v>
      </c>
      <c r="M40" s="2">
        <f t="shared" si="0"/>
        <v>0.46263133393161293</v>
      </c>
      <c r="N40" s="2">
        <f t="shared" si="1"/>
        <v>2.9866227212107375</v>
      </c>
      <c r="O40" s="2">
        <f t="shared" si="2"/>
        <v>-3.1241440511980376</v>
      </c>
    </row>
    <row r="41" spans="1:15" x14ac:dyDescent="0.25">
      <c r="A41" s="2" t="s">
        <v>75</v>
      </c>
      <c r="B41" s="2">
        <v>1564</v>
      </c>
      <c r="C41" s="2">
        <v>-0.146484</v>
      </c>
      <c r="D41" s="2">
        <v>737.40800000000002</v>
      </c>
      <c r="E41" s="2">
        <v>0.118469</v>
      </c>
      <c r="F41" s="2">
        <v>384</v>
      </c>
      <c r="G41" s="2">
        <v>-8.5320999999999994E-2</v>
      </c>
      <c r="H41" s="2">
        <v>0.397318</v>
      </c>
      <c r="I41" s="2">
        <v>9.3308900000000001</v>
      </c>
      <c r="J41" s="2">
        <v>1.20845E-2</v>
      </c>
      <c r="K41" s="2">
        <v>4.9381500000000002E-2</v>
      </c>
      <c r="L41" s="2">
        <v>-4.1210999999999998E-2</v>
      </c>
      <c r="M41" s="2">
        <f t="shared" si="0"/>
        <v>0.69239084752584401</v>
      </c>
      <c r="N41" s="2">
        <f t="shared" si="1"/>
        <v>2.8293515360252774</v>
      </c>
      <c r="O41" s="2">
        <f t="shared" si="2"/>
        <v>-2.3612163695136377</v>
      </c>
    </row>
    <row r="42" spans="1:15" x14ac:dyDescent="0.25">
      <c r="A42" s="2" t="s">
        <v>76</v>
      </c>
      <c r="B42" s="2">
        <v>1571</v>
      </c>
      <c r="C42" s="2">
        <v>-0.19531299999999999</v>
      </c>
      <c r="D42" s="2">
        <v>764.95500000000004</v>
      </c>
      <c r="E42" s="2">
        <v>0.123138</v>
      </c>
      <c r="F42" s="2">
        <v>387</v>
      </c>
      <c r="G42" s="2">
        <v>-0.122562</v>
      </c>
      <c r="H42" s="2">
        <v>0.31570399999999998</v>
      </c>
      <c r="I42" s="2">
        <v>10.031000000000001</v>
      </c>
      <c r="J42" s="2">
        <v>1.08974E-2</v>
      </c>
      <c r="K42" s="2">
        <v>4.95016E-2</v>
      </c>
      <c r="L42" s="2">
        <v>-4.6957400000000003E-2</v>
      </c>
      <c r="M42" s="2">
        <f t="shared" si="0"/>
        <v>0.62437502766586395</v>
      </c>
      <c r="N42" s="2">
        <f t="shared" si="1"/>
        <v>2.8362327591447989</v>
      </c>
      <c r="O42" s="2">
        <f t="shared" si="2"/>
        <v>-2.6904608369076146</v>
      </c>
    </row>
    <row r="43" spans="1:15" x14ac:dyDescent="0.25">
      <c r="A43" s="2" t="s">
        <v>77</v>
      </c>
      <c r="B43" s="2">
        <v>1578</v>
      </c>
      <c r="C43" s="2">
        <v>-0.21972700000000001</v>
      </c>
      <c r="D43" s="2">
        <v>781.90700000000004</v>
      </c>
      <c r="E43" s="2">
        <v>0.12609899999999999</v>
      </c>
      <c r="F43" s="2">
        <v>390</v>
      </c>
      <c r="G43" s="2">
        <v>-0.128191</v>
      </c>
      <c r="H43" s="2">
        <v>0.33930500000000002</v>
      </c>
      <c r="I43" s="2">
        <v>10.398400000000001</v>
      </c>
      <c r="J43" s="2">
        <v>1.1002700000000001E-2</v>
      </c>
      <c r="K43" s="2">
        <v>4.9692100000000003E-2</v>
      </c>
      <c r="L43" s="2">
        <v>-4.6144999999999999E-2</v>
      </c>
      <c r="M43" s="2">
        <f t="shared" si="0"/>
        <v>0.6304082732485915</v>
      </c>
      <c r="N43" s="2">
        <f t="shared" si="1"/>
        <v>2.847147605142041</v>
      </c>
      <c r="O43" s="2">
        <f t="shared" si="2"/>
        <v>-2.6439137456311865</v>
      </c>
    </row>
    <row r="44" spans="1:15" x14ac:dyDescent="0.25">
      <c r="A44" s="2" t="s">
        <v>78</v>
      </c>
      <c r="B44" s="2">
        <v>1585</v>
      </c>
      <c r="C44" s="2">
        <v>-0.31738300000000003</v>
      </c>
      <c r="D44" s="2">
        <v>811.57299999999998</v>
      </c>
      <c r="E44" s="2">
        <v>0.13104199999999999</v>
      </c>
      <c r="F44" s="2">
        <v>393</v>
      </c>
      <c r="G44" s="2">
        <v>-0.11648699999999999</v>
      </c>
      <c r="H44" s="2">
        <v>0.34041500000000002</v>
      </c>
      <c r="I44" s="2">
        <v>10.8028</v>
      </c>
      <c r="J44" s="2">
        <v>1.0795900000000001E-2</v>
      </c>
      <c r="K44" s="2">
        <v>4.9705899999999997E-2</v>
      </c>
      <c r="L44" s="2">
        <v>-4.7098599999999997E-2</v>
      </c>
      <c r="M44" s="2">
        <f t="shared" si="0"/>
        <v>0.61855950604528609</v>
      </c>
      <c r="N44" s="2">
        <f t="shared" si="1"/>
        <v>2.8479382868993213</v>
      </c>
      <c r="O44" s="2">
        <f t="shared" si="2"/>
        <v>-2.6985510009748617</v>
      </c>
    </row>
    <row r="45" spans="1:15" x14ac:dyDescent="0.25">
      <c r="A45" s="2" t="s">
        <v>79</v>
      </c>
      <c r="B45" s="2">
        <v>1592</v>
      </c>
      <c r="C45" s="2">
        <v>-0.390625</v>
      </c>
      <c r="D45" s="2">
        <v>839.12</v>
      </c>
      <c r="E45" s="2">
        <v>0.135071</v>
      </c>
      <c r="F45" s="2">
        <v>396</v>
      </c>
      <c r="G45" s="2">
        <v>-9.5939899999999995E-2</v>
      </c>
      <c r="H45" s="2">
        <v>0.26227299999999998</v>
      </c>
      <c r="I45" s="2">
        <v>11.223100000000001</v>
      </c>
      <c r="J45" s="2">
        <v>1.00372E-2</v>
      </c>
      <c r="K45" s="2">
        <v>4.9550900000000002E-2</v>
      </c>
      <c r="L45" s="2">
        <v>-5.2392899999999999E-2</v>
      </c>
      <c r="M45" s="2">
        <f t="shared" si="0"/>
        <v>0.5750891981287104</v>
      </c>
      <c r="N45" s="2">
        <f t="shared" si="1"/>
        <v>2.839057441074794</v>
      </c>
      <c r="O45" s="2">
        <f t="shared" si="2"/>
        <v>-3.001892046450974</v>
      </c>
    </row>
    <row r="46" spans="1:15" x14ac:dyDescent="0.25">
      <c r="A46" s="2" t="s">
        <v>80</v>
      </c>
      <c r="B46" s="2">
        <v>1599</v>
      </c>
      <c r="C46" s="2">
        <v>-0.43945299999999998</v>
      </c>
      <c r="D46" s="2">
        <v>868.78499999999997</v>
      </c>
      <c r="E46" s="2">
        <v>0.14016700000000001</v>
      </c>
      <c r="F46" s="2">
        <v>399</v>
      </c>
      <c r="G46" s="2">
        <v>-0.135961</v>
      </c>
      <c r="H46" s="2">
        <v>0.367149</v>
      </c>
      <c r="I46" s="2">
        <v>11.645799999999999</v>
      </c>
      <c r="J46" s="2">
        <v>1.08412E-2</v>
      </c>
      <c r="K46" s="2">
        <v>5.0373800000000003E-2</v>
      </c>
      <c r="L46" s="2">
        <v>-4.7667800000000003E-2</v>
      </c>
      <c r="M46" s="2">
        <f t="shared" si="0"/>
        <v>0.62115500485722874</v>
      </c>
      <c r="N46" s="2">
        <f t="shared" si="1"/>
        <v>2.8862061380361093</v>
      </c>
      <c r="O46" s="2">
        <f t="shared" si="2"/>
        <v>-2.7311637586737083</v>
      </c>
    </row>
    <row r="47" spans="1:15" x14ac:dyDescent="0.25">
      <c r="A47" s="2" t="s">
        <v>81</v>
      </c>
      <c r="B47" s="2">
        <v>1606</v>
      </c>
      <c r="C47" s="2">
        <v>-0.48828100000000002</v>
      </c>
      <c r="D47" s="2">
        <v>892.09400000000005</v>
      </c>
      <c r="E47" s="2">
        <v>0.14407300000000001</v>
      </c>
      <c r="F47" s="2">
        <v>402</v>
      </c>
      <c r="G47" s="2">
        <v>-5.8318000000000002E-2</v>
      </c>
      <c r="H47" s="2">
        <v>0.349163</v>
      </c>
      <c r="I47" s="2">
        <v>11.941800000000001</v>
      </c>
      <c r="J47" s="2">
        <v>1.08133E-2</v>
      </c>
      <c r="K47" s="2">
        <v>4.9314799999999999E-2</v>
      </c>
      <c r="L47" s="2">
        <v>-5.2017300000000002E-2</v>
      </c>
      <c r="M47" s="2">
        <f t="shared" si="0"/>
        <v>0.61955645260881365</v>
      </c>
      <c r="N47" s="2">
        <f t="shared" si="1"/>
        <v>2.825529907531755</v>
      </c>
      <c r="O47" s="2">
        <f t="shared" si="2"/>
        <v>-2.9803717516658601</v>
      </c>
    </row>
    <row r="48" spans="1:15" x14ac:dyDescent="0.25">
      <c r="A48" s="2" t="s">
        <v>82</v>
      </c>
      <c r="B48" s="2">
        <v>1613</v>
      </c>
      <c r="C48" s="2">
        <v>-0.56152299999999999</v>
      </c>
      <c r="D48" s="2">
        <v>916.46299999999997</v>
      </c>
      <c r="E48" s="2">
        <v>0.14880399999999999</v>
      </c>
      <c r="F48" s="2">
        <v>405</v>
      </c>
      <c r="G48" s="2">
        <v>-0.11190799999999999</v>
      </c>
      <c r="H48" s="2">
        <v>0.37515100000000001</v>
      </c>
      <c r="I48" s="2">
        <v>12.473699999999999</v>
      </c>
      <c r="J48" s="2">
        <v>1.0590499999999999E-2</v>
      </c>
      <c r="K48" s="2">
        <v>4.9905699999999997E-2</v>
      </c>
      <c r="L48" s="2">
        <v>-5.0462699999999999E-2</v>
      </c>
      <c r="M48" s="2">
        <f t="shared" si="0"/>
        <v>0.60679095293329888</v>
      </c>
      <c r="N48" s="2">
        <f t="shared" si="1"/>
        <v>2.8593859836460354</v>
      </c>
      <c r="O48" s="2">
        <f t="shared" si="2"/>
        <v>-2.8912997328348222</v>
      </c>
    </row>
    <row r="49" spans="1:15" x14ac:dyDescent="0.25">
      <c r="A49" s="2" t="s">
        <v>83</v>
      </c>
      <c r="B49" s="2">
        <v>1620</v>
      </c>
      <c r="C49" s="2">
        <v>-0.68359400000000003</v>
      </c>
      <c r="D49" s="2">
        <v>952.48500000000001</v>
      </c>
      <c r="E49" s="2">
        <v>0.15417500000000001</v>
      </c>
      <c r="F49" s="2">
        <v>408</v>
      </c>
      <c r="G49" s="2">
        <v>-0.12143</v>
      </c>
      <c r="H49" s="2">
        <v>0.31083499999999997</v>
      </c>
      <c r="I49" s="2">
        <v>12.9162</v>
      </c>
      <c r="J49" s="2">
        <v>1.02328E-2</v>
      </c>
      <c r="K49" s="2">
        <v>5.0140799999999999E-2</v>
      </c>
      <c r="L49" s="2">
        <v>-5.5303699999999997E-2</v>
      </c>
      <c r="M49" s="2">
        <f t="shared" si="0"/>
        <v>0.58629625260146934</v>
      </c>
      <c r="N49" s="2">
        <f t="shared" si="1"/>
        <v>2.872856221409561</v>
      </c>
      <c r="O49" s="2">
        <f t="shared" si="2"/>
        <v>-3.1686686014576537</v>
      </c>
    </row>
    <row r="50" spans="1:15" x14ac:dyDescent="0.25">
      <c r="A50" s="2" t="s">
        <v>84</v>
      </c>
      <c r="B50" s="2">
        <v>1627</v>
      </c>
      <c r="C50" s="2">
        <v>-0.73242200000000002</v>
      </c>
      <c r="D50" s="2">
        <v>976.85299999999995</v>
      </c>
      <c r="E50" s="2">
        <v>0.15829499999999999</v>
      </c>
      <c r="F50" s="2">
        <v>411</v>
      </c>
      <c r="G50" s="2">
        <v>-0.11791600000000001</v>
      </c>
      <c r="H50" s="2">
        <v>0.26750400000000002</v>
      </c>
      <c r="I50" s="2">
        <v>13.339399999999999</v>
      </c>
      <c r="J50" s="2">
        <v>9.7635599999999993E-3</v>
      </c>
      <c r="K50" s="2">
        <v>5.02516E-2</v>
      </c>
      <c r="L50" s="2">
        <v>-5.7808499999999999E-2</v>
      </c>
      <c r="M50" s="2">
        <f t="shared" si="0"/>
        <v>0.55941078102275055</v>
      </c>
      <c r="N50" s="2">
        <f t="shared" si="1"/>
        <v>2.8792045937796105</v>
      </c>
      <c r="O50" s="2">
        <f t="shared" si="2"/>
        <v>-3.3121830699820225</v>
      </c>
    </row>
    <row r="51" spans="1:15" x14ac:dyDescent="0.25">
      <c r="A51" s="2" t="s">
        <v>85</v>
      </c>
      <c r="B51" s="2">
        <v>1634</v>
      </c>
      <c r="C51" s="2">
        <v>-0.83007799999999998</v>
      </c>
      <c r="D51" s="2">
        <v>1007.58</v>
      </c>
      <c r="E51" s="2">
        <v>0.163605</v>
      </c>
      <c r="F51" s="2">
        <v>414</v>
      </c>
      <c r="G51" s="2">
        <v>-4.4201499999999998E-2</v>
      </c>
      <c r="H51" s="2">
        <v>0.37240200000000001</v>
      </c>
      <c r="I51" s="2">
        <v>13.7143</v>
      </c>
      <c r="J51" s="2">
        <v>1.0278000000000001E-2</v>
      </c>
      <c r="K51" s="2">
        <v>4.9623800000000003E-2</v>
      </c>
      <c r="L51" s="2">
        <v>-5.38924E-2</v>
      </c>
      <c r="M51" s="2">
        <f t="shared" si="0"/>
        <v>0.58888602183546068</v>
      </c>
      <c r="N51" s="2">
        <f t="shared" si="1"/>
        <v>2.8432343034012977</v>
      </c>
      <c r="O51" s="2">
        <f t="shared" si="2"/>
        <v>-3.0878070678308407</v>
      </c>
    </row>
    <row r="52" spans="1:15" x14ac:dyDescent="0.25">
      <c r="A52" s="2" t="s">
        <v>86</v>
      </c>
      <c r="B52" s="2">
        <v>1641</v>
      </c>
      <c r="C52" s="2">
        <v>-0.87890599999999997</v>
      </c>
      <c r="D52" s="2">
        <v>1026.6500000000001</v>
      </c>
      <c r="E52" s="2">
        <v>0.16625999999999999</v>
      </c>
      <c r="F52" s="2">
        <v>417</v>
      </c>
      <c r="G52" s="2">
        <v>-0.12703200000000001</v>
      </c>
      <c r="H52" s="2">
        <v>0.45894400000000002</v>
      </c>
      <c r="I52" s="2">
        <v>14.122999999999999</v>
      </c>
      <c r="J52" s="2">
        <v>1.1227900000000001E-2</v>
      </c>
      <c r="K52" s="2">
        <v>5.09538E-2</v>
      </c>
      <c r="L52" s="2">
        <v>-5.0499099999999998E-2</v>
      </c>
      <c r="M52" s="2">
        <f t="shared" si="0"/>
        <v>0.64331128279493766</v>
      </c>
      <c r="N52" s="2">
        <f t="shared" si="1"/>
        <v>2.9194376901536971</v>
      </c>
      <c r="O52" s="2">
        <f t="shared" si="2"/>
        <v>-2.8933852992090983</v>
      </c>
    </row>
    <row r="53" spans="1:15" x14ac:dyDescent="0.25">
      <c r="A53" s="2" t="s">
        <v>87</v>
      </c>
      <c r="B53" s="2">
        <v>1648</v>
      </c>
      <c r="C53" s="2">
        <v>-1.02539</v>
      </c>
      <c r="D53" s="2">
        <v>1063.73</v>
      </c>
      <c r="E53" s="2">
        <v>0.17178299999999999</v>
      </c>
      <c r="F53" s="2">
        <v>420</v>
      </c>
      <c r="G53" s="2">
        <v>-0.149061</v>
      </c>
      <c r="H53" s="2">
        <v>0.426568</v>
      </c>
      <c r="I53" s="2">
        <v>14.597799999999999</v>
      </c>
      <c r="J53" s="2">
        <v>1.0206E-2</v>
      </c>
      <c r="K53" s="2">
        <v>5.1361299999999999E-2</v>
      </c>
      <c r="L53" s="2">
        <v>-5.2654899999999998E-2</v>
      </c>
      <c r="M53" s="2">
        <f t="shared" si="0"/>
        <v>0.58476072571051874</v>
      </c>
      <c r="N53" s="2">
        <f t="shared" si="1"/>
        <v>2.9427857203052779</v>
      </c>
      <c r="O53" s="2">
        <f t="shared" si="2"/>
        <v>-3.0169035406834013</v>
      </c>
    </row>
    <row r="54" spans="1:15" x14ac:dyDescent="0.25">
      <c r="A54" s="2" t="s">
        <v>88</v>
      </c>
      <c r="B54" s="2">
        <v>1655</v>
      </c>
      <c r="C54" s="2">
        <v>-1.07422</v>
      </c>
      <c r="D54" s="2">
        <v>1089.1600000000001</v>
      </c>
      <c r="E54" s="2">
        <v>0.17532300000000001</v>
      </c>
      <c r="F54" s="2">
        <v>423</v>
      </c>
      <c r="G54" s="2">
        <v>-0.14552899999999999</v>
      </c>
      <c r="H54" s="2">
        <v>0.43494100000000002</v>
      </c>
      <c r="I54" s="2">
        <v>15.1005</v>
      </c>
      <c r="J54" s="2">
        <v>9.7676800000000008E-3</v>
      </c>
      <c r="K54" s="2">
        <v>5.1405600000000003E-2</v>
      </c>
      <c r="L54" s="2">
        <v>-5.2106699999999999E-2</v>
      </c>
      <c r="M54" s="2">
        <f t="shared" si="0"/>
        <v>0.55964683963434458</v>
      </c>
      <c r="N54" s="2">
        <f t="shared" si="1"/>
        <v>2.9453239233377078</v>
      </c>
      <c r="O54" s="2">
        <f t="shared" si="2"/>
        <v>-2.9854939943543295</v>
      </c>
    </row>
    <row r="55" spans="1:15" x14ac:dyDescent="0.25">
      <c r="A55" s="2" t="s">
        <v>89</v>
      </c>
      <c r="B55" s="2">
        <v>1662</v>
      </c>
      <c r="C55" s="2">
        <v>-1.1962900000000001</v>
      </c>
      <c r="D55" s="2">
        <v>1119.8800000000001</v>
      </c>
      <c r="E55" s="2">
        <v>0.180145</v>
      </c>
      <c r="F55" s="2">
        <v>426</v>
      </c>
      <c r="G55" s="2">
        <v>-0.112466</v>
      </c>
      <c r="H55" s="2">
        <v>0.46917199999999998</v>
      </c>
      <c r="I55" s="2">
        <v>15.522500000000001</v>
      </c>
      <c r="J55" s="2">
        <v>1.0134499999999999E-2</v>
      </c>
      <c r="K55" s="2">
        <v>5.0771700000000003E-2</v>
      </c>
      <c r="L55" s="2">
        <v>-5.2262099999999999E-2</v>
      </c>
      <c r="M55" s="2">
        <f t="shared" si="0"/>
        <v>0.58066407747533333</v>
      </c>
      <c r="N55" s="2">
        <f t="shared" si="1"/>
        <v>2.9090041287043649</v>
      </c>
      <c r="O55" s="2">
        <f t="shared" si="2"/>
        <v>-2.9943977584906625</v>
      </c>
    </row>
    <row r="56" spans="1:15" x14ac:dyDescent="0.25">
      <c r="A56" s="2" t="s">
        <v>90</v>
      </c>
      <c r="B56" s="2">
        <v>1669</v>
      </c>
      <c r="C56" s="2">
        <v>-1.26953</v>
      </c>
      <c r="D56" s="2">
        <v>1151.67</v>
      </c>
      <c r="E56" s="2">
        <v>0.18527199999999999</v>
      </c>
      <c r="F56" s="2">
        <v>429</v>
      </c>
      <c r="G56" s="2">
        <v>-0.113802</v>
      </c>
      <c r="H56" s="2">
        <v>0.47891699999999998</v>
      </c>
      <c r="I56" s="2">
        <v>15.9308</v>
      </c>
      <c r="J56" s="2">
        <v>9.8980300000000004E-3</v>
      </c>
      <c r="K56" s="2">
        <v>5.0981800000000001E-2</v>
      </c>
      <c r="L56" s="2">
        <v>-5.1637000000000002E-2</v>
      </c>
      <c r="M56" s="2">
        <f t="shared" si="0"/>
        <v>0.5671153444938748</v>
      </c>
      <c r="N56" s="2">
        <f t="shared" si="1"/>
        <v>2.9210419719800633</v>
      </c>
      <c r="O56" s="2">
        <f t="shared" si="2"/>
        <v>-2.9585821667170351</v>
      </c>
    </row>
    <row r="57" spans="1:15" x14ac:dyDescent="0.25">
      <c r="A57" s="2" t="s">
        <v>91</v>
      </c>
      <c r="B57" s="2">
        <v>1676</v>
      </c>
      <c r="C57" s="2">
        <v>-1.3671899999999999</v>
      </c>
      <c r="D57" s="2">
        <v>1184.51</v>
      </c>
      <c r="E57" s="2">
        <v>0.19079599999999999</v>
      </c>
      <c r="F57" s="2">
        <v>432</v>
      </c>
      <c r="G57" s="2">
        <v>-9.2180200000000004E-2</v>
      </c>
      <c r="H57" s="2">
        <v>0.51924700000000001</v>
      </c>
      <c r="I57" s="2">
        <v>16.432700000000001</v>
      </c>
      <c r="J57" s="2">
        <v>9.7686200000000004E-3</v>
      </c>
      <c r="K57" s="2">
        <v>5.0962399999999998E-2</v>
      </c>
      <c r="L57" s="2">
        <v>-5.0983399999999998E-2</v>
      </c>
      <c r="M57" s="2">
        <f t="shared" si="0"/>
        <v>0.55970069766708685</v>
      </c>
      <c r="N57" s="2">
        <f t="shared" si="1"/>
        <v>2.9199304338575094</v>
      </c>
      <c r="O57" s="2">
        <f t="shared" si="2"/>
        <v>-2.9211336452272842</v>
      </c>
    </row>
    <row r="58" spans="1:15" x14ac:dyDescent="0.25">
      <c r="A58" s="2" t="s">
        <v>92</v>
      </c>
      <c r="B58" s="2">
        <v>1683</v>
      </c>
      <c r="C58" s="2">
        <v>-1.4648399999999999</v>
      </c>
      <c r="D58" s="2">
        <v>1211</v>
      </c>
      <c r="E58" s="2">
        <v>0.194489</v>
      </c>
      <c r="F58" s="2">
        <v>435</v>
      </c>
      <c r="G58" s="2">
        <v>-0.12665399999999999</v>
      </c>
      <c r="H58" s="2">
        <v>0.51371900000000004</v>
      </c>
      <c r="I58" s="2">
        <v>17.044699999999999</v>
      </c>
      <c r="J58" s="2">
        <v>9.9863299999999999E-3</v>
      </c>
      <c r="K58" s="2">
        <v>5.09924E-2</v>
      </c>
      <c r="L58" s="2">
        <v>-5.12658E-2</v>
      </c>
      <c r="M58" s="2">
        <f t="shared" si="0"/>
        <v>0.57217456182487991</v>
      </c>
      <c r="N58" s="2">
        <f t="shared" si="1"/>
        <v>2.9216493072429022</v>
      </c>
      <c r="O58" s="2">
        <f t="shared" si="2"/>
        <v>-2.9373139733617788</v>
      </c>
    </row>
    <row r="59" spans="1:15" x14ac:dyDescent="0.25">
      <c r="A59" s="2" t="s">
        <v>93</v>
      </c>
      <c r="B59" s="2">
        <v>1690</v>
      </c>
      <c r="C59" s="2">
        <v>-1.4648399999999999</v>
      </c>
      <c r="D59" s="2">
        <v>1236.43</v>
      </c>
      <c r="E59" s="2">
        <v>0.19839499999999999</v>
      </c>
      <c r="F59" s="2">
        <v>438</v>
      </c>
      <c r="G59" s="2">
        <v>-9.4833899999999999E-2</v>
      </c>
      <c r="H59" s="2">
        <v>0.54518900000000003</v>
      </c>
      <c r="I59" s="2">
        <v>17.503299999999999</v>
      </c>
      <c r="J59" s="2">
        <v>1.0356000000000001E-2</v>
      </c>
      <c r="K59" s="2">
        <v>5.0285299999999998E-2</v>
      </c>
      <c r="L59" s="2">
        <v>-5.2654899999999998E-2</v>
      </c>
      <c r="M59" s="2">
        <f t="shared" si="0"/>
        <v>0.59335509263748121</v>
      </c>
      <c r="N59" s="2">
        <f t="shared" si="1"/>
        <v>2.8811354615492011</v>
      </c>
      <c r="O59" s="2">
        <f t="shared" si="2"/>
        <v>-3.0169035406834013</v>
      </c>
    </row>
    <row r="60" spans="1:15" x14ac:dyDescent="0.25">
      <c r="A60" s="2" t="s">
        <v>94</v>
      </c>
      <c r="B60" s="2">
        <v>1697</v>
      </c>
      <c r="C60" s="2">
        <v>-1.5625</v>
      </c>
      <c r="D60" s="2">
        <v>1275.6300000000001</v>
      </c>
      <c r="E60" s="2">
        <v>0.205322</v>
      </c>
      <c r="F60" s="2">
        <v>441</v>
      </c>
      <c r="G60" s="2">
        <v>-0.14108000000000001</v>
      </c>
      <c r="H60" s="2">
        <v>0.56829499999999999</v>
      </c>
      <c r="I60" s="2">
        <v>17.9892</v>
      </c>
      <c r="J60" s="2">
        <v>1.0458200000000001E-2</v>
      </c>
      <c r="K60" s="2">
        <v>5.1855400000000003E-2</v>
      </c>
      <c r="L60" s="2">
        <v>-5.24682E-2</v>
      </c>
      <c r="M60" s="2">
        <f t="shared" si="0"/>
        <v>0.59921072130371822</v>
      </c>
      <c r="N60" s="2">
        <f t="shared" si="1"/>
        <v>2.9710955649626922</v>
      </c>
      <c r="O60" s="2">
        <f t="shared" si="2"/>
        <v>-3.0062064186483091</v>
      </c>
    </row>
    <row r="61" spans="1:15" x14ac:dyDescent="0.25">
      <c r="A61" s="2" t="s">
        <v>95</v>
      </c>
      <c r="B61" s="2">
        <v>1704</v>
      </c>
      <c r="C61" s="2">
        <v>-1.6113299999999999</v>
      </c>
      <c r="D61" s="2">
        <v>1302.1199999999999</v>
      </c>
      <c r="E61" s="2">
        <v>0.20901500000000001</v>
      </c>
      <c r="F61" s="2">
        <v>444</v>
      </c>
      <c r="G61" s="2">
        <v>-9.9424499999999999E-2</v>
      </c>
      <c r="H61" s="2">
        <v>0.58708700000000003</v>
      </c>
      <c r="I61" s="2">
        <v>18.488499999999998</v>
      </c>
      <c r="J61" s="2">
        <v>1.0637799999999999E-2</v>
      </c>
      <c r="K61" s="2">
        <v>5.1105600000000001E-2</v>
      </c>
      <c r="L61" s="2">
        <v>-5.44725E-2</v>
      </c>
      <c r="M61" s="2">
        <f t="shared" si="0"/>
        <v>0.60950104330426769</v>
      </c>
      <c r="N61" s="2">
        <f t="shared" si="1"/>
        <v>2.928135189483783</v>
      </c>
      <c r="O61" s="2">
        <f t="shared" si="2"/>
        <v>-3.1210443495263798</v>
      </c>
    </row>
    <row r="62" spans="1:15" x14ac:dyDescent="0.25">
      <c r="A62" s="2" t="s">
        <v>96</v>
      </c>
      <c r="B62" s="2">
        <v>1711</v>
      </c>
      <c r="C62" s="2">
        <v>-1.6601600000000001</v>
      </c>
      <c r="D62" s="2">
        <v>1327.54</v>
      </c>
      <c r="E62" s="2">
        <v>0.212891</v>
      </c>
      <c r="F62" s="2">
        <v>447</v>
      </c>
      <c r="G62" s="2">
        <v>-0.178512</v>
      </c>
      <c r="H62" s="2">
        <v>0.64693100000000003</v>
      </c>
      <c r="I62" s="2">
        <v>18.135999999999999</v>
      </c>
      <c r="J62" s="2">
        <v>1.0857500000000001E-2</v>
      </c>
      <c r="K62" s="2">
        <v>5.1971400000000001E-2</v>
      </c>
      <c r="L62" s="2">
        <v>-5.3476999999999997E-2</v>
      </c>
      <c r="M62" s="2">
        <f t="shared" si="0"/>
        <v>0.62208892606329202</v>
      </c>
      <c r="N62" s="2">
        <f t="shared" si="1"/>
        <v>2.9777418753862097</v>
      </c>
      <c r="O62" s="2">
        <f t="shared" si="2"/>
        <v>-3.0640064010211061</v>
      </c>
    </row>
    <row r="63" spans="1:15" x14ac:dyDescent="0.25">
      <c r="A63" s="2" t="s">
        <v>97</v>
      </c>
      <c r="B63" s="2">
        <v>1718</v>
      </c>
      <c r="C63" s="2">
        <v>-1.80664</v>
      </c>
      <c r="D63" s="2">
        <v>1367.8</v>
      </c>
      <c r="E63" s="2">
        <v>0.21850600000000001</v>
      </c>
      <c r="F63" s="2">
        <v>450</v>
      </c>
      <c r="G63" s="2">
        <v>-0.22773199999999999</v>
      </c>
      <c r="H63" s="2">
        <v>0.61215799999999998</v>
      </c>
      <c r="I63" s="2">
        <v>18.555099999999999</v>
      </c>
      <c r="J63" s="2">
        <v>9.9796899999999994E-3</v>
      </c>
      <c r="K63" s="2">
        <v>5.1978700000000003E-2</v>
      </c>
      <c r="L63" s="2">
        <v>-5.0351300000000002E-2</v>
      </c>
      <c r="M63" s="2">
        <f t="shared" si="0"/>
        <v>0.5717941178489131</v>
      </c>
      <c r="N63" s="2">
        <f t="shared" si="1"/>
        <v>2.9781601345766551</v>
      </c>
      <c r="O63" s="2">
        <f t="shared" si="2"/>
        <v>-2.8849169829970651</v>
      </c>
    </row>
    <row r="64" spans="1:15" x14ac:dyDescent="0.25">
      <c r="A64" s="2" t="s">
        <v>98</v>
      </c>
      <c r="B64" s="2">
        <v>1725</v>
      </c>
      <c r="C64" s="2">
        <v>-1.95313</v>
      </c>
      <c r="D64" s="2">
        <v>1395.35</v>
      </c>
      <c r="E64" s="2">
        <v>0.22293099999999999</v>
      </c>
      <c r="F64" s="2">
        <v>453</v>
      </c>
      <c r="G64" s="2">
        <v>-0.55874299999999999</v>
      </c>
      <c r="H64" s="2">
        <v>0.89952699999999997</v>
      </c>
      <c r="I64" s="2">
        <v>18.6126</v>
      </c>
      <c r="J64" s="2">
        <v>1.22886E-2</v>
      </c>
      <c r="K64" s="2">
        <v>5.54983E-2</v>
      </c>
      <c r="L64" s="2">
        <v>-5.0521799999999999E-2</v>
      </c>
      <c r="M64" s="2">
        <f t="shared" si="0"/>
        <v>0.70408491612446411</v>
      </c>
      <c r="N64" s="2">
        <f t="shared" si="1"/>
        <v>3.1798183601508998</v>
      </c>
      <c r="O64" s="2">
        <f t="shared" si="2"/>
        <v>-2.8946859134040452</v>
      </c>
    </row>
    <row r="65" spans="1:15" x14ac:dyDescent="0.25">
      <c r="A65" s="2" t="s">
        <v>99</v>
      </c>
      <c r="B65" s="2">
        <v>1732</v>
      </c>
      <c r="C65" s="2">
        <v>-2.1484399999999999</v>
      </c>
      <c r="D65" s="2">
        <v>1429.25</v>
      </c>
      <c r="E65" s="2">
        <v>0.22802700000000001</v>
      </c>
      <c r="F65" s="2">
        <v>456</v>
      </c>
      <c r="G65" s="2">
        <v>-0.41058800000000001</v>
      </c>
      <c r="H65" s="2">
        <v>0.35303800000000002</v>
      </c>
      <c r="I65" s="2">
        <v>18.898199999999999</v>
      </c>
      <c r="J65" s="2">
        <v>9.0545899999999995E-3</v>
      </c>
      <c r="K65" s="2">
        <v>5.3245800000000003E-2</v>
      </c>
      <c r="L65" s="2">
        <v>-1.9429600000000002E-2</v>
      </c>
      <c r="M65" s="2">
        <f t="shared" si="0"/>
        <v>0.51878979222136057</v>
      </c>
      <c r="N65" s="2">
        <f t="shared" si="1"/>
        <v>3.050759616797682</v>
      </c>
      <c r="O65" s="2">
        <f t="shared" si="2"/>
        <v>-1.1132340776273855</v>
      </c>
    </row>
    <row r="66" spans="1:15" x14ac:dyDescent="0.25">
      <c r="A66" s="2" t="s">
        <v>100</v>
      </c>
      <c r="B66" s="2">
        <v>1739</v>
      </c>
      <c r="C66" s="2">
        <v>-2.2949199999999998</v>
      </c>
      <c r="D66" s="2">
        <v>1463.16</v>
      </c>
      <c r="E66" s="2">
        <v>0.233154</v>
      </c>
      <c r="F66" s="2">
        <v>459</v>
      </c>
      <c r="G66" s="2">
        <v>-0.20899300000000001</v>
      </c>
      <c r="H66" s="2">
        <v>0.71127200000000002</v>
      </c>
      <c r="I66" s="2">
        <v>20.251899999999999</v>
      </c>
      <c r="J66" s="2">
        <v>1.08425E-2</v>
      </c>
      <c r="K66" s="2">
        <v>5.2617299999999999E-2</v>
      </c>
      <c r="L66" s="2">
        <v>-5.6342900000000001E-2</v>
      </c>
      <c r="M66" s="2">
        <f t="shared" si="0"/>
        <v>0.62122948937059563</v>
      </c>
      <c r="N66" s="2">
        <f t="shared" si="1"/>
        <v>3.0147492193737095</v>
      </c>
      <c r="O66" s="2">
        <f t="shared" si="2"/>
        <v>-3.2282103755276492</v>
      </c>
    </row>
    <row r="67" spans="1:15" x14ac:dyDescent="0.25">
      <c r="A67" s="2" t="s">
        <v>101</v>
      </c>
      <c r="B67" s="2">
        <v>1746</v>
      </c>
      <c r="C67" s="2">
        <v>-2.4414099999999999</v>
      </c>
      <c r="D67" s="2">
        <v>1497.06</v>
      </c>
      <c r="E67" s="2">
        <v>0.23880000000000001</v>
      </c>
      <c r="F67" s="2">
        <v>462</v>
      </c>
      <c r="G67" s="2">
        <v>-2.2469600000000001</v>
      </c>
      <c r="H67" s="2">
        <v>-0.33966000000000002</v>
      </c>
      <c r="I67" s="2">
        <v>8.9059399999999993</v>
      </c>
      <c r="J67" s="2">
        <v>3.37105E-3</v>
      </c>
      <c r="K67" s="2">
        <v>6.0177399999999999E-2</v>
      </c>
      <c r="L67" s="2">
        <v>2.3646199999999999E-2</v>
      </c>
      <c r="M67" s="2">
        <f t="shared" ref="M67:M110" si="3">J67* (180/3.14159265358979)</f>
        <v>0.19314693752757636</v>
      </c>
      <c r="N67" s="2">
        <f t="shared" ref="N67:N110" si="4">K67* (180/3.14159265358979)</f>
        <v>3.4479110420705634</v>
      </c>
      <c r="O67" s="2">
        <f t="shared" ref="O67:O110" si="5">L67* (180/3.14159265358979)</f>
        <v>1.3548274615222484</v>
      </c>
    </row>
    <row r="68" spans="1:15" x14ac:dyDescent="0.25">
      <c r="A68" s="2" t="s">
        <v>102</v>
      </c>
      <c r="B68" s="2">
        <v>1753</v>
      </c>
      <c r="C68" s="2">
        <v>-2.5878899999999998</v>
      </c>
      <c r="D68" s="2">
        <v>1532.02</v>
      </c>
      <c r="E68" s="2">
        <v>0.245056</v>
      </c>
      <c r="F68" s="2">
        <v>465</v>
      </c>
      <c r="G68" s="2">
        <v>5.1434300000000004</v>
      </c>
      <c r="H68" s="2">
        <v>2.2361300000000002</v>
      </c>
      <c r="I68" s="2">
        <v>47.276699999999998</v>
      </c>
      <c r="J68" s="2">
        <v>2.0059899999999999E-2</v>
      </c>
      <c r="K68" s="2">
        <v>2.64947E-2</v>
      </c>
      <c r="L68" s="2">
        <v>-0.24443999999999999</v>
      </c>
      <c r="M68" s="2">
        <f t="shared" si="3"/>
        <v>1.1493476074544811</v>
      </c>
      <c r="N68" s="2">
        <f t="shared" si="4"/>
        <v>1.5180344894652638</v>
      </c>
      <c r="O68" s="2">
        <f t="shared" si="5"/>
        <v>-14.005380344177857</v>
      </c>
    </row>
    <row r="69" spans="1:15" x14ac:dyDescent="0.25">
      <c r="A69" s="2" t="s">
        <v>103</v>
      </c>
      <c r="B69" s="2">
        <v>1760</v>
      </c>
      <c r="C69" s="2">
        <v>-2.7343799999999998</v>
      </c>
      <c r="D69" s="2">
        <v>1559.57</v>
      </c>
      <c r="E69" s="2">
        <v>0.24923699999999999</v>
      </c>
      <c r="F69" s="2">
        <v>468</v>
      </c>
      <c r="G69" s="2">
        <v>12.533799999999999</v>
      </c>
      <c r="H69" s="2">
        <v>4.8119300000000003</v>
      </c>
      <c r="I69" s="2">
        <v>85.647499999999994</v>
      </c>
      <c r="J69" s="2">
        <v>3.6748700000000002E-2</v>
      </c>
      <c r="K69" s="2">
        <v>-7.1880199999999998E-3</v>
      </c>
      <c r="L69" s="2">
        <v>-0.51252500000000001</v>
      </c>
      <c r="M69" s="2">
        <f t="shared" si="3"/>
        <v>2.1055454125924107</v>
      </c>
      <c r="N69" s="2">
        <f t="shared" si="4"/>
        <v>-0.41184320905562638</v>
      </c>
      <c r="O69" s="2">
        <f t="shared" si="5"/>
        <v>-29.365519394942549</v>
      </c>
    </row>
    <row r="70" spans="1:15" x14ac:dyDescent="0.25">
      <c r="A70" s="2" t="s">
        <v>104</v>
      </c>
      <c r="B70" s="2">
        <v>1767</v>
      </c>
      <c r="C70" s="2">
        <v>-3.0029300000000001</v>
      </c>
      <c r="D70" s="2">
        <v>1601.95</v>
      </c>
      <c r="E70" s="2">
        <v>0.25637799999999999</v>
      </c>
      <c r="F70" s="2">
        <v>471</v>
      </c>
      <c r="G70" s="2">
        <v>0.25205</v>
      </c>
      <c r="H70" s="2">
        <v>0.64302700000000002</v>
      </c>
      <c r="I70" s="2">
        <v>22.910399999999999</v>
      </c>
      <c r="J70" s="2">
        <v>1.03806E-2</v>
      </c>
      <c r="K70" s="2">
        <v>4.9688700000000002E-2</v>
      </c>
      <c r="L70" s="2">
        <v>-6.5574400000000005E-2</v>
      </c>
      <c r="M70" s="2">
        <f t="shared" si="3"/>
        <v>0.59476456881350293</v>
      </c>
      <c r="N70" s="2">
        <f t="shared" si="4"/>
        <v>2.8469527994916968</v>
      </c>
      <c r="O70" s="2">
        <f t="shared" si="5"/>
        <v>-3.7571363641026694</v>
      </c>
    </row>
    <row r="71" spans="1:15" x14ac:dyDescent="0.25">
      <c r="A71" s="2" t="s">
        <v>105</v>
      </c>
      <c r="B71" s="2">
        <v>1774</v>
      </c>
      <c r="C71" s="2">
        <v>-3.1738300000000002</v>
      </c>
      <c r="D71" s="2">
        <v>1635.85</v>
      </c>
      <c r="E71" s="2">
        <v>0.26147500000000001</v>
      </c>
      <c r="F71" s="2">
        <v>474</v>
      </c>
      <c r="G71" s="2">
        <v>-0.53957500000000003</v>
      </c>
      <c r="H71" s="2">
        <v>1.0163899999999999</v>
      </c>
      <c r="I71" s="2">
        <v>25.450900000000001</v>
      </c>
      <c r="J71" s="2">
        <v>1.1331000000000001E-2</v>
      </c>
      <c r="K71" s="2">
        <v>5.4833399999999997E-2</v>
      </c>
      <c r="L71" s="2">
        <v>-3.1200599999999998E-2</v>
      </c>
      <c r="M71" s="2">
        <f t="shared" si="3"/>
        <v>0.64921847766273644</v>
      </c>
      <c r="N71" s="2">
        <f t="shared" si="4"/>
        <v>3.1417223963526513</v>
      </c>
      <c r="O71" s="2">
        <f t="shared" si="5"/>
        <v>-1.7876626982758781</v>
      </c>
    </row>
    <row r="72" spans="1:15" x14ac:dyDescent="0.25">
      <c r="A72" s="2" t="s">
        <v>106</v>
      </c>
      <c r="B72" s="2">
        <v>1781</v>
      </c>
      <c r="C72" s="2">
        <v>-3.3203100000000001</v>
      </c>
      <c r="D72" s="2">
        <v>1665.52</v>
      </c>
      <c r="E72" s="2">
        <v>0.26583899999999999</v>
      </c>
      <c r="F72" s="2">
        <v>477</v>
      </c>
      <c r="G72" s="2">
        <v>2.9458600000000001E-2</v>
      </c>
      <c r="H72" s="2">
        <v>0.81421500000000002</v>
      </c>
      <c r="I72" s="2">
        <v>24.5321</v>
      </c>
      <c r="J72" s="2">
        <v>1.09926E-2</v>
      </c>
      <c r="K72" s="2">
        <v>5.1596200000000002E-2</v>
      </c>
      <c r="L72" s="2">
        <v>-5.1193299999999997E-2</v>
      </c>
      <c r="M72" s="2">
        <f t="shared" si="3"/>
        <v>0.62982958587550941</v>
      </c>
      <c r="N72" s="2">
        <f t="shared" si="4"/>
        <v>2.9562444989129011</v>
      </c>
      <c r="O72" s="2">
        <f t="shared" si="5"/>
        <v>-2.9331600293470799</v>
      </c>
    </row>
    <row r="73" spans="1:15" x14ac:dyDescent="0.25">
      <c r="A73" s="2" t="s">
        <v>107</v>
      </c>
      <c r="B73" s="2">
        <v>1788</v>
      </c>
      <c r="C73" s="2">
        <v>-3.5156299999999998</v>
      </c>
      <c r="D73" s="2">
        <v>1707.9</v>
      </c>
      <c r="E73" s="2">
        <v>0.27215600000000001</v>
      </c>
      <c r="F73" s="2">
        <v>480</v>
      </c>
      <c r="G73" s="2">
        <v>-3.0864200000000001E-2</v>
      </c>
      <c r="H73" s="2">
        <v>0.70349300000000003</v>
      </c>
      <c r="I73" s="2">
        <v>24.742699999999999</v>
      </c>
      <c r="J73" s="2">
        <v>1.17298E-2</v>
      </c>
      <c r="K73" s="2">
        <v>5.1560700000000001E-2</v>
      </c>
      <c r="L73" s="2">
        <v>-4.8953700000000003E-2</v>
      </c>
      <c r="M73" s="2">
        <f t="shared" si="3"/>
        <v>0.6720680345325537</v>
      </c>
      <c r="N73" s="2">
        <f t="shared" si="4"/>
        <v>2.9542104987401867</v>
      </c>
      <c r="O73" s="2">
        <f t="shared" si="5"/>
        <v>-2.8048404015495811</v>
      </c>
    </row>
    <row r="74" spans="1:15" x14ac:dyDescent="0.25">
      <c r="A74" s="2" t="s">
        <v>108</v>
      </c>
      <c r="B74" s="2">
        <v>1795</v>
      </c>
      <c r="C74" s="2">
        <v>-3.7109399999999999</v>
      </c>
      <c r="D74" s="2">
        <v>1743.92</v>
      </c>
      <c r="E74" s="2">
        <v>0.27838099999999999</v>
      </c>
      <c r="F74" s="2">
        <v>483</v>
      </c>
      <c r="G74" s="2">
        <v>-9.1187000000000004E-2</v>
      </c>
      <c r="H74" s="2">
        <v>0.59277199999999997</v>
      </c>
      <c r="I74" s="2">
        <v>24.953399999999998</v>
      </c>
      <c r="J74" s="2">
        <v>1.2467000000000001E-2</v>
      </c>
      <c r="K74" s="2">
        <v>5.1525099999999997E-2</v>
      </c>
      <c r="L74" s="2">
        <v>-4.6714100000000001E-2</v>
      </c>
      <c r="M74" s="2">
        <f t="shared" si="3"/>
        <v>0.71430648318959811</v>
      </c>
      <c r="N74" s="2">
        <f t="shared" si="4"/>
        <v>2.9521707689895207</v>
      </c>
      <c r="O74" s="2">
        <f t="shared" si="5"/>
        <v>-2.6765207737520815</v>
      </c>
    </row>
    <row r="75" spans="1:15" x14ac:dyDescent="0.25">
      <c r="A75" s="2" t="s">
        <v>109</v>
      </c>
      <c r="B75" s="2">
        <v>1802</v>
      </c>
      <c r="C75" s="2">
        <v>-3.8574199999999998</v>
      </c>
      <c r="D75" s="2">
        <v>1772.53</v>
      </c>
      <c r="E75" s="2">
        <v>0.28237899999999999</v>
      </c>
      <c r="F75" s="2">
        <v>486</v>
      </c>
      <c r="G75" s="2">
        <v>-0.15151000000000001</v>
      </c>
      <c r="H75" s="2">
        <v>0.48204999999999998</v>
      </c>
      <c r="I75" s="2">
        <v>25.164000000000001</v>
      </c>
      <c r="J75" s="2">
        <v>1.3204199999999999E-2</v>
      </c>
      <c r="K75" s="2">
        <v>5.1489600000000003E-2</v>
      </c>
      <c r="L75" s="2">
        <v>-4.44745E-2</v>
      </c>
      <c r="M75" s="2">
        <f t="shared" si="3"/>
        <v>0.75654493184664229</v>
      </c>
      <c r="N75" s="2">
        <f t="shared" si="4"/>
        <v>2.9501367688168068</v>
      </c>
      <c r="O75" s="2">
        <f t="shared" si="5"/>
        <v>-2.5482011459545824</v>
      </c>
    </row>
    <row r="76" spans="1:15" x14ac:dyDescent="0.25">
      <c r="A76" s="2" t="s">
        <v>110</v>
      </c>
      <c r="B76" s="2">
        <v>1809</v>
      </c>
      <c r="C76" s="2">
        <v>-4.1015600000000001</v>
      </c>
      <c r="D76" s="2">
        <v>1823.38</v>
      </c>
      <c r="E76" s="2">
        <v>0.29028300000000001</v>
      </c>
      <c r="F76" s="2">
        <v>489</v>
      </c>
      <c r="G76" s="2">
        <v>-0.21183299999999999</v>
      </c>
      <c r="H76" s="2">
        <v>0.37132900000000002</v>
      </c>
      <c r="I76" s="2">
        <v>25.374600000000001</v>
      </c>
      <c r="J76" s="2">
        <v>1.39414E-2</v>
      </c>
      <c r="K76" s="2">
        <v>5.1454100000000003E-2</v>
      </c>
      <c r="L76" s="2">
        <v>-4.2234899999999999E-2</v>
      </c>
      <c r="M76" s="2">
        <f t="shared" si="3"/>
        <v>0.79878338050368669</v>
      </c>
      <c r="N76" s="2">
        <f t="shared" si="4"/>
        <v>2.9481027686440924</v>
      </c>
      <c r="O76" s="2">
        <f t="shared" si="5"/>
        <v>-2.4198815181570827</v>
      </c>
    </row>
    <row r="77" spans="1:15" x14ac:dyDescent="0.25">
      <c r="A77" s="2" t="s">
        <v>111</v>
      </c>
      <c r="B77" s="2">
        <v>1816</v>
      </c>
      <c r="C77" s="2">
        <v>-4.2968799999999998</v>
      </c>
      <c r="D77" s="2">
        <v>1851.99</v>
      </c>
      <c r="E77" s="2">
        <v>0.29489100000000001</v>
      </c>
      <c r="F77" s="2">
        <v>492</v>
      </c>
      <c r="G77" s="2">
        <v>-0.27215499999999998</v>
      </c>
      <c r="H77" s="2">
        <v>0.26060800000000001</v>
      </c>
      <c r="I77" s="2">
        <v>25.5852</v>
      </c>
      <c r="J77" s="2">
        <v>1.46786E-2</v>
      </c>
      <c r="K77" s="2">
        <v>5.1418499999999999E-2</v>
      </c>
      <c r="L77" s="2">
        <v>-3.9995299999999998E-2</v>
      </c>
      <c r="M77" s="2">
        <f t="shared" si="3"/>
        <v>0.84102182916073098</v>
      </c>
      <c r="N77" s="2">
        <f t="shared" si="4"/>
        <v>2.9460630388934264</v>
      </c>
      <c r="O77" s="2">
        <f t="shared" si="5"/>
        <v>-2.2915618903595836</v>
      </c>
    </row>
    <row r="78" spans="1:15" x14ac:dyDescent="0.25">
      <c r="A78" s="2" t="s">
        <v>112</v>
      </c>
      <c r="B78" s="2">
        <v>1823</v>
      </c>
      <c r="C78" s="2">
        <v>-4.5410199999999996</v>
      </c>
      <c r="D78" s="2">
        <v>1889.07</v>
      </c>
      <c r="E78" s="2">
        <v>0.30130000000000001</v>
      </c>
      <c r="F78" s="2">
        <v>495</v>
      </c>
      <c r="G78" s="2">
        <v>-0.332478</v>
      </c>
      <c r="H78" s="2">
        <v>0.14988599999999999</v>
      </c>
      <c r="I78" s="2">
        <v>25.7958</v>
      </c>
      <c r="J78" s="2">
        <v>1.54158E-2</v>
      </c>
      <c r="K78" s="2">
        <v>5.1382999999999998E-2</v>
      </c>
      <c r="L78" s="2">
        <v>-3.7755700000000003E-2</v>
      </c>
      <c r="M78" s="2">
        <f t="shared" si="3"/>
        <v>0.88326027781777539</v>
      </c>
      <c r="N78" s="2">
        <f t="shared" si="4"/>
        <v>2.944029038720712</v>
      </c>
      <c r="O78" s="2">
        <f t="shared" si="5"/>
        <v>-2.1632422625620844</v>
      </c>
    </row>
    <row r="79" spans="1:15" x14ac:dyDescent="0.25">
      <c r="A79" s="2" t="s">
        <v>113</v>
      </c>
      <c r="B79" s="2">
        <v>1830</v>
      </c>
      <c r="C79" s="2">
        <v>-4.7363299999999997</v>
      </c>
      <c r="D79" s="2">
        <v>1926.15</v>
      </c>
      <c r="E79" s="2">
        <v>0.30728100000000003</v>
      </c>
      <c r="F79" s="2">
        <v>498</v>
      </c>
      <c r="G79" s="2">
        <v>-0.39280100000000001</v>
      </c>
      <c r="H79" s="2">
        <v>3.91648E-2</v>
      </c>
      <c r="I79" s="2">
        <v>26.006499999999999</v>
      </c>
      <c r="J79" s="2">
        <v>1.6153000000000001E-2</v>
      </c>
      <c r="K79" s="2">
        <v>5.1347400000000001E-2</v>
      </c>
      <c r="L79" s="2">
        <v>-3.5516100000000002E-2</v>
      </c>
      <c r="M79" s="2">
        <f t="shared" si="3"/>
        <v>0.92549872647481968</v>
      </c>
      <c r="N79" s="2">
        <f t="shared" si="4"/>
        <v>2.9419893089700464</v>
      </c>
      <c r="O79" s="2">
        <f t="shared" si="5"/>
        <v>-2.0349226347645852</v>
      </c>
    </row>
    <row r="80" spans="1:15" x14ac:dyDescent="0.25">
      <c r="A80" s="2" t="s">
        <v>114</v>
      </c>
      <c r="B80" s="2">
        <v>1837</v>
      </c>
      <c r="C80" s="2">
        <v>-5.0293000000000001</v>
      </c>
      <c r="D80" s="2">
        <v>1978.07</v>
      </c>
      <c r="E80" s="2">
        <v>0.31494100000000003</v>
      </c>
      <c r="F80" s="2">
        <v>501</v>
      </c>
      <c r="G80" s="2">
        <v>-0.45312400000000003</v>
      </c>
      <c r="H80" s="2">
        <v>-7.1556599999999998E-2</v>
      </c>
      <c r="I80" s="2">
        <v>26.217099999999999</v>
      </c>
      <c r="J80" s="2">
        <v>1.6890200000000001E-2</v>
      </c>
      <c r="K80" s="2">
        <v>5.1311900000000001E-2</v>
      </c>
      <c r="L80" s="2">
        <v>-3.3276500000000001E-2</v>
      </c>
      <c r="M80" s="2">
        <f t="shared" si="3"/>
        <v>0.96773717513186408</v>
      </c>
      <c r="N80" s="2">
        <f t="shared" si="4"/>
        <v>2.9399553087973316</v>
      </c>
      <c r="O80" s="2">
        <f t="shared" si="5"/>
        <v>-1.9066030069670858</v>
      </c>
    </row>
    <row r="81" spans="1:15" x14ac:dyDescent="0.25">
      <c r="A81" s="2" t="s">
        <v>115</v>
      </c>
      <c r="B81" s="2">
        <v>1844</v>
      </c>
      <c r="C81" s="2">
        <v>-5.2246100000000002</v>
      </c>
      <c r="D81" s="2">
        <v>2008.79</v>
      </c>
      <c r="E81" s="2">
        <v>0.319214</v>
      </c>
      <c r="F81" s="2">
        <v>504</v>
      </c>
      <c r="G81" s="2">
        <v>-0.51344599999999996</v>
      </c>
      <c r="H81" s="2">
        <v>-0.182278</v>
      </c>
      <c r="I81" s="2">
        <v>26.427700000000002</v>
      </c>
      <c r="J81" s="2">
        <v>1.7627400000000001E-2</v>
      </c>
      <c r="K81" s="2">
        <v>5.1276299999999997E-2</v>
      </c>
      <c r="L81" s="2">
        <v>-3.1036899999999999E-2</v>
      </c>
      <c r="M81" s="2">
        <f t="shared" si="3"/>
        <v>1.0099756237889084</v>
      </c>
      <c r="N81" s="2">
        <f t="shared" si="4"/>
        <v>2.937915579046666</v>
      </c>
      <c r="O81" s="2">
        <f t="shared" si="5"/>
        <v>-1.7782833791695865</v>
      </c>
    </row>
    <row r="82" spans="1:15" x14ac:dyDescent="0.25">
      <c r="A82" s="2" t="s">
        <v>116</v>
      </c>
      <c r="B82" s="2">
        <v>1851</v>
      </c>
      <c r="C82" s="2">
        <v>-5.4199200000000003</v>
      </c>
      <c r="D82" s="2">
        <v>2046.93</v>
      </c>
      <c r="E82" s="2">
        <v>0.32470700000000002</v>
      </c>
      <c r="F82" s="2">
        <v>507</v>
      </c>
      <c r="G82" s="2">
        <v>-0.57376899999999997</v>
      </c>
      <c r="H82" s="2">
        <v>-0.29299900000000001</v>
      </c>
      <c r="I82" s="2">
        <v>26.638300000000001</v>
      </c>
      <c r="J82" s="2">
        <v>1.8364599999999998E-2</v>
      </c>
      <c r="K82" s="2">
        <v>5.1240800000000003E-2</v>
      </c>
      <c r="L82" s="2">
        <v>-2.8797300000000001E-2</v>
      </c>
      <c r="M82" s="2">
        <f t="shared" si="3"/>
        <v>1.0522140724459526</v>
      </c>
      <c r="N82" s="2">
        <f t="shared" si="4"/>
        <v>2.9358815788739516</v>
      </c>
      <c r="O82" s="2">
        <f t="shared" si="5"/>
        <v>-1.6499637513720873</v>
      </c>
    </row>
    <row r="83" spans="1:15" x14ac:dyDescent="0.25">
      <c r="A83" s="2" t="s">
        <v>117</v>
      </c>
      <c r="B83" s="2">
        <v>1858</v>
      </c>
      <c r="C83" s="2">
        <v>-5.6640600000000001</v>
      </c>
      <c r="D83" s="2">
        <v>2086.13</v>
      </c>
      <c r="E83" s="2">
        <v>0.33017000000000002</v>
      </c>
      <c r="F83" s="2">
        <v>510</v>
      </c>
      <c r="G83" s="2">
        <v>-0.63409199999999999</v>
      </c>
      <c r="H83" s="2">
        <v>-0.403721</v>
      </c>
      <c r="I83" s="2">
        <v>26.849</v>
      </c>
      <c r="J83" s="2">
        <v>1.9101799999999999E-2</v>
      </c>
      <c r="K83" s="2">
        <v>5.1205300000000002E-2</v>
      </c>
      <c r="L83" s="2">
        <v>-2.65577E-2</v>
      </c>
      <c r="M83" s="2">
        <f t="shared" si="3"/>
        <v>1.094452521102997</v>
      </c>
      <c r="N83" s="2">
        <f t="shared" si="4"/>
        <v>2.9338475787012372</v>
      </c>
      <c r="O83" s="2">
        <f t="shared" si="5"/>
        <v>-1.5216441235745879</v>
      </c>
    </row>
    <row r="84" spans="1:15" x14ac:dyDescent="0.25">
      <c r="A84" s="2" t="s">
        <v>118</v>
      </c>
      <c r="B84" s="2">
        <v>1865</v>
      </c>
      <c r="C84" s="2">
        <v>-5.9081999999999999</v>
      </c>
      <c r="D84" s="2">
        <v>2124.27</v>
      </c>
      <c r="E84" s="2">
        <v>0.33712799999999998</v>
      </c>
      <c r="F84" s="2">
        <v>513</v>
      </c>
      <c r="G84" s="2">
        <v>-0.694415</v>
      </c>
      <c r="H84" s="2">
        <v>-0.51444199999999995</v>
      </c>
      <c r="I84" s="2">
        <v>27.0596</v>
      </c>
      <c r="J84" s="2">
        <v>1.98389E-2</v>
      </c>
      <c r="K84" s="2">
        <v>5.1169699999999999E-2</v>
      </c>
      <c r="L84" s="2">
        <v>-2.4318099999999999E-2</v>
      </c>
      <c r="M84" s="2">
        <f t="shared" si="3"/>
        <v>1.1366852401820899</v>
      </c>
      <c r="N84" s="2">
        <f t="shared" si="4"/>
        <v>2.9318078489505712</v>
      </c>
      <c r="O84" s="2">
        <f t="shared" si="5"/>
        <v>-1.3933244957770885</v>
      </c>
    </row>
    <row r="85" spans="1:15" x14ac:dyDescent="0.25">
      <c r="A85" s="2" t="s">
        <v>119</v>
      </c>
      <c r="B85" s="2">
        <v>1872</v>
      </c>
      <c r="C85" s="2">
        <v>-6.1523399999999997</v>
      </c>
      <c r="D85" s="2">
        <v>2164.5300000000002</v>
      </c>
      <c r="E85" s="2">
        <v>0.34320099999999998</v>
      </c>
      <c r="F85" s="2">
        <v>516</v>
      </c>
      <c r="G85" s="2">
        <v>-0.75473800000000002</v>
      </c>
      <c r="H85" s="2">
        <v>-0.62516400000000005</v>
      </c>
      <c r="I85" s="2">
        <v>27.270199999999999</v>
      </c>
      <c r="J85" s="2">
        <v>2.05761E-2</v>
      </c>
      <c r="K85" s="2">
        <v>5.1134199999999998E-2</v>
      </c>
      <c r="L85" s="2">
        <v>-2.2078500000000001E-2</v>
      </c>
      <c r="M85" s="2">
        <f t="shared" si="3"/>
        <v>1.1789236888391343</v>
      </c>
      <c r="N85" s="2">
        <f t="shared" si="4"/>
        <v>2.9297738487778568</v>
      </c>
      <c r="O85" s="2">
        <f t="shared" si="5"/>
        <v>-1.2650048679795893</v>
      </c>
    </row>
    <row r="86" spans="1:15" x14ac:dyDescent="0.25">
      <c r="A86" s="2" t="s">
        <v>120</v>
      </c>
      <c r="B86" s="2">
        <v>1879</v>
      </c>
      <c r="C86" s="2">
        <v>-6.4453100000000001</v>
      </c>
      <c r="D86" s="2">
        <v>2211.15</v>
      </c>
      <c r="E86" s="2">
        <v>0.34994500000000001</v>
      </c>
      <c r="F86" s="2">
        <v>519</v>
      </c>
      <c r="G86" s="2">
        <v>-0.81506000000000001</v>
      </c>
      <c r="H86" s="2">
        <v>-0.73588500000000001</v>
      </c>
      <c r="I86" s="2">
        <v>27.480799999999999</v>
      </c>
      <c r="J86" s="2">
        <v>2.13133E-2</v>
      </c>
      <c r="K86" s="2">
        <v>5.1098600000000001E-2</v>
      </c>
      <c r="L86" s="2">
        <v>-1.98388E-2</v>
      </c>
      <c r="M86" s="2">
        <f t="shared" si="3"/>
        <v>1.2211621374961787</v>
      </c>
      <c r="N86" s="2">
        <f t="shared" si="4"/>
        <v>2.9277341190271913</v>
      </c>
      <c r="O86" s="2">
        <f t="shared" si="5"/>
        <v>-1.1366795106041387</v>
      </c>
    </row>
    <row r="87" spans="1:15" x14ac:dyDescent="0.25">
      <c r="A87" s="2" t="s">
        <v>121</v>
      </c>
      <c r="B87" s="2">
        <v>1886</v>
      </c>
      <c r="C87" s="2">
        <v>-6.6406299999999998</v>
      </c>
      <c r="D87" s="2">
        <v>2242.94</v>
      </c>
      <c r="E87" s="2">
        <v>0.35525499999999999</v>
      </c>
      <c r="F87" s="2">
        <v>522</v>
      </c>
      <c r="G87" s="2">
        <v>-0.87538300000000002</v>
      </c>
      <c r="H87" s="2">
        <v>-0.84660599999999997</v>
      </c>
      <c r="I87" s="2">
        <v>27.691400000000002</v>
      </c>
      <c r="J87" s="2">
        <v>2.2050500000000001E-2</v>
      </c>
      <c r="K87" s="2">
        <v>5.10631E-2</v>
      </c>
      <c r="L87" s="2">
        <v>-1.7599199999999999E-2</v>
      </c>
      <c r="M87" s="2">
        <f t="shared" si="3"/>
        <v>1.2634005861532231</v>
      </c>
      <c r="N87" s="2">
        <f t="shared" si="4"/>
        <v>2.9257001188544769</v>
      </c>
      <c r="O87" s="2">
        <f t="shared" si="5"/>
        <v>-1.0083598828066394</v>
      </c>
    </row>
    <row r="88" spans="1:15" x14ac:dyDescent="0.25">
      <c r="A88" s="2" t="s">
        <v>122</v>
      </c>
      <c r="B88" s="2">
        <v>1893</v>
      </c>
      <c r="C88" s="2">
        <v>-6.9335899999999997</v>
      </c>
      <c r="D88" s="2">
        <v>2291.67</v>
      </c>
      <c r="E88" s="2">
        <v>0.36203000000000002</v>
      </c>
      <c r="F88" s="2">
        <v>525</v>
      </c>
      <c r="G88" s="2">
        <v>-0.93570600000000004</v>
      </c>
      <c r="H88" s="2">
        <v>-0.95732799999999996</v>
      </c>
      <c r="I88" s="2">
        <v>27.902100000000001</v>
      </c>
      <c r="J88" s="2">
        <v>2.2787700000000001E-2</v>
      </c>
      <c r="K88" s="2">
        <v>5.1027500000000003E-2</v>
      </c>
      <c r="L88" s="2">
        <v>-1.5359599999999999E-2</v>
      </c>
      <c r="M88" s="2">
        <f t="shared" si="3"/>
        <v>1.3056390348102673</v>
      </c>
      <c r="N88" s="2">
        <f t="shared" si="4"/>
        <v>2.9236603891038113</v>
      </c>
      <c r="O88" s="2">
        <f t="shared" si="5"/>
        <v>-0.88004025500914007</v>
      </c>
    </row>
    <row r="89" spans="1:15" x14ac:dyDescent="0.25">
      <c r="A89" s="2" t="s">
        <v>123</v>
      </c>
      <c r="B89" s="2">
        <v>1900</v>
      </c>
      <c r="C89" s="2">
        <v>-7.1777300000000004</v>
      </c>
      <c r="D89" s="2">
        <v>2331.9299999999998</v>
      </c>
      <c r="E89" s="2">
        <v>0.36947600000000003</v>
      </c>
      <c r="F89" s="2">
        <v>528</v>
      </c>
      <c r="G89" s="2">
        <v>-1.6243300000000001</v>
      </c>
      <c r="H89" s="2">
        <v>0.70601700000000001</v>
      </c>
      <c r="I89" s="2">
        <v>19.138200000000001</v>
      </c>
      <c r="J89" s="2">
        <v>9.0862300000000007E-3</v>
      </c>
      <c r="K89" s="2">
        <v>6.2734700000000004E-2</v>
      </c>
      <c r="L89" s="2">
        <v>-3.5514200000000003E-2</v>
      </c>
      <c r="M89" s="2">
        <f t="shared" si="3"/>
        <v>0.52060263068515455</v>
      </c>
      <c r="N89" s="2">
        <f t="shared" si="4"/>
        <v>3.5944335390193696</v>
      </c>
      <c r="O89" s="2">
        <f t="shared" si="5"/>
        <v>-2.0348137727835103</v>
      </c>
    </row>
    <row r="90" spans="1:15" x14ac:dyDescent="0.25">
      <c r="A90" s="2" t="s">
        <v>124</v>
      </c>
      <c r="B90" s="2">
        <v>1907</v>
      </c>
      <c r="C90" s="2">
        <v>-7.4706999999999999</v>
      </c>
      <c r="D90" s="2">
        <v>2381.73</v>
      </c>
      <c r="E90" s="2">
        <v>0.37664799999999998</v>
      </c>
      <c r="F90" s="2">
        <v>531</v>
      </c>
      <c r="G90" s="2">
        <v>-3.5695600000000001</v>
      </c>
      <c r="H90" s="2">
        <v>5.9174899999999999</v>
      </c>
      <c r="I90" s="2">
        <v>-7.5745199999999997</v>
      </c>
      <c r="J90" s="2">
        <v>-3.34927E-2</v>
      </c>
      <c r="K90" s="2">
        <v>9.7927299999999995E-2</v>
      </c>
      <c r="L90" s="2">
        <v>-0.100457</v>
      </c>
      <c r="M90" s="2">
        <f t="shared" si="3"/>
        <v>-1.9189903544978142</v>
      </c>
      <c r="N90" s="2">
        <f t="shared" si="4"/>
        <v>5.6108209891114722</v>
      </c>
      <c r="O90" s="2">
        <f t="shared" si="5"/>
        <v>-5.7557621225457165</v>
      </c>
    </row>
    <row r="91" spans="1:15" x14ac:dyDescent="0.25">
      <c r="A91" s="2" t="s">
        <v>125</v>
      </c>
      <c r="B91" s="2">
        <v>1914</v>
      </c>
      <c r="C91" s="2">
        <v>-7.7148399999999997</v>
      </c>
      <c r="D91" s="2">
        <v>2421.9899999999998</v>
      </c>
      <c r="E91" s="2">
        <v>0.38363599999999998</v>
      </c>
      <c r="F91" s="2">
        <v>534</v>
      </c>
      <c r="G91" s="2">
        <v>-5.5147899999999996</v>
      </c>
      <c r="H91" s="2">
        <v>11.129</v>
      </c>
      <c r="I91" s="2">
        <v>-34.287300000000002</v>
      </c>
      <c r="J91" s="2">
        <v>-7.60715E-2</v>
      </c>
      <c r="K91" s="2">
        <v>0.13311999999999999</v>
      </c>
      <c r="L91" s="2">
        <v>-0.16539999999999999</v>
      </c>
      <c r="M91" s="2">
        <f t="shared" si="3"/>
        <v>-4.3585758912294459</v>
      </c>
      <c r="N91" s="2">
        <f t="shared" si="4"/>
        <v>7.627214168781526</v>
      </c>
      <c r="O91" s="2">
        <f t="shared" si="5"/>
        <v>-9.4767219314638247</v>
      </c>
    </row>
    <row r="92" spans="1:15" x14ac:dyDescent="0.25">
      <c r="A92" s="2" t="s">
        <v>126</v>
      </c>
      <c r="B92" s="2">
        <v>1921</v>
      </c>
      <c r="C92" s="2">
        <v>-8.0078099999999992</v>
      </c>
      <c r="D92" s="2">
        <v>2471.7800000000002</v>
      </c>
      <c r="E92" s="2">
        <v>0.39175399999999999</v>
      </c>
      <c r="F92" s="2">
        <v>537</v>
      </c>
      <c r="G92" s="2">
        <v>-7.4600200000000001</v>
      </c>
      <c r="H92" s="2">
        <v>16.340399999999999</v>
      </c>
      <c r="I92" s="2">
        <v>-61</v>
      </c>
      <c r="J92" s="2">
        <v>-0.11865000000000001</v>
      </c>
      <c r="K92" s="2">
        <v>0.16831299999999999</v>
      </c>
      <c r="L92" s="2">
        <v>-0.23034299999999999</v>
      </c>
      <c r="M92" s="2">
        <f t="shared" si="3"/>
        <v>-6.7981442392272244</v>
      </c>
      <c r="N92" s="2">
        <f t="shared" si="4"/>
        <v>9.6436245371854348</v>
      </c>
      <c r="O92" s="2">
        <f t="shared" si="5"/>
        <v>-13.197681740381935</v>
      </c>
    </row>
    <row r="93" spans="1:15" x14ac:dyDescent="0.25">
      <c r="A93" s="2" t="s">
        <v>127</v>
      </c>
      <c r="B93" s="2">
        <v>1928</v>
      </c>
      <c r="C93" s="2">
        <v>-8.2519500000000008</v>
      </c>
      <c r="D93" s="2">
        <v>2513.1</v>
      </c>
      <c r="E93" s="2">
        <v>0.39819300000000002</v>
      </c>
      <c r="F93" s="2">
        <v>540</v>
      </c>
      <c r="G93" s="2">
        <v>-9.4052500000000006</v>
      </c>
      <c r="H93" s="2">
        <v>21.5519</v>
      </c>
      <c r="I93" s="2">
        <v>-87.712800000000001</v>
      </c>
      <c r="J93" s="2">
        <v>-0.16122900000000001</v>
      </c>
      <c r="K93" s="2">
        <v>0.20350499999999999</v>
      </c>
      <c r="L93" s="2">
        <v>-0.29528500000000002</v>
      </c>
      <c r="M93" s="2">
        <f t="shared" si="3"/>
        <v>-9.2377412351147594</v>
      </c>
      <c r="N93" s="2">
        <f t="shared" si="4"/>
        <v>11.659977609809829</v>
      </c>
      <c r="O93" s="2">
        <f t="shared" si="5"/>
        <v>-16.918584253520532</v>
      </c>
    </row>
    <row r="94" spans="1:15" x14ac:dyDescent="0.25">
      <c r="A94" s="2" t="s">
        <v>128</v>
      </c>
      <c r="B94" s="2">
        <v>1935</v>
      </c>
      <c r="C94" s="2">
        <v>-8.5693400000000004</v>
      </c>
      <c r="D94" s="2">
        <v>2555.48</v>
      </c>
      <c r="E94" s="2">
        <v>0.40600599999999998</v>
      </c>
      <c r="F94" s="2">
        <v>543</v>
      </c>
      <c r="G94" s="2">
        <v>-11.3505</v>
      </c>
      <c r="H94" s="2">
        <v>26.763400000000001</v>
      </c>
      <c r="I94" s="2">
        <v>-114.425</v>
      </c>
      <c r="J94" s="2">
        <v>-0.20380799999999999</v>
      </c>
      <c r="K94" s="2">
        <v>0.23869799999999999</v>
      </c>
      <c r="L94" s="2">
        <v>-0.36022799999999999</v>
      </c>
      <c r="M94" s="2">
        <f t="shared" si="3"/>
        <v>-11.677338231002294</v>
      </c>
      <c r="N94" s="2">
        <f t="shared" si="4"/>
        <v>13.676387978213738</v>
      </c>
      <c r="O94" s="2">
        <f t="shared" si="5"/>
        <v>-20.639544062438638</v>
      </c>
    </row>
    <row r="95" spans="1:15" x14ac:dyDescent="0.25">
      <c r="A95" s="2" t="s">
        <v>129</v>
      </c>
      <c r="B95" s="2">
        <v>1942</v>
      </c>
      <c r="C95" s="2">
        <v>-8.8378899999999998</v>
      </c>
      <c r="D95" s="2">
        <v>2606.33</v>
      </c>
      <c r="E95" s="2">
        <v>0.41403200000000001</v>
      </c>
      <c r="F95" s="2">
        <v>546</v>
      </c>
      <c r="G95" s="2">
        <v>-13.2957</v>
      </c>
      <c r="H95" s="2">
        <v>31.974900000000002</v>
      </c>
      <c r="I95" s="2">
        <v>-141.13800000000001</v>
      </c>
      <c r="J95" s="2">
        <v>-0.24638699999999999</v>
      </c>
      <c r="K95" s="2">
        <v>0.27389000000000002</v>
      </c>
      <c r="L95" s="2">
        <v>-0.42517100000000002</v>
      </c>
      <c r="M95" s="2">
        <f t="shared" si="3"/>
        <v>-14.116935226889828</v>
      </c>
      <c r="N95" s="2">
        <f t="shared" si="4"/>
        <v>15.692741050838134</v>
      </c>
      <c r="O95" s="2">
        <f t="shared" si="5"/>
        <v>-24.360503871356748</v>
      </c>
    </row>
    <row r="96" spans="1:15" x14ac:dyDescent="0.25">
      <c r="A96" s="2" t="s">
        <v>130</v>
      </c>
      <c r="B96" s="2">
        <v>1949</v>
      </c>
      <c r="C96" s="2">
        <v>-9.1308600000000002</v>
      </c>
      <c r="D96" s="2">
        <v>2648.71</v>
      </c>
      <c r="E96" s="2">
        <v>0.41992200000000002</v>
      </c>
      <c r="F96" s="2">
        <v>549</v>
      </c>
      <c r="G96" s="2">
        <v>-0.102372</v>
      </c>
      <c r="H96" s="2">
        <v>0.40672599999999998</v>
      </c>
      <c r="I96" s="2">
        <v>11.3743</v>
      </c>
      <c r="J96" s="2">
        <v>5.4885899999999998E-3</v>
      </c>
      <c r="K96" s="2">
        <v>5.0993700000000003E-2</v>
      </c>
      <c r="L96" s="2">
        <v>-8.1353400000000006E-2</v>
      </c>
      <c r="M96" s="2">
        <f t="shared" si="3"/>
        <v>0.3144730424777088</v>
      </c>
      <c r="N96" s="2">
        <f t="shared" si="4"/>
        <v>2.9217237917562691</v>
      </c>
      <c r="O96" s="2">
        <f t="shared" si="5"/>
        <v>-4.6612064690395965</v>
      </c>
    </row>
    <row r="97" spans="1:15" x14ac:dyDescent="0.25">
      <c r="A97" s="2" t="s">
        <v>131</v>
      </c>
      <c r="B97" s="2">
        <v>1956</v>
      </c>
      <c r="C97" s="2">
        <v>-9.4482400000000002</v>
      </c>
      <c r="D97" s="2">
        <v>2691.09</v>
      </c>
      <c r="E97" s="2">
        <v>0.42724600000000001</v>
      </c>
      <c r="F97" s="2">
        <v>552</v>
      </c>
      <c r="G97" s="2">
        <v>-14.535500000000001</v>
      </c>
      <c r="H97" s="2">
        <v>37.304699999999997</v>
      </c>
      <c r="I97" s="2">
        <v>-116.113</v>
      </c>
      <c r="J97" s="2">
        <v>-0.26090600000000003</v>
      </c>
      <c r="K97" s="2">
        <v>0.305174</v>
      </c>
      <c r="L97" s="2">
        <v>-0.46287299999999998</v>
      </c>
      <c r="M97" s="2">
        <f t="shared" si="3"/>
        <v>-14.948812649640272</v>
      </c>
      <c r="N97" s="2">
        <f t="shared" si="4"/>
        <v>17.485182217125402</v>
      </c>
      <c r="O97" s="2">
        <f t="shared" si="5"/>
        <v>-26.520669350558979</v>
      </c>
    </row>
    <row r="98" spans="1:15" x14ac:dyDescent="0.25">
      <c r="A98" s="2" t="s">
        <v>132</v>
      </c>
      <c r="B98" s="2">
        <v>1963</v>
      </c>
      <c r="C98" s="2">
        <v>-9.8144500000000008</v>
      </c>
      <c r="D98" s="2">
        <v>2741.95</v>
      </c>
      <c r="E98" s="2">
        <v>0.43481399999999998</v>
      </c>
      <c r="F98" s="2">
        <v>555</v>
      </c>
      <c r="G98" s="2">
        <v>28.592700000000001</v>
      </c>
      <c r="H98" s="2">
        <v>-71.256</v>
      </c>
      <c r="I98" s="2">
        <v>328.56400000000002</v>
      </c>
      <c r="J98" s="2">
        <v>0.55611699999999997</v>
      </c>
      <c r="K98" s="2">
        <v>-0.44558999999999999</v>
      </c>
      <c r="L98" s="2">
        <v>0.79103800000000002</v>
      </c>
      <c r="M98" s="2">
        <f t="shared" si="3"/>
        <v>31.863157015476833</v>
      </c>
      <c r="N98" s="2">
        <f t="shared" si="4"/>
        <v>-25.530426393234375</v>
      </c>
      <c r="O98" s="2">
        <f t="shared" si="5"/>
        <v>45.32313883446966</v>
      </c>
    </row>
    <row r="99" spans="1:15" s="4" customFormat="1" x14ac:dyDescent="0.25">
      <c r="A99" s="2" t="s">
        <v>133</v>
      </c>
      <c r="B99" s="2">
        <v>1970</v>
      </c>
      <c r="C99" s="2">
        <v>-10.2051</v>
      </c>
      <c r="D99" s="2">
        <v>2793.86</v>
      </c>
      <c r="E99" s="2">
        <v>0.44204700000000002</v>
      </c>
      <c r="F99" s="2">
        <v>558</v>
      </c>
      <c r="G99" s="2">
        <v>114.977</v>
      </c>
      <c r="H99" s="2">
        <v>-288.05200000000002</v>
      </c>
      <c r="I99" s="2">
        <v>1218.94</v>
      </c>
      <c r="J99" s="2">
        <v>2.1916500000000001</v>
      </c>
      <c r="K99" s="2">
        <v>-1.9471400000000001</v>
      </c>
      <c r="L99" s="2">
        <v>3.24838</v>
      </c>
      <c r="M99" s="2">
        <f t="shared" si="3"/>
        <v>125.57229516984701</v>
      </c>
      <c r="N99" s="2">
        <f t="shared" si="4"/>
        <v>-111.56290412110323</v>
      </c>
      <c r="O99" s="2">
        <f t="shared" si="5"/>
        <v>186.11846425470654</v>
      </c>
    </row>
    <row r="100" spans="1:15" x14ac:dyDescent="0.25">
      <c r="A100" s="2" t="s">
        <v>134</v>
      </c>
      <c r="B100" s="2">
        <v>1977</v>
      </c>
      <c r="C100" s="2">
        <v>-10.522500000000001</v>
      </c>
      <c r="D100" s="2">
        <v>2828.82</v>
      </c>
      <c r="E100" s="2">
        <v>0.44763199999999997</v>
      </c>
      <c r="F100" s="2">
        <v>561</v>
      </c>
      <c r="G100" s="2">
        <v>9.1543299999999994E-2</v>
      </c>
      <c r="H100" s="2">
        <v>0.19640099999999999</v>
      </c>
      <c r="I100" s="2">
        <v>14.394</v>
      </c>
      <c r="J100" s="2">
        <v>5.3439799999999999E-3</v>
      </c>
      <c r="K100" s="2">
        <v>4.9692600000000003E-2</v>
      </c>
      <c r="L100" s="2">
        <v>-6.1257600000000002E-2</v>
      </c>
      <c r="M100" s="2">
        <f t="shared" si="3"/>
        <v>0.30618749980232196</v>
      </c>
      <c r="N100" s="2">
        <f t="shared" si="4"/>
        <v>2.8471762530317974</v>
      </c>
      <c r="O100" s="2">
        <f t="shared" si="5"/>
        <v>-3.5098019431005953</v>
      </c>
    </row>
    <row r="101" spans="1:15" x14ac:dyDescent="0.25">
      <c r="A101" s="2" t="s">
        <v>135</v>
      </c>
      <c r="B101" s="2">
        <v>1984</v>
      </c>
      <c r="C101" s="2">
        <v>-10.9375</v>
      </c>
      <c r="D101" s="2">
        <v>2890.27</v>
      </c>
      <c r="E101" s="2">
        <v>0.45718399999999998</v>
      </c>
      <c r="F101" s="2">
        <v>564</v>
      </c>
      <c r="G101" s="2">
        <v>0.12107999999999999</v>
      </c>
      <c r="H101" s="2">
        <v>0.18071499999999999</v>
      </c>
      <c r="I101" s="2">
        <v>14.435600000000001</v>
      </c>
      <c r="J101" s="2">
        <v>5.1861800000000003E-3</v>
      </c>
      <c r="K101" s="2">
        <v>4.9487400000000001E-2</v>
      </c>
      <c r="L101" s="2">
        <v>-6.1326100000000001E-2</v>
      </c>
      <c r="M101" s="2">
        <f t="shared" si="3"/>
        <v>0.29714622579515759</v>
      </c>
      <c r="N101" s="2">
        <f t="shared" si="4"/>
        <v>2.835419159075713</v>
      </c>
      <c r="O101" s="2">
        <f t="shared" si="5"/>
        <v>-3.5137267039972415</v>
      </c>
    </row>
    <row r="102" spans="1:15" x14ac:dyDescent="0.25">
      <c r="A102" s="2" t="s">
        <v>136</v>
      </c>
      <c r="B102" s="2">
        <v>1991</v>
      </c>
      <c r="C102" s="2">
        <v>-11.1816</v>
      </c>
      <c r="D102" s="2">
        <v>2925.23</v>
      </c>
      <c r="E102" s="2">
        <v>0.46307399999999999</v>
      </c>
      <c r="F102" s="2">
        <v>567</v>
      </c>
      <c r="G102" s="2">
        <v>0.150617</v>
      </c>
      <c r="H102" s="2">
        <v>0.16502900000000001</v>
      </c>
      <c r="I102" s="2">
        <v>14.4773</v>
      </c>
      <c r="J102" s="2">
        <v>5.0283799999999998E-3</v>
      </c>
      <c r="K102" s="2">
        <v>4.9282199999999998E-2</v>
      </c>
      <c r="L102" s="2">
        <v>-6.1394600000000001E-2</v>
      </c>
      <c r="M102" s="2">
        <f t="shared" si="3"/>
        <v>0.28810495178799317</v>
      </c>
      <c r="N102" s="2">
        <f t="shared" si="4"/>
        <v>2.8236620651196285</v>
      </c>
      <c r="O102" s="2">
        <f t="shared" si="5"/>
        <v>-3.5176514648938877</v>
      </c>
    </row>
    <row r="103" spans="1:15" x14ac:dyDescent="0.25">
      <c r="A103" s="2" t="s">
        <v>137</v>
      </c>
      <c r="B103" s="2">
        <v>1998</v>
      </c>
      <c r="C103" s="2">
        <v>-11.6699</v>
      </c>
      <c r="D103" s="2">
        <v>2986.68</v>
      </c>
      <c r="E103" s="2">
        <v>0.472107</v>
      </c>
      <c r="F103" s="2">
        <v>570</v>
      </c>
      <c r="G103" s="2">
        <v>0.18015300000000001</v>
      </c>
      <c r="H103" s="2">
        <v>0.149344</v>
      </c>
      <c r="I103" s="2">
        <v>14.5189</v>
      </c>
      <c r="J103" s="2">
        <v>4.8705800000000002E-3</v>
      </c>
      <c r="K103" s="2">
        <v>4.9077000000000003E-2</v>
      </c>
      <c r="L103" s="2">
        <v>-6.14631E-2</v>
      </c>
      <c r="M103" s="2">
        <f t="shared" si="3"/>
        <v>0.2790636777808288</v>
      </c>
      <c r="N103" s="2">
        <f t="shared" si="4"/>
        <v>2.811904971163544</v>
      </c>
      <c r="O103" s="2">
        <f t="shared" si="5"/>
        <v>-3.5215762257905334</v>
      </c>
    </row>
    <row r="104" spans="1:15" x14ac:dyDescent="0.25">
      <c r="A104" s="2" t="s">
        <v>138</v>
      </c>
      <c r="B104" s="2">
        <v>2005</v>
      </c>
      <c r="C104" s="2">
        <v>-11.914099999999999</v>
      </c>
      <c r="D104" s="2">
        <v>3022.7</v>
      </c>
      <c r="E104" s="2">
        <v>0.47711199999999998</v>
      </c>
      <c r="F104" s="2">
        <v>573</v>
      </c>
      <c r="G104" s="2">
        <v>0.20968999999999999</v>
      </c>
      <c r="H104" s="2">
        <v>0.133658</v>
      </c>
      <c r="I104" s="2">
        <v>14.560499999999999</v>
      </c>
      <c r="J104" s="2">
        <v>4.7127899999999997E-3</v>
      </c>
      <c r="K104" s="2">
        <v>4.88718E-2</v>
      </c>
      <c r="L104" s="2">
        <v>-6.1531599999999999E-2</v>
      </c>
      <c r="M104" s="2">
        <f t="shared" si="3"/>
        <v>0.27002297673145947</v>
      </c>
      <c r="N104" s="2">
        <f t="shared" si="4"/>
        <v>2.8001478772074595</v>
      </c>
      <c r="O104" s="2">
        <f t="shared" si="5"/>
        <v>-3.5255009866871796</v>
      </c>
    </row>
    <row r="105" spans="1:15" x14ac:dyDescent="0.25">
      <c r="A105" s="2" t="s">
        <v>139</v>
      </c>
      <c r="B105" s="2">
        <v>2012</v>
      </c>
      <c r="C105" s="2">
        <v>-12.4023</v>
      </c>
      <c r="D105" s="2">
        <v>3084.15</v>
      </c>
      <c r="E105" s="2">
        <v>0.48721300000000001</v>
      </c>
      <c r="F105" s="2">
        <v>576</v>
      </c>
      <c r="G105" s="2">
        <v>0.239227</v>
      </c>
      <c r="H105" s="2">
        <v>0.11797299999999999</v>
      </c>
      <c r="I105" s="2">
        <v>14.6021</v>
      </c>
      <c r="J105" s="2">
        <v>4.5549900000000001E-3</v>
      </c>
      <c r="K105" s="2">
        <v>4.8666599999999997E-2</v>
      </c>
      <c r="L105" s="2">
        <v>-6.1600099999999998E-2</v>
      </c>
      <c r="M105" s="2">
        <f t="shared" si="3"/>
        <v>0.26098170272429511</v>
      </c>
      <c r="N105" s="2">
        <f t="shared" si="4"/>
        <v>2.7883907832513746</v>
      </c>
      <c r="O105" s="2">
        <f t="shared" si="5"/>
        <v>-3.5294257475838258</v>
      </c>
    </row>
    <row r="106" spans="1:15" x14ac:dyDescent="0.25">
      <c r="A106" s="2" t="s">
        <v>140</v>
      </c>
      <c r="B106" s="2">
        <v>2019</v>
      </c>
      <c r="C106" s="2">
        <v>-12.792999999999999</v>
      </c>
      <c r="D106" s="2">
        <v>3128.65</v>
      </c>
      <c r="E106" s="2">
        <v>0.493896</v>
      </c>
      <c r="F106" s="2">
        <v>579</v>
      </c>
      <c r="G106" s="2">
        <v>0.26876299999999997</v>
      </c>
      <c r="H106" s="2">
        <v>0.102287</v>
      </c>
      <c r="I106" s="2">
        <v>14.643800000000001</v>
      </c>
      <c r="J106" s="2">
        <v>4.3971899999999996E-3</v>
      </c>
      <c r="K106" s="2">
        <v>4.8461400000000002E-2</v>
      </c>
      <c r="L106" s="2">
        <v>-6.1668500000000001E-2</v>
      </c>
      <c r="M106" s="2">
        <f t="shared" si="3"/>
        <v>0.25194042871713068</v>
      </c>
      <c r="N106" s="2">
        <f t="shared" si="4"/>
        <v>2.7766336892952905</v>
      </c>
      <c r="O106" s="2">
        <f t="shared" si="5"/>
        <v>-3.5333447789025207</v>
      </c>
    </row>
    <row r="107" spans="1:15" x14ac:dyDescent="0.25">
      <c r="A107" s="2" t="s">
        <v>141</v>
      </c>
      <c r="B107" s="2">
        <v>2026</v>
      </c>
      <c r="C107" s="2">
        <v>-13.2324</v>
      </c>
      <c r="D107" s="2">
        <v>3183.74</v>
      </c>
      <c r="E107" s="2">
        <v>0.50228899999999999</v>
      </c>
      <c r="F107" s="2">
        <v>582</v>
      </c>
      <c r="G107" s="2">
        <v>0.29830000000000001</v>
      </c>
      <c r="H107" s="2">
        <v>8.6601700000000004E-2</v>
      </c>
      <c r="I107" s="2">
        <v>14.6854</v>
      </c>
      <c r="J107" s="2">
        <v>4.23939E-3</v>
      </c>
      <c r="K107" s="2">
        <v>4.8256199999999999E-2</v>
      </c>
      <c r="L107" s="2">
        <v>-6.1737E-2</v>
      </c>
      <c r="M107" s="2">
        <f t="shared" si="3"/>
        <v>0.24289915470996631</v>
      </c>
      <c r="N107" s="2">
        <f t="shared" si="4"/>
        <v>2.764876595339206</v>
      </c>
      <c r="O107" s="2">
        <f t="shared" si="5"/>
        <v>-3.5372695397991669</v>
      </c>
    </row>
    <row r="108" spans="1:15" x14ac:dyDescent="0.25">
      <c r="A108" s="2" t="s">
        <v>142</v>
      </c>
      <c r="B108" s="2">
        <v>2033</v>
      </c>
      <c r="C108" s="2">
        <v>-13.598599999999999</v>
      </c>
      <c r="D108" s="2">
        <v>3228.24</v>
      </c>
      <c r="E108" s="2">
        <v>0.50872799999999996</v>
      </c>
      <c r="F108" s="2">
        <v>585</v>
      </c>
      <c r="G108" s="2">
        <v>0.32783699999999999</v>
      </c>
      <c r="H108" s="2">
        <v>7.0916199999999999E-2</v>
      </c>
      <c r="I108" s="2">
        <v>14.727</v>
      </c>
      <c r="J108" s="2">
        <v>4.0816000000000003E-3</v>
      </c>
      <c r="K108" s="2">
        <v>4.8051000000000003E-2</v>
      </c>
      <c r="L108" s="2">
        <v>-6.1805499999999999E-2</v>
      </c>
      <c r="M108" s="2">
        <f t="shared" si="3"/>
        <v>0.23385845366059707</v>
      </c>
      <c r="N108" s="2">
        <f t="shared" si="4"/>
        <v>2.7531195013831216</v>
      </c>
      <c r="O108" s="2">
        <f t="shared" si="5"/>
        <v>-3.5411943006958131</v>
      </c>
    </row>
    <row r="109" spans="1:15" x14ac:dyDescent="0.25">
      <c r="A109" s="2" t="s">
        <v>143</v>
      </c>
      <c r="B109" s="2">
        <v>2040</v>
      </c>
      <c r="C109" s="2">
        <v>-14.1113</v>
      </c>
      <c r="D109" s="2">
        <v>3291.81</v>
      </c>
      <c r="E109" s="2">
        <v>0.51913500000000001</v>
      </c>
      <c r="F109" s="2">
        <v>588</v>
      </c>
      <c r="G109" s="2">
        <v>0.357373</v>
      </c>
      <c r="H109" s="2">
        <v>5.5230599999999998E-2</v>
      </c>
      <c r="I109" s="2">
        <v>14.768599999999999</v>
      </c>
      <c r="J109" s="2">
        <v>3.9237999999999999E-3</v>
      </c>
      <c r="K109" s="2">
        <v>4.7845800000000001E-2</v>
      </c>
      <c r="L109" s="2">
        <v>-6.1873999999999998E-2</v>
      </c>
      <c r="M109" s="2">
        <f t="shared" si="3"/>
        <v>0.22481717965343262</v>
      </c>
      <c r="N109" s="2">
        <f t="shared" si="4"/>
        <v>2.7413624074270371</v>
      </c>
      <c r="O109" s="2">
        <f t="shared" si="5"/>
        <v>-3.5451190615924593</v>
      </c>
    </row>
    <row r="110" spans="1:15" x14ac:dyDescent="0.25">
      <c r="A110" s="2" t="s">
        <v>144</v>
      </c>
      <c r="B110" s="2">
        <v>2047</v>
      </c>
      <c r="C110" s="2">
        <v>-14.624000000000001</v>
      </c>
      <c r="D110" s="2">
        <v>3345.84</v>
      </c>
      <c r="E110" s="2">
        <v>0.52786299999999997</v>
      </c>
      <c r="F110" s="2">
        <v>591</v>
      </c>
      <c r="G110" s="2">
        <v>0.38690999999999998</v>
      </c>
      <c r="H110" s="2">
        <v>3.95451E-2</v>
      </c>
      <c r="I110" s="2">
        <v>14.8103</v>
      </c>
      <c r="J110" s="2">
        <v>3.7659999999999998E-3</v>
      </c>
      <c r="K110" s="2">
        <v>4.7640599999999998E-2</v>
      </c>
      <c r="L110" s="2">
        <v>-6.1942499999999998E-2</v>
      </c>
      <c r="M110" s="2">
        <f t="shared" si="3"/>
        <v>0.21577590564626822</v>
      </c>
      <c r="N110" s="2">
        <f t="shared" si="4"/>
        <v>2.7296053134709521</v>
      </c>
      <c r="O110" s="2">
        <f>L110* (180/3.14159265358979)</f>
        <v>-3.549043822489105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="70" zoomScaleNormal="70" workbookViewId="0">
      <selection activeCell="AI9" sqref="AI9"/>
    </sheetView>
  </sheetViews>
  <sheetFormatPr defaultRowHeight="15" x14ac:dyDescent="0.25"/>
  <cols>
    <col min="1" max="1" width="17" customWidth="1"/>
  </cols>
  <sheetData>
    <row r="1" spans="1:12" x14ac:dyDescent="0.25">
      <c r="A1" t="s">
        <v>12</v>
      </c>
      <c r="B1" t="s">
        <v>8</v>
      </c>
      <c r="C1" t="s">
        <v>0</v>
      </c>
      <c r="D1" t="s">
        <v>1</v>
      </c>
      <c r="E1" s="1" t="s">
        <v>2</v>
      </c>
      <c r="F1" t="s">
        <v>9</v>
      </c>
      <c r="G1" t="s">
        <v>3</v>
      </c>
      <c r="H1" t="s">
        <v>4</v>
      </c>
      <c r="I1" t="s">
        <v>5</v>
      </c>
      <c r="J1" t="s">
        <v>10</v>
      </c>
      <c r="K1" t="s">
        <v>11</v>
      </c>
      <c r="L1" t="s">
        <v>6</v>
      </c>
    </row>
    <row r="2" spans="1:12" x14ac:dyDescent="0.25">
      <c r="A2" t="s">
        <v>7</v>
      </c>
      <c r="B2">
        <v>1462</v>
      </c>
      <c r="C2">
        <v>0</v>
      </c>
      <c r="D2">
        <v>0</v>
      </c>
      <c r="E2" s="1">
        <v>0</v>
      </c>
      <c r="F2">
        <v>175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2" t="s">
        <v>13</v>
      </c>
      <c r="B3" s="2">
        <v>1666</v>
      </c>
      <c r="C3" s="2">
        <v>-0.34179700000000002</v>
      </c>
      <c r="D3" s="2">
        <v>218.255</v>
      </c>
      <c r="E3" s="2">
        <v>0.19830300000000001</v>
      </c>
      <c r="F3" s="2">
        <v>260</v>
      </c>
      <c r="G3" s="2">
        <v>-4.5066799999999997E-2</v>
      </c>
      <c r="H3" s="2">
        <v>0.13867399999999999</v>
      </c>
      <c r="I3" s="2">
        <v>1.0783799999999999</v>
      </c>
      <c r="J3" s="2">
        <v>7.9340900000000002E-4</v>
      </c>
      <c r="K3" s="2">
        <v>2.36075E-3</v>
      </c>
      <c r="L3" s="2">
        <v>-1.28089E-2</v>
      </c>
    </row>
    <row r="4" spans="1:12" x14ac:dyDescent="0.25">
      <c r="A4" s="2" t="s">
        <v>14</v>
      </c>
      <c r="B4" s="2">
        <v>1678</v>
      </c>
      <c r="C4" s="2">
        <v>-0.42724600000000001</v>
      </c>
      <c r="D4" s="2">
        <v>241.56399999999999</v>
      </c>
      <c r="E4" s="2">
        <v>0.21972700000000001</v>
      </c>
      <c r="F4" s="2">
        <v>265</v>
      </c>
      <c r="G4" s="2">
        <v>-5.1018899999999999E-2</v>
      </c>
      <c r="H4" s="2">
        <v>0.14466799999999999</v>
      </c>
      <c r="I4" s="2">
        <v>1.1902999999999999</v>
      </c>
      <c r="J4" s="2">
        <v>6.6827900000000003E-4</v>
      </c>
      <c r="K4" s="2">
        <v>3.1527199999999999E-3</v>
      </c>
      <c r="L4" s="2">
        <v>-1.1971799999999999E-2</v>
      </c>
    </row>
    <row r="5" spans="1:12" x14ac:dyDescent="0.25">
      <c r="A5" s="2" t="s">
        <v>15</v>
      </c>
      <c r="B5" s="2">
        <v>1690</v>
      </c>
      <c r="C5" s="2">
        <v>-0.52490199999999998</v>
      </c>
      <c r="D5" s="2">
        <v>266.99200000000002</v>
      </c>
      <c r="E5" s="2">
        <v>0.24292</v>
      </c>
      <c r="F5" s="2">
        <v>270</v>
      </c>
      <c r="G5" s="2">
        <v>-5.4947000000000003E-2</v>
      </c>
      <c r="H5" s="2">
        <v>0.16148899999999999</v>
      </c>
      <c r="I5" s="2">
        <v>1.30515</v>
      </c>
      <c r="J5" s="2">
        <v>1.36236E-3</v>
      </c>
      <c r="K5" s="2">
        <v>3.9262300000000002E-3</v>
      </c>
      <c r="L5" s="2">
        <v>-8.7625099999999994E-3</v>
      </c>
    </row>
    <row r="6" spans="1:12" x14ac:dyDescent="0.25">
      <c r="A6" s="2" t="s">
        <v>16</v>
      </c>
      <c r="B6" s="2">
        <v>1702</v>
      </c>
      <c r="C6" s="2">
        <v>-0.62866200000000005</v>
      </c>
      <c r="D6" s="2">
        <v>292.41899999999998</v>
      </c>
      <c r="E6" s="2">
        <v>0.26614399999999999</v>
      </c>
      <c r="F6" s="2">
        <v>275</v>
      </c>
      <c r="G6" s="2">
        <v>-0.108046</v>
      </c>
      <c r="H6" s="2">
        <v>0.176899</v>
      </c>
      <c r="I6" s="2">
        <v>1.70614</v>
      </c>
      <c r="J6" s="2">
        <v>8.1532999999999996E-4</v>
      </c>
      <c r="K6" s="2">
        <v>5.5436000000000001E-3</v>
      </c>
      <c r="L6" s="2">
        <v>-1.8913900000000001E-2</v>
      </c>
    </row>
    <row r="7" spans="1:12" x14ac:dyDescent="0.25">
      <c r="A7" s="2" t="s">
        <v>17</v>
      </c>
      <c r="B7" s="2">
        <v>1714</v>
      </c>
      <c r="C7" s="2">
        <v>-0.74462899999999999</v>
      </c>
      <c r="D7" s="2">
        <v>315.72800000000001</v>
      </c>
      <c r="E7" s="2">
        <v>0.28695700000000002</v>
      </c>
      <c r="F7" s="2">
        <v>280</v>
      </c>
      <c r="G7" s="2">
        <v>-5.8836899999999998E-2</v>
      </c>
      <c r="H7" s="2">
        <v>0.181563</v>
      </c>
      <c r="I7" s="2">
        <v>1.54887</v>
      </c>
      <c r="J7" s="2">
        <v>1.4163100000000001E-3</v>
      </c>
      <c r="K7" s="2">
        <v>4.0254399999999999E-3</v>
      </c>
      <c r="L7" s="2">
        <v>-9.5544199999999992E-3</v>
      </c>
    </row>
    <row r="8" spans="1:12" x14ac:dyDescent="0.25">
      <c r="A8" s="2" t="s">
        <v>18</v>
      </c>
      <c r="B8" s="2">
        <v>1726</v>
      </c>
      <c r="C8" s="2">
        <v>-0.88500999999999996</v>
      </c>
      <c r="D8" s="2">
        <v>343.27499999999998</v>
      </c>
      <c r="E8" s="2">
        <v>0.31179800000000002</v>
      </c>
      <c r="F8" s="2">
        <v>285</v>
      </c>
      <c r="G8" s="2">
        <v>-6.8068699999999996E-2</v>
      </c>
      <c r="H8" s="2">
        <v>0.199931</v>
      </c>
      <c r="I8" s="2">
        <v>1.65801</v>
      </c>
      <c r="J8" s="2">
        <v>2.32935E-3</v>
      </c>
      <c r="K8" s="2">
        <v>5.01083E-3</v>
      </c>
      <c r="L8" s="2">
        <v>-8.0866099999999993E-3</v>
      </c>
    </row>
    <row r="9" spans="1:12" x14ac:dyDescent="0.25">
      <c r="A9" s="2" t="s">
        <v>19</v>
      </c>
      <c r="B9" s="2">
        <v>1738</v>
      </c>
      <c r="C9" s="2">
        <v>-1.06812</v>
      </c>
      <c r="D9" s="2">
        <v>375.05900000000003</v>
      </c>
      <c r="E9" s="2">
        <v>0.34021000000000001</v>
      </c>
      <c r="F9" s="2">
        <v>290</v>
      </c>
      <c r="G9" s="2">
        <v>-9.2275899999999994E-2</v>
      </c>
      <c r="H9" s="2">
        <v>0.19902400000000001</v>
      </c>
      <c r="I9" s="2">
        <v>1.7067600000000001</v>
      </c>
      <c r="J9" s="2">
        <v>1.8114299999999999E-3</v>
      </c>
      <c r="K9" s="2">
        <v>5.8551799999999998E-3</v>
      </c>
      <c r="L9" s="2">
        <v>-1.82224E-2</v>
      </c>
    </row>
    <row r="10" spans="1:12" x14ac:dyDescent="0.25">
      <c r="A10" s="2" t="s">
        <v>20</v>
      </c>
      <c r="B10" s="2">
        <v>1750</v>
      </c>
      <c r="C10" s="2">
        <v>-1.2023900000000001</v>
      </c>
      <c r="D10" s="2">
        <v>398.36700000000002</v>
      </c>
      <c r="E10" s="2">
        <v>0.36105300000000001</v>
      </c>
      <c r="F10" s="2">
        <v>295</v>
      </c>
      <c r="G10" s="2">
        <v>-7.3401499999999995E-2</v>
      </c>
      <c r="H10" s="2">
        <v>0.225129</v>
      </c>
      <c r="I10" s="2">
        <v>1.8786</v>
      </c>
      <c r="J10" s="2">
        <v>2.7053799999999999E-3</v>
      </c>
      <c r="K10" s="2">
        <v>4.8754999999999996E-3</v>
      </c>
      <c r="L10" s="2">
        <v>-9.1567799999999998E-3</v>
      </c>
    </row>
    <row r="11" spans="1:12" x14ac:dyDescent="0.25">
      <c r="A11" s="2" t="s">
        <v>21</v>
      </c>
      <c r="B11" s="2">
        <v>1762</v>
      </c>
      <c r="C11" s="2">
        <v>-1.40991</v>
      </c>
      <c r="D11" s="2">
        <v>430.15199999999999</v>
      </c>
      <c r="E11" s="2">
        <v>0.38986199999999999</v>
      </c>
      <c r="F11" s="2">
        <v>300</v>
      </c>
      <c r="G11" s="2">
        <v>-8.8042300000000004E-2</v>
      </c>
      <c r="H11" s="2">
        <v>0.233431</v>
      </c>
      <c r="I11" s="2">
        <v>2.0105499999999998</v>
      </c>
      <c r="J11" s="2">
        <v>1.36125E-3</v>
      </c>
      <c r="K11" s="2">
        <v>5.8063300000000002E-3</v>
      </c>
      <c r="L11" s="2">
        <v>-1.47785E-2</v>
      </c>
    </row>
    <row r="12" spans="1:12" x14ac:dyDescent="0.25">
      <c r="A12" s="2" t="s">
        <v>22</v>
      </c>
      <c r="B12" s="2">
        <v>1774</v>
      </c>
      <c r="C12" s="2">
        <v>-1.6174299999999999</v>
      </c>
      <c r="D12" s="2">
        <v>459.81700000000001</v>
      </c>
      <c r="E12" s="2">
        <v>0.41665600000000003</v>
      </c>
      <c r="F12" s="2">
        <v>305</v>
      </c>
      <c r="G12" s="2">
        <v>-8.4097000000000005E-2</v>
      </c>
      <c r="H12" s="2">
        <v>0.25183699999999998</v>
      </c>
      <c r="I12" s="2">
        <v>2.1481400000000002</v>
      </c>
      <c r="J12" s="2">
        <v>1.50476E-3</v>
      </c>
      <c r="K12" s="2">
        <v>5.4742799999999998E-3</v>
      </c>
      <c r="L12" s="2">
        <v>-9.2846600000000001E-3</v>
      </c>
    </row>
    <row r="13" spans="1:12" x14ac:dyDescent="0.25">
      <c r="A13" s="2" t="s">
        <v>23</v>
      </c>
      <c r="B13" s="2">
        <v>1786</v>
      </c>
      <c r="C13" s="2">
        <v>-1.8249500000000001</v>
      </c>
      <c r="D13" s="2">
        <v>487.363</v>
      </c>
      <c r="E13" s="2">
        <v>0.44174200000000002</v>
      </c>
      <c r="F13" s="2">
        <v>310</v>
      </c>
      <c r="G13" s="2">
        <v>-9.1793899999999998E-2</v>
      </c>
      <c r="H13" s="2">
        <v>0.25726300000000002</v>
      </c>
      <c r="I13" s="2">
        <v>2.2417699999999998</v>
      </c>
      <c r="J13" s="2">
        <v>2.6739599999999999E-4</v>
      </c>
      <c r="K13" s="2">
        <v>6.2327700000000003E-3</v>
      </c>
      <c r="L13" s="2">
        <v>-9.0314499999999999E-3</v>
      </c>
    </row>
    <row r="14" spans="1:12" x14ac:dyDescent="0.25">
      <c r="A14" s="2" t="s">
        <v>24</v>
      </c>
      <c r="B14" s="2">
        <v>1798</v>
      </c>
      <c r="C14" s="2">
        <v>-2.0202599999999999</v>
      </c>
      <c r="D14" s="2">
        <v>512.79</v>
      </c>
      <c r="E14" s="2">
        <v>0.46496599999999999</v>
      </c>
      <c r="F14" s="2">
        <v>315</v>
      </c>
      <c r="G14" s="2">
        <v>-0.109737</v>
      </c>
      <c r="H14" s="2">
        <v>0.26573200000000002</v>
      </c>
      <c r="I14" s="2">
        <v>2.4230999999999998</v>
      </c>
      <c r="J14" s="2">
        <v>1.56713E-4</v>
      </c>
      <c r="K14" s="2">
        <v>7.7568400000000001E-3</v>
      </c>
      <c r="L14" s="2">
        <v>-1.7962499999999999E-2</v>
      </c>
    </row>
    <row r="15" spans="1:12" x14ac:dyDescent="0.25">
      <c r="A15" s="2" t="s">
        <v>25</v>
      </c>
      <c r="B15" s="2">
        <v>1810</v>
      </c>
      <c r="C15" s="2">
        <v>-2.2766099999999998</v>
      </c>
      <c r="D15" s="2">
        <v>544.57299999999998</v>
      </c>
      <c r="E15" s="2">
        <v>0.49377399999999999</v>
      </c>
      <c r="F15" s="2">
        <v>320</v>
      </c>
      <c r="G15" s="2">
        <v>-9.5215499999999995E-2</v>
      </c>
      <c r="H15" s="2">
        <v>0.29132799999999998</v>
      </c>
      <c r="I15" s="2">
        <v>2.47654</v>
      </c>
      <c r="J15" s="2">
        <v>1.44071E-3</v>
      </c>
      <c r="K15" s="2">
        <v>6.7070999999999997E-3</v>
      </c>
      <c r="L15" s="2">
        <v>-1.1035100000000001E-2</v>
      </c>
    </row>
    <row r="16" spans="1:12" x14ac:dyDescent="0.25">
      <c r="A16" s="2" t="s">
        <v>26</v>
      </c>
      <c r="B16" s="2">
        <v>1822</v>
      </c>
      <c r="C16" s="2">
        <v>-2.5268600000000001</v>
      </c>
      <c r="D16" s="2">
        <v>573.17899999999997</v>
      </c>
      <c r="E16" s="2">
        <v>0.51989700000000005</v>
      </c>
      <c r="F16" s="2">
        <v>325</v>
      </c>
      <c r="G16" s="2">
        <v>-0.102815</v>
      </c>
      <c r="H16" s="2">
        <v>0.30509999999999998</v>
      </c>
      <c r="I16" s="2">
        <v>2.6122000000000001</v>
      </c>
      <c r="J16" s="2">
        <v>1.2172800000000001E-3</v>
      </c>
      <c r="K16" s="2">
        <v>7.6002200000000004E-3</v>
      </c>
      <c r="L16" s="2">
        <v>-4.0440299999999997E-3</v>
      </c>
    </row>
    <row r="17" spans="1:12" x14ac:dyDescent="0.25">
      <c r="A17" s="2" t="s">
        <v>27</v>
      </c>
      <c r="B17" s="2">
        <v>1834</v>
      </c>
      <c r="C17" s="2">
        <v>-2.8564500000000002</v>
      </c>
      <c r="D17" s="2">
        <v>609.20000000000005</v>
      </c>
      <c r="E17" s="2">
        <v>0.552338</v>
      </c>
      <c r="F17" s="2">
        <v>330</v>
      </c>
      <c r="G17" s="2">
        <v>-0.108179</v>
      </c>
      <c r="H17" s="2">
        <v>0.31763200000000003</v>
      </c>
      <c r="I17" s="2">
        <v>2.7405200000000001</v>
      </c>
      <c r="J17" s="2">
        <v>1.86085E-3</v>
      </c>
      <c r="K17" s="2">
        <v>8.1353799999999993E-3</v>
      </c>
      <c r="L17" s="2">
        <v>-1.74949E-3</v>
      </c>
    </row>
    <row r="18" spans="1:12" x14ac:dyDescent="0.25">
      <c r="A18" s="2" t="s">
        <v>28</v>
      </c>
      <c r="B18" s="2">
        <v>1846</v>
      </c>
      <c r="C18" s="2">
        <v>-3.1677200000000001</v>
      </c>
      <c r="D18" s="2">
        <v>640.98299999999995</v>
      </c>
      <c r="E18" s="2">
        <v>0.58114600000000005</v>
      </c>
      <c r="F18" s="2">
        <v>335</v>
      </c>
      <c r="G18" s="2">
        <v>-0.113248</v>
      </c>
      <c r="H18" s="2">
        <v>0.323546</v>
      </c>
      <c r="I18" s="2">
        <v>2.8396599999999999</v>
      </c>
      <c r="J18" s="2">
        <v>1.99417E-3</v>
      </c>
      <c r="K18" s="2">
        <v>8.5827200000000003E-3</v>
      </c>
      <c r="L18" s="2">
        <v>-1.5338299999999999E-3</v>
      </c>
    </row>
    <row r="19" spans="1:12" x14ac:dyDescent="0.25">
      <c r="A19" s="2" t="s">
        <v>29</v>
      </c>
      <c r="B19" s="2">
        <v>1858</v>
      </c>
      <c r="C19" s="2">
        <v>-3.4240699999999999</v>
      </c>
      <c r="D19" s="2">
        <v>666.41</v>
      </c>
      <c r="E19" s="2">
        <v>0.603607</v>
      </c>
      <c r="F19" s="2">
        <v>340</v>
      </c>
      <c r="G19" s="2">
        <v>-0.10728799999999999</v>
      </c>
      <c r="H19" s="2">
        <v>0.34092600000000001</v>
      </c>
      <c r="I19" s="2">
        <v>3.0047000000000001</v>
      </c>
      <c r="J19" s="2">
        <v>2.4857500000000001E-3</v>
      </c>
      <c r="K19" s="2">
        <v>8.1614900000000004E-3</v>
      </c>
      <c r="L19" s="2">
        <v>-2.5650999999999998E-3</v>
      </c>
    </row>
    <row r="20" spans="1:12" x14ac:dyDescent="0.25">
      <c r="A20" s="2" t="s">
        <v>30</v>
      </c>
      <c r="B20" s="2">
        <v>1870</v>
      </c>
      <c r="C20" s="2">
        <v>-3.7658700000000001</v>
      </c>
      <c r="D20" s="2">
        <v>698.19299999999998</v>
      </c>
      <c r="E20" s="2">
        <v>0.63207999999999998</v>
      </c>
      <c r="F20" s="2">
        <v>345</v>
      </c>
      <c r="G20" s="2">
        <v>-0.11990199999999999</v>
      </c>
      <c r="H20" s="2">
        <v>0.34664899999999998</v>
      </c>
      <c r="I20" s="2">
        <v>3.0794199999999998</v>
      </c>
      <c r="J20" s="2">
        <v>2.97504E-3</v>
      </c>
      <c r="K20" s="2">
        <v>9.2641800000000003E-3</v>
      </c>
      <c r="L20" s="2">
        <v>-2.90894E-3</v>
      </c>
    </row>
    <row r="21" spans="1:12" x14ac:dyDescent="0.25">
      <c r="A21" s="2" t="s">
        <v>31</v>
      </c>
      <c r="B21" s="2">
        <v>1882</v>
      </c>
      <c r="C21" s="2">
        <v>-4.0771499999999996</v>
      </c>
      <c r="D21" s="2">
        <v>725.73800000000006</v>
      </c>
      <c r="E21" s="2">
        <v>0.65692099999999998</v>
      </c>
      <c r="F21" s="2">
        <v>350</v>
      </c>
      <c r="G21" s="2">
        <v>-0.126833</v>
      </c>
      <c r="H21" s="2">
        <v>0.35603000000000001</v>
      </c>
      <c r="I21" s="2">
        <v>3.2791999999999999</v>
      </c>
      <c r="J21" s="2">
        <v>2.3457700000000001E-3</v>
      </c>
      <c r="K21" s="2">
        <v>9.4564599999999999E-3</v>
      </c>
      <c r="L21" s="2">
        <v>-8.3721300000000002E-3</v>
      </c>
    </row>
    <row r="22" spans="1:12" x14ac:dyDescent="0.25">
      <c r="A22" s="2" t="s">
        <v>32</v>
      </c>
      <c r="B22" s="2">
        <v>1894</v>
      </c>
      <c r="C22" s="2">
        <v>-4.4433600000000002</v>
      </c>
      <c r="D22" s="2">
        <v>757.52099999999996</v>
      </c>
      <c r="E22" s="2">
        <v>0.68545500000000004</v>
      </c>
      <c r="F22" s="2">
        <v>355</v>
      </c>
      <c r="G22" s="2">
        <v>-0.13347100000000001</v>
      </c>
      <c r="H22" s="2">
        <v>0.369255</v>
      </c>
      <c r="I22" s="2">
        <v>3.4011300000000002</v>
      </c>
      <c r="J22" s="2">
        <v>3.0643599999999999E-3</v>
      </c>
      <c r="K22" s="2">
        <v>9.5990599999999995E-3</v>
      </c>
      <c r="L22" s="2">
        <v>-1.3902299999999999E-2</v>
      </c>
    </row>
    <row r="23" spans="1:12" x14ac:dyDescent="0.25">
      <c r="A23" s="2" t="s">
        <v>33</v>
      </c>
      <c r="B23" s="2">
        <v>1906</v>
      </c>
      <c r="C23" s="2">
        <v>-4.9072300000000002</v>
      </c>
      <c r="D23" s="2">
        <v>795.66</v>
      </c>
      <c r="E23" s="2">
        <v>0.72003200000000001</v>
      </c>
      <c r="F23" s="2">
        <v>360</v>
      </c>
      <c r="G23" s="2">
        <v>-0.17422099999999999</v>
      </c>
      <c r="H23" s="2">
        <v>0.41669899999999999</v>
      </c>
      <c r="I23" s="2">
        <v>3.81846</v>
      </c>
      <c r="J23" s="2">
        <v>3.0041899999999999E-3</v>
      </c>
      <c r="K23" s="2">
        <v>1.1941200000000001E-2</v>
      </c>
      <c r="L23" s="2">
        <v>-1.3547399999999999E-2</v>
      </c>
    </row>
    <row r="24" spans="1:12" x14ac:dyDescent="0.25">
      <c r="A24" s="2" t="s">
        <v>34</v>
      </c>
      <c r="B24" s="2">
        <v>1918</v>
      </c>
      <c r="C24" s="2">
        <v>-5.2795399999999999</v>
      </c>
      <c r="D24" s="2">
        <v>825.32299999999998</v>
      </c>
      <c r="E24" s="2">
        <v>0.74707000000000001</v>
      </c>
      <c r="F24" s="2">
        <v>365</v>
      </c>
      <c r="G24" s="2">
        <v>-0.22161800000000001</v>
      </c>
      <c r="H24" s="2">
        <v>0.45214500000000002</v>
      </c>
      <c r="I24" s="2">
        <v>4.2521599999999999</v>
      </c>
      <c r="J24" s="2">
        <v>1.88656E-3</v>
      </c>
      <c r="K24" s="2">
        <v>1.451E-2</v>
      </c>
      <c r="L24" s="2">
        <v>-1.4159100000000001E-2</v>
      </c>
    </row>
    <row r="25" spans="1:12" x14ac:dyDescent="0.25">
      <c r="A25" s="2" t="s">
        <v>35</v>
      </c>
      <c r="B25" s="2">
        <v>1930</v>
      </c>
      <c r="C25" s="2">
        <v>-5.6762699999999997</v>
      </c>
      <c r="D25" s="2">
        <v>854.98699999999997</v>
      </c>
      <c r="E25" s="2">
        <v>0.77383400000000002</v>
      </c>
      <c r="F25" s="2">
        <v>370</v>
      </c>
      <c r="G25" s="2">
        <v>-0.244806</v>
      </c>
      <c r="H25" s="2">
        <v>0.52102700000000002</v>
      </c>
      <c r="I25" s="2">
        <v>4.66296</v>
      </c>
      <c r="J25" s="2">
        <v>2.5401999999999998E-3</v>
      </c>
      <c r="K25" s="2">
        <v>1.58359E-2</v>
      </c>
      <c r="L25" s="2">
        <v>-1.3064900000000001E-2</v>
      </c>
    </row>
    <row r="26" spans="1:12" x14ac:dyDescent="0.25">
      <c r="A26" s="2" t="s">
        <v>36</v>
      </c>
      <c r="B26" s="2">
        <v>1942</v>
      </c>
      <c r="C26" s="2">
        <v>-6.08521</v>
      </c>
      <c r="D26" s="2">
        <v>884.65</v>
      </c>
      <c r="E26" s="2">
        <v>0.80041499999999999</v>
      </c>
      <c r="F26" s="2">
        <v>375</v>
      </c>
      <c r="G26" s="2">
        <v>-0.29780099999999998</v>
      </c>
      <c r="H26" s="2">
        <v>0.47393600000000002</v>
      </c>
      <c r="I26" s="2">
        <v>5.1192099999999998</v>
      </c>
      <c r="J26" s="2">
        <v>-2.7361799999999999E-3</v>
      </c>
      <c r="K26" s="2">
        <v>1.83164E-2</v>
      </c>
      <c r="L26" s="2">
        <v>-1.8259500000000001E-2</v>
      </c>
    </row>
    <row r="27" spans="1:12" x14ac:dyDescent="0.25">
      <c r="A27" s="2" t="s">
        <v>37</v>
      </c>
      <c r="B27" s="2">
        <v>1954</v>
      </c>
      <c r="C27" s="2">
        <v>-6.5734899999999996</v>
      </c>
      <c r="D27" s="2">
        <v>918.55</v>
      </c>
      <c r="E27" s="2">
        <v>0.83081099999999997</v>
      </c>
      <c r="F27" s="2">
        <v>380</v>
      </c>
      <c r="G27" s="2">
        <v>-0.30021799999999998</v>
      </c>
      <c r="H27" s="2">
        <v>0.38067299999999998</v>
      </c>
      <c r="I27" s="2">
        <v>4.6078400000000004</v>
      </c>
      <c r="J27" s="2">
        <v>-5.17849E-3</v>
      </c>
      <c r="K27" s="2">
        <v>1.6659199999999999E-2</v>
      </c>
      <c r="L27" s="2">
        <v>-1.6204300000000001E-2</v>
      </c>
    </row>
    <row r="28" spans="1:12" x14ac:dyDescent="0.25">
      <c r="A28" s="2" t="s">
        <v>38</v>
      </c>
      <c r="B28" s="2">
        <v>1966</v>
      </c>
      <c r="C28" s="2">
        <v>-7.0007299999999999</v>
      </c>
      <c r="D28" s="2">
        <v>948.21299999999997</v>
      </c>
      <c r="E28" s="2">
        <v>0.85797100000000004</v>
      </c>
      <c r="F28" s="2">
        <v>385</v>
      </c>
      <c r="G28" s="2">
        <v>-0.33726600000000001</v>
      </c>
      <c r="H28" s="2">
        <v>0.39632800000000001</v>
      </c>
      <c r="I28" s="2">
        <v>5.1357499999999998</v>
      </c>
      <c r="J28" s="2">
        <v>-7.3655600000000002E-3</v>
      </c>
      <c r="K28" s="2">
        <v>1.8225600000000002E-2</v>
      </c>
      <c r="L28" s="2">
        <v>-1.78829E-2</v>
      </c>
    </row>
    <row r="29" spans="1:12" x14ac:dyDescent="0.25">
      <c r="A29" s="2" t="s">
        <v>39</v>
      </c>
      <c r="B29" s="2">
        <v>1978</v>
      </c>
      <c r="C29" s="2">
        <v>-7.5500499999999997</v>
      </c>
      <c r="D29" s="2">
        <v>984.23099999999999</v>
      </c>
      <c r="E29" s="2">
        <v>0.88992300000000002</v>
      </c>
      <c r="F29" s="2">
        <v>390</v>
      </c>
      <c r="G29" s="2">
        <v>0.39811999999999997</v>
      </c>
      <c r="H29" s="2">
        <v>-0.78676100000000004</v>
      </c>
      <c r="I29" s="2">
        <v>-1.3399000000000001</v>
      </c>
      <c r="J29" s="2">
        <v>-3.8603600000000002E-2</v>
      </c>
      <c r="K29" s="2">
        <v>-2.8390499999999999E-2</v>
      </c>
      <c r="L29" s="2">
        <v>-4.0410300000000003E-2</v>
      </c>
    </row>
    <row r="30" spans="1:12" x14ac:dyDescent="0.25">
      <c r="A30" s="2" t="s">
        <v>40</v>
      </c>
      <c r="B30" s="2">
        <v>1990</v>
      </c>
      <c r="C30" s="2">
        <v>-8.0505399999999998</v>
      </c>
      <c r="D30" s="2">
        <v>1016.01</v>
      </c>
      <c r="E30" s="2">
        <v>0.91867100000000002</v>
      </c>
      <c r="F30" s="2">
        <v>395</v>
      </c>
      <c r="G30" s="2">
        <v>1.601</v>
      </c>
      <c r="H30" s="2">
        <v>-2.7377799999999999</v>
      </c>
      <c r="I30" s="2">
        <v>-12.248799999999999</v>
      </c>
      <c r="J30" s="2">
        <v>-8.8160600000000006E-2</v>
      </c>
      <c r="K30" s="2">
        <v>-0.106736</v>
      </c>
      <c r="L30" s="2">
        <v>-7.9844999999999999E-2</v>
      </c>
    </row>
    <row r="31" spans="1:12" x14ac:dyDescent="0.25">
      <c r="A31" s="2" t="s">
        <v>41</v>
      </c>
      <c r="B31" s="2">
        <v>2002</v>
      </c>
      <c r="C31" s="2">
        <v>-8.6364699999999992</v>
      </c>
      <c r="D31" s="2">
        <v>1052.03</v>
      </c>
      <c r="E31" s="2">
        <v>0.95117200000000002</v>
      </c>
      <c r="F31" s="2">
        <v>400</v>
      </c>
      <c r="G31" s="2">
        <v>-0.116483</v>
      </c>
      <c r="H31" s="2">
        <v>0.39909</v>
      </c>
      <c r="I31" s="2">
        <v>3.5265</v>
      </c>
      <c r="J31" s="2">
        <v>2.0322600000000001E-3</v>
      </c>
      <c r="K31" s="2">
        <v>1.14672E-2</v>
      </c>
      <c r="L31" s="2">
        <v>-1.5129200000000001E-2</v>
      </c>
    </row>
    <row r="32" spans="1:12" x14ac:dyDescent="0.25">
      <c r="A32" s="2" t="s">
        <v>42</v>
      </c>
      <c r="B32" s="2">
        <v>2014</v>
      </c>
      <c r="C32" s="2">
        <v>-9.1735799999999994</v>
      </c>
      <c r="D32" s="2">
        <v>1083.81</v>
      </c>
      <c r="E32" s="2">
        <v>0.97979700000000003</v>
      </c>
      <c r="F32" s="2">
        <v>405</v>
      </c>
      <c r="G32" s="2">
        <v>-0.277252</v>
      </c>
      <c r="H32" s="2">
        <v>0.36756299999999997</v>
      </c>
      <c r="I32" s="2">
        <v>3.9570699999999999</v>
      </c>
      <c r="J32" s="2">
        <v>-3.07763E-3</v>
      </c>
      <c r="K32" s="2">
        <v>2.6861199999999998E-2</v>
      </c>
      <c r="L32" s="2">
        <v>-2.2012299999999999E-2</v>
      </c>
    </row>
    <row r="33" spans="1:12" x14ac:dyDescent="0.25">
      <c r="A33" s="2" t="s">
        <v>43</v>
      </c>
      <c r="B33" s="2">
        <v>2026</v>
      </c>
      <c r="C33" s="2">
        <v>-9.8693799999999996</v>
      </c>
      <c r="D33" s="2">
        <v>1124.07</v>
      </c>
      <c r="E33" s="2">
        <v>1.01627</v>
      </c>
      <c r="F33" s="2">
        <v>410</v>
      </c>
      <c r="G33" s="2">
        <v>-0.92964400000000003</v>
      </c>
      <c r="H33" s="2">
        <v>0.138738</v>
      </c>
      <c r="I33" s="2">
        <v>4.5125299999999999</v>
      </c>
      <c r="J33" s="2">
        <v>-2.3860300000000001E-2</v>
      </c>
      <c r="K33" s="2">
        <v>9.0562199999999995E-2</v>
      </c>
      <c r="L33" s="2">
        <v>-4.8394800000000002E-2</v>
      </c>
    </row>
    <row r="34" spans="1:12" x14ac:dyDescent="0.25">
      <c r="A34" s="2" t="s">
        <v>44</v>
      </c>
      <c r="B34" s="2">
        <v>2038</v>
      </c>
      <c r="C34" s="2">
        <v>-10.516400000000001</v>
      </c>
      <c r="D34" s="2">
        <v>1160.08</v>
      </c>
      <c r="E34" s="2">
        <v>1.04901</v>
      </c>
      <c r="F34" s="2">
        <v>415</v>
      </c>
      <c r="G34" s="2">
        <v>-0.21515899999999999</v>
      </c>
      <c r="H34" s="2">
        <v>0.32925900000000002</v>
      </c>
      <c r="I34" s="2">
        <v>3.6938599999999999</v>
      </c>
      <c r="J34" s="2">
        <v>-3.27152E-3</v>
      </c>
      <c r="K34" s="2">
        <v>1.92225E-2</v>
      </c>
      <c r="L34" s="2">
        <v>-2.2750300000000001E-2</v>
      </c>
    </row>
    <row r="35" spans="1:12" x14ac:dyDescent="0.25">
      <c r="A35" s="2" t="s">
        <v>45</v>
      </c>
      <c r="B35" s="2">
        <v>2050</v>
      </c>
      <c r="C35" s="2">
        <v>-11.0474</v>
      </c>
      <c r="D35" s="2">
        <v>1188.68</v>
      </c>
      <c r="E35" s="2">
        <v>1.07477</v>
      </c>
      <c r="F35" s="2">
        <v>420</v>
      </c>
      <c r="G35" s="2">
        <v>-6.6864999999999994E-2</v>
      </c>
      <c r="H35" s="2">
        <v>0.46048699999999998</v>
      </c>
      <c r="I35" s="2">
        <v>4.19102</v>
      </c>
      <c r="J35" s="2">
        <v>2.5731000000000001E-4</v>
      </c>
      <c r="K35" s="2">
        <v>1.03502E-2</v>
      </c>
      <c r="L35" s="2">
        <v>-2.5897400000000001E-2</v>
      </c>
    </row>
    <row r="36" spans="1:12" x14ac:dyDescent="0.25">
      <c r="A36" s="2" t="s">
        <v>46</v>
      </c>
      <c r="B36" s="2">
        <v>2062</v>
      </c>
      <c r="C36" s="2">
        <v>-11.731</v>
      </c>
      <c r="D36" s="2">
        <v>1224.7</v>
      </c>
      <c r="E36" s="2">
        <v>1.10748</v>
      </c>
      <c r="F36" s="2">
        <v>425</v>
      </c>
      <c r="G36" s="2">
        <v>8.1429000000000001E-2</v>
      </c>
      <c r="H36" s="2">
        <v>0.59171600000000002</v>
      </c>
      <c r="I36" s="2">
        <v>4.6881899999999996</v>
      </c>
      <c r="J36" s="2">
        <v>3.7861399999999999E-3</v>
      </c>
      <c r="K36" s="2">
        <v>1.4779000000000001E-3</v>
      </c>
      <c r="L36" s="2">
        <v>-2.90446E-2</v>
      </c>
    </row>
    <row r="37" spans="1:12" x14ac:dyDescent="0.25">
      <c r="A37" s="2" t="s">
        <v>47</v>
      </c>
      <c r="B37" s="2">
        <v>2074</v>
      </c>
      <c r="C37" s="2">
        <v>-12.4329</v>
      </c>
      <c r="D37" s="2">
        <v>1260.72</v>
      </c>
      <c r="E37" s="2">
        <v>1.1394</v>
      </c>
      <c r="F37" s="2">
        <v>430</v>
      </c>
      <c r="G37" s="2">
        <v>-0.37795299999999998</v>
      </c>
      <c r="H37" s="2">
        <v>0.143318</v>
      </c>
      <c r="I37" s="2">
        <v>2.03925</v>
      </c>
      <c r="J37" s="2">
        <v>-5.3384799999999996E-3</v>
      </c>
      <c r="K37" s="2">
        <v>3.8365000000000003E-2</v>
      </c>
      <c r="L37" s="2">
        <v>-2.2112099999999999E-2</v>
      </c>
    </row>
    <row r="38" spans="1:12" x14ac:dyDescent="0.25">
      <c r="A38" s="2" t="s">
        <v>48</v>
      </c>
      <c r="B38" s="2">
        <v>2086</v>
      </c>
      <c r="C38" s="2">
        <v>-13.1592</v>
      </c>
      <c r="D38" s="2">
        <v>1296.73</v>
      </c>
      <c r="E38" s="2">
        <v>1.17191</v>
      </c>
      <c r="F38" s="2">
        <v>435</v>
      </c>
      <c r="G38" s="2">
        <v>-1.74885</v>
      </c>
      <c r="H38" s="2">
        <v>-1.17452</v>
      </c>
      <c r="I38" s="2">
        <v>-5.32883</v>
      </c>
      <c r="J38" s="2">
        <v>-3.3443300000000002E-2</v>
      </c>
      <c r="K38" s="2">
        <v>0.14389099999999999</v>
      </c>
      <c r="L38" s="3">
        <v>-6.0063399999999998E-5</v>
      </c>
    </row>
    <row r="39" spans="1:12" x14ac:dyDescent="0.25">
      <c r="A39" s="2" t="s">
        <v>49</v>
      </c>
      <c r="B39" s="2">
        <v>2098</v>
      </c>
      <c r="C39" s="2">
        <v>-13.8367</v>
      </c>
      <c r="D39" s="2">
        <v>1329.57</v>
      </c>
      <c r="E39" s="2">
        <v>1.2014199999999999</v>
      </c>
      <c r="F39" s="2">
        <v>440</v>
      </c>
      <c r="G39" s="2">
        <v>-0.19817399999999999</v>
      </c>
      <c r="H39" s="2">
        <v>0.30052099999999998</v>
      </c>
      <c r="I39" s="2">
        <v>3.5260199999999999</v>
      </c>
      <c r="J39" s="2">
        <v>-2.55974E-3</v>
      </c>
      <c r="K39" s="2">
        <v>1.81161E-2</v>
      </c>
      <c r="L39" s="2">
        <v>-2.4841100000000001E-2</v>
      </c>
    </row>
    <row r="40" spans="1:12" x14ac:dyDescent="0.25">
      <c r="A40" s="2" t="s">
        <v>50</v>
      </c>
      <c r="B40" s="2">
        <v>2110</v>
      </c>
      <c r="C40" s="2">
        <v>-14.6729</v>
      </c>
      <c r="D40" s="2">
        <v>1368.76</v>
      </c>
      <c r="E40" s="2">
        <v>1.23709</v>
      </c>
      <c r="F40" s="2">
        <v>445</v>
      </c>
      <c r="G40" s="2">
        <v>-0.22985</v>
      </c>
      <c r="H40" s="2">
        <v>0.33305499999999999</v>
      </c>
      <c r="I40" s="2">
        <v>3.9094199999999999</v>
      </c>
      <c r="J40" s="2">
        <v>-2.90449E-3</v>
      </c>
      <c r="K40" s="2">
        <v>2.0834100000000001E-2</v>
      </c>
      <c r="L40" s="2">
        <v>-3.0091099999999999E-2</v>
      </c>
    </row>
    <row r="41" spans="1:12" x14ac:dyDescent="0.25">
      <c r="A41" s="2" t="s">
        <v>51</v>
      </c>
      <c r="B41" s="2">
        <v>2122</v>
      </c>
      <c r="C41" s="2">
        <v>-15.4724</v>
      </c>
      <c r="D41" s="2">
        <v>1405.84</v>
      </c>
      <c r="E41" s="2">
        <v>1.27051</v>
      </c>
      <c r="F41" s="2">
        <v>450</v>
      </c>
      <c r="G41" s="2">
        <v>6.6201700000000002E-2</v>
      </c>
      <c r="H41" s="2">
        <v>0.52366500000000005</v>
      </c>
      <c r="I41" s="2">
        <v>3.91778</v>
      </c>
      <c r="J41" s="2">
        <v>4.3619000000000002E-3</v>
      </c>
      <c r="K41" s="2">
        <v>9.7717299999999993E-3</v>
      </c>
      <c r="L41" s="2">
        <v>-3.9843299999999998E-2</v>
      </c>
    </row>
    <row r="42" spans="1:12" x14ac:dyDescent="0.25">
      <c r="A42" s="2" t="s">
        <v>52</v>
      </c>
      <c r="B42" s="2">
        <v>2134</v>
      </c>
      <c r="C42" s="2">
        <v>-16.119399999999999</v>
      </c>
      <c r="D42" s="2">
        <v>1434.43</v>
      </c>
      <c r="E42" s="2">
        <v>1.2964199999999999</v>
      </c>
      <c r="F42" s="2">
        <v>455</v>
      </c>
      <c r="G42" s="2">
        <v>-0.207846</v>
      </c>
      <c r="H42" s="2">
        <v>0.28138299999999999</v>
      </c>
      <c r="I42" s="2">
        <v>3.5573100000000002</v>
      </c>
      <c r="J42" s="2">
        <v>-4.4900900000000004E-3</v>
      </c>
      <c r="K42" s="2">
        <v>2.1640199999999998E-2</v>
      </c>
      <c r="L42" s="2">
        <v>-3.1253599999999999E-2</v>
      </c>
    </row>
    <row r="43" spans="1:12" x14ac:dyDescent="0.25">
      <c r="A43" s="2" t="s">
        <v>53</v>
      </c>
      <c r="B43" s="2">
        <v>2146</v>
      </c>
      <c r="C43" s="2">
        <v>-16.9434</v>
      </c>
      <c r="D43" s="2">
        <v>1470.45</v>
      </c>
      <c r="E43" s="2">
        <v>1.32904</v>
      </c>
      <c r="F43" s="2">
        <v>460</v>
      </c>
      <c r="G43" s="2">
        <v>-0.18637200000000001</v>
      </c>
      <c r="H43" s="2">
        <v>0.31174800000000003</v>
      </c>
      <c r="I43" s="2">
        <v>3.9415499999999999</v>
      </c>
      <c r="J43" s="2">
        <v>-5.1571100000000003E-3</v>
      </c>
      <c r="K43" s="2">
        <v>1.9856200000000001E-2</v>
      </c>
      <c r="L43" s="2">
        <v>-3.7307600000000003E-2</v>
      </c>
    </row>
    <row r="44" spans="1:12" x14ac:dyDescent="0.25">
      <c r="A44" s="2" t="s">
        <v>54</v>
      </c>
      <c r="B44" s="2">
        <v>2158</v>
      </c>
      <c r="C44" s="2">
        <v>-17.877199999999998</v>
      </c>
      <c r="D44" s="2">
        <v>1510.7</v>
      </c>
      <c r="E44" s="2">
        <v>1.3658399999999999</v>
      </c>
      <c r="F44" s="2">
        <v>465</v>
      </c>
      <c r="G44" s="2">
        <v>-0.180367</v>
      </c>
      <c r="H44" s="2">
        <v>0.260741</v>
      </c>
      <c r="I44" s="2">
        <v>3.2091400000000001</v>
      </c>
      <c r="J44" s="2">
        <v>-4.1371000000000003E-3</v>
      </c>
      <c r="K44" s="2">
        <v>2.1539699999999998E-2</v>
      </c>
      <c r="L44" s="2">
        <v>-2.9671900000000001E-2</v>
      </c>
    </row>
    <row r="45" spans="1:12" x14ac:dyDescent="0.25">
      <c r="A45" s="2" t="s">
        <v>55</v>
      </c>
      <c r="B45" s="2">
        <v>2170</v>
      </c>
      <c r="C45" s="2">
        <v>-18.7805</v>
      </c>
      <c r="D45" s="2">
        <v>1547.77</v>
      </c>
      <c r="E45" s="2">
        <v>1.39984</v>
      </c>
      <c r="F45" s="2">
        <v>470</v>
      </c>
      <c r="G45" s="2">
        <v>-3.1586000000000003E-2</v>
      </c>
      <c r="H45" s="2">
        <v>0.458758</v>
      </c>
      <c r="I45" s="2">
        <v>3.48752</v>
      </c>
      <c r="J45" s="2">
        <v>5.3083999999999996E-3</v>
      </c>
      <c r="K45" s="2">
        <v>1.0709700000000001E-2</v>
      </c>
      <c r="L45" s="2">
        <v>-2.53309E-2</v>
      </c>
    </row>
    <row r="46" spans="1:12" x14ac:dyDescent="0.25">
      <c r="A46" s="2" t="s">
        <v>56</v>
      </c>
      <c r="B46" s="2">
        <v>2182</v>
      </c>
      <c r="C46" s="2">
        <v>-19.696000000000002</v>
      </c>
      <c r="D46" s="2">
        <v>1584.84</v>
      </c>
      <c r="E46" s="2">
        <v>1.43353</v>
      </c>
      <c r="F46" s="2">
        <v>475</v>
      </c>
      <c r="G46" s="2">
        <v>0.34503499999999998</v>
      </c>
      <c r="H46" s="2">
        <v>0.96085500000000001</v>
      </c>
      <c r="I46" s="2">
        <v>3.5449000000000002</v>
      </c>
      <c r="J46" s="2">
        <v>2.8360400000000001E-2</v>
      </c>
      <c r="K46" s="2">
        <v>-1.9638599999999999E-2</v>
      </c>
      <c r="L46" s="2">
        <v>3.23406E-3</v>
      </c>
    </row>
    <row r="47" spans="1:12" x14ac:dyDescent="0.25">
      <c r="A47" s="2" t="s">
        <v>57</v>
      </c>
      <c r="B47" s="2">
        <v>2194</v>
      </c>
      <c r="C47" s="2">
        <v>-20.715299999999999</v>
      </c>
      <c r="D47" s="2">
        <v>1625.09</v>
      </c>
      <c r="E47" s="2">
        <v>1.4700599999999999</v>
      </c>
      <c r="F47" s="2">
        <v>480</v>
      </c>
      <c r="G47" s="2">
        <v>-3.8399299999999997E-2</v>
      </c>
      <c r="H47" s="2">
        <v>0.49750499999999998</v>
      </c>
      <c r="I47" s="2">
        <v>3.27258</v>
      </c>
      <c r="J47" s="2">
        <v>1.21282E-2</v>
      </c>
      <c r="K47" s="2">
        <v>1.37555E-2</v>
      </c>
      <c r="L47" s="2">
        <v>-3.0247300000000001E-2</v>
      </c>
    </row>
    <row r="48" spans="1:12" x14ac:dyDescent="0.25">
      <c r="A48" s="2" t="s">
        <v>58</v>
      </c>
      <c r="B48" s="2">
        <v>2206</v>
      </c>
      <c r="C48" s="2">
        <v>-21.539300000000001</v>
      </c>
      <c r="D48" s="2">
        <v>1656.86</v>
      </c>
      <c r="E48" s="2">
        <v>1.49902</v>
      </c>
      <c r="F48" s="2">
        <v>485</v>
      </c>
      <c r="G48" s="2">
        <v>-0.50348899999999996</v>
      </c>
      <c r="H48" s="2">
        <v>-3.7646300000000001E-2</v>
      </c>
      <c r="I48" s="2">
        <v>3.8378399999999999</v>
      </c>
      <c r="J48" s="2">
        <v>-2.3289899999999999E-2</v>
      </c>
      <c r="K48" s="2">
        <v>3.9340800000000002E-2</v>
      </c>
      <c r="L48" s="2">
        <v>-3.8390899999999999E-2</v>
      </c>
    </row>
    <row r="49" spans="1:12" x14ac:dyDescent="0.25">
      <c r="A49" s="2" t="s">
        <v>59</v>
      </c>
      <c r="B49" s="2">
        <v>2218</v>
      </c>
      <c r="C49" s="2">
        <v>-22.521999999999998</v>
      </c>
      <c r="D49" s="2">
        <v>1693.93</v>
      </c>
      <c r="E49" s="2">
        <v>1.5326500000000001</v>
      </c>
      <c r="F49" s="2">
        <v>490</v>
      </c>
      <c r="G49" s="2">
        <v>-1.1973400000000001</v>
      </c>
      <c r="H49" s="2">
        <v>-0.82349899999999998</v>
      </c>
      <c r="I49" s="2">
        <v>4.6306000000000003</v>
      </c>
      <c r="J49" s="2">
        <v>-6.8555900000000003E-2</v>
      </c>
      <c r="K49" s="2">
        <v>7.4156200000000005E-2</v>
      </c>
      <c r="L49" s="2">
        <v>-4.7300599999999998E-2</v>
      </c>
    </row>
    <row r="50" spans="1:12" x14ac:dyDescent="0.25">
      <c r="A50" s="2" t="s">
        <v>60</v>
      </c>
      <c r="B50" s="2">
        <v>2230</v>
      </c>
      <c r="C50" s="2">
        <v>-23.4924</v>
      </c>
      <c r="D50" s="2">
        <v>1729.94</v>
      </c>
      <c r="E50" s="2">
        <v>1.5647599999999999</v>
      </c>
      <c r="F50" s="2">
        <v>495</v>
      </c>
      <c r="G50" s="2">
        <v>-1.8911800000000001</v>
      </c>
      <c r="H50" s="2">
        <v>-1.6093500000000001</v>
      </c>
      <c r="I50" s="2">
        <v>5.4233700000000002</v>
      </c>
      <c r="J50" s="2">
        <v>-0.11382200000000001</v>
      </c>
      <c r="K50" s="2">
        <v>0.108972</v>
      </c>
      <c r="L50" s="2">
        <v>-5.6210400000000001E-2</v>
      </c>
    </row>
    <row r="51" spans="1:12" x14ac:dyDescent="0.25">
      <c r="A51" s="2" t="s">
        <v>61</v>
      </c>
      <c r="B51" s="2">
        <v>2242</v>
      </c>
      <c r="C51" s="2">
        <v>-24.572800000000001</v>
      </c>
      <c r="D51" s="2">
        <v>1769.13</v>
      </c>
      <c r="E51" s="2">
        <v>1.6002799999999999</v>
      </c>
      <c r="F51" s="2">
        <v>500</v>
      </c>
      <c r="G51" s="2">
        <v>-2.5850300000000002</v>
      </c>
      <c r="H51" s="2">
        <v>-2.3952100000000001</v>
      </c>
      <c r="I51" s="2">
        <v>6.2161299999999997</v>
      </c>
      <c r="J51" s="2">
        <v>-0.15908800000000001</v>
      </c>
      <c r="K51" s="2">
        <v>0.143787</v>
      </c>
      <c r="L51" s="2">
        <v>-6.51201E-2</v>
      </c>
    </row>
    <row r="52" spans="1:12" x14ac:dyDescent="0.25">
      <c r="A52" s="2" t="s">
        <v>62</v>
      </c>
      <c r="B52" s="2">
        <v>2254</v>
      </c>
      <c r="C52" s="2">
        <v>-25.591999999999999</v>
      </c>
      <c r="D52" s="2">
        <v>1805.14</v>
      </c>
      <c r="E52" s="2">
        <v>1.6325099999999999</v>
      </c>
      <c r="F52" s="2">
        <v>505</v>
      </c>
      <c r="G52" s="2">
        <v>7.3482200000000004</v>
      </c>
      <c r="H52" s="2">
        <v>8.4464500000000005</v>
      </c>
      <c r="I52" s="2">
        <v>-7.9669499999999998</v>
      </c>
      <c r="J52" s="2">
        <v>0.47598699999999999</v>
      </c>
      <c r="K52" s="2">
        <v>-0.34391699999999997</v>
      </c>
      <c r="L52" s="2">
        <v>5.5454700000000003E-2</v>
      </c>
    </row>
    <row r="53" spans="1:12" x14ac:dyDescent="0.25">
      <c r="A53" s="2" t="s">
        <v>63</v>
      </c>
      <c r="B53" s="2">
        <v>2266</v>
      </c>
      <c r="C53" s="2">
        <v>-26.7517</v>
      </c>
      <c r="D53" s="2">
        <v>1845.38</v>
      </c>
      <c r="E53" s="2">
        <v>1.6689799999999999</v>
      </c>
      <c r="F53" s="2">
        <v>510</v>
      </c>
      <c r="G53" s="2">
        <v>19.938199999999998</v>
      </c>
      <c r="H53" s="2">
        <v>22.195</v>
      </c>
      <c r="I53" s="2">
        <v>-25.893999999999998</v>
      </c>
      <c r="J53" s="2">
        <v>1.28115</v>
      </c>
      <c r="K53" s="2">
        <v>-0.962252</v>
      </c>
      <c r="L53" s="2">
        <v>0.208401</v>
      </c>
    </row>
    <row r="54" spans="1:12" x14ac:dyDescent="0.25">
      <c r="A54" s="2" t="s">
        <v>64</v>
      </c>
      <c r="B54" s="2">
        <v>2278</v>
      </c>
      <c r="C54" s="2">
        <v>-27.679400000000001</v>
      </c>
      <c r="D54" s="2">
        <v>1877.15</v>
      </c>
      <c r="E54" s="2">
        <v>1.69736</v>
      </c>
      <c r="F54" s="2">
        <v>515</v>
      </c>
      <c r="G54" s="2">
        <v>-0.20149700000000001</v>
      </c>
      <c r="H54" s="2">
        <v>0.23646</v>
      </c>
      <c r="I54" s="2">
        <v>2.6608299999999998</v>
      </c>
      <c r="J54" s="2">
        <v>-4.69741E-3</v>
      </c>
      <c r="K54" s="2">
        <v>2.6205099999999999E-2</v>
      </c>
      <c r="L54" s="2">
        <v>-3.7341399999999997E-2</v>
      </c>
    </row>
    <row r="55" spans="1:12" x14ac:dyDescent="0.25">
      <c r="A55" s="2" t="s">
        <v>65</v>
      </c>
      <c r="B55" s="2">
        <v>2290</v>
      </c>
      <c r="C55" s="2">
        <v>-28.820799999999998</v>
      </c>
      <c r="D55" s="2">
        <v>1915.28</v>
      </c>
      <c r="E55" s="2">
        <v>1.7316</v>
      </c>
      <c r="F55" s="2">
        <v>520</v>
      </c>
      <c r="G55" s="2">
        <v>-0.14288899999999999</v>
      </c>
      <c r="H55" s="2">
        <v>0.246171</v>
      </c>
      <c r="I55" s="2">
        <v>2.8485999999999998</v>
      </c>
      <c r="J55" s="2">
        <v>-4.6672600000000003E-3</v>
      </c>
      <c r="K55" s="2">
        <v>2.7912900000000001E-2</v>
      </c>
      <c r="L55" s="2">
        <v>-4.7511499999999998E-2</v>
      </c>
    </row>
    <row r="56" spans="1:12" x14ac:dyDescent="0.25">
      <c r="A56" s="2" t="s">
        <v>66</v>
      </c>
      <c r="B56" s="2">
        <v>2302</v>
      </c>
      <c r="C56" s="2">
        <v>-30.047599999999999</v>
      </c>
      <c r="D56" s="2">
        <v>1955.52</v>
      </c>
      <c r="E56" s="2">
        <v>1.7673300000000001</v>
      </c>
      <c r="F56" s="2">
        <v>525</v>
      </c>
      <c r="G56" s="2">
        <v>-0.16727800000000001</v>
      </c>
      <c r="H56" s="2">
        <v>0.261492</v>
      </c>
      <c r="I56" s="2">
        <v>3.3534199999999998</v>
      </c>
      <c r="J56" s="2">
        <v>-2.23318E-3</v>
      </c>
      <c r="K56" s="2">
        <v>2.8024400000000001E-2</v>
      </c>
      <c r="L56" s="2">
        <v>-6.1326100000000001E-2</v>
      </c>
    </row>
    <row r="57" spans="1:12" x14ac:dyDescent="0.25">
      <c r="A57" s="2" t="s">
        <v>67</v>
      </c>
      <c r="B57" s="2">
        <v>2314</v>
      </c>
      <c r="C57" s="2">
        <v>-31.3721</v>
      </c>
      <c r="D57" s="2">
        <v>1997.88</v>
      </c>
      <c r="E57" s="2">
        <v>1.8052999999999999</v>
      </c>
      <c r="F57" s="2">
        <v>530</v>
      </c>
      <c r="G57" s="2">
        <v>-0.124864</v>
      </c>
      <c r="H57" s="2">
        <v>0.26720500000000003</v>
      </c>
      <c r="I57" s="2">
        <v>3.5863299999999998</v>
      </c>
      <c r="J57" s="2">
        <v>-1.1935299999999999E-3</v>
      </c>
      <c r="K57" s="2">
        <v>2.92486E-2</v>
      </c>
      <c r="L57" s="2">
        <v>-7.7369499999999994E-2</v>
      </c>
    </row>
    <row r="58" spans="1:12" x14ac:dyDescent="0.25">
      <c r="A58" s="2" t="s">
        <v>68</v>
      </c>
      <c r="B58" s="2">
        <v>2326</v>
      </c>
      <c r="C58" s="2">
        <v>-32.446300000000001</v>
      </c>
      <c r="D58" s="2">
        <v>2031.76</v>
      </c>
      <c r="E58" s="2">
        <v>1.8355699999999999</v>
      </c>
      <c r="F58" s="2">
        <v>535</v>
      </c>
      <c r="G58" s="2">
        <v>-0.41620600000000002</v>
      </c>
      <c r="H58" s="2">
        <v>3.7611800000000001E-2</v>
      </c>
      <c r="I58" s="2">
        <v>5.73156</v>
      </c>
      <c r="J58" s="2">
        <v>1.86225E-2</v>
      </c>
      <c r="K58" s="2">
        <v>1.9989400000000001E-2</v>
      </c>
      <c r="L58" s="2">
        <v>-0.14130799999999999</v>
      </c>
    </row>
    <row r="59" spans="1:12" x14ac:dyDescent="0.25">
      <c r="A59" s="2" t="s">
        <v>69</v>
      </c>
      <c r="B59" s="2">
        <v>2338</v>
      </c>
      <c r="C59" s="2">
        <v>-33.606000000000002</v>
      </c>
      <c r="D59" s="2">
        <v>2067.77</v>
      </c>
      <c r="E59" s="2">
        <v>1.8681000000000001</v>
      </c>
      <c r="F59" s="2">
        <v>540</v>
      </c>
      <c r="G59" s="2">
        <v>-0.70754799999999995</v>
      </c>
      <c r="H59" s="2">
        <v>-0.19198200000000001</v>
      </c>
      <c r="I59" s="2">
        <v>7.8767899999999997</v>
      </c>
      <c r="J59" s="2">
        <v>3.8438600000000003E-2</v>
      </c>
      <c r="K59" s="2">
        <v>1.0730200000000001E-2</v>
      </c>
      <c r="L59" s="2">
        <v>-0.20524700000000001</v>
      </c>
    </row>
    <row r="60" spans="1:12" x14ac:dyDescent="0.25">
      <c r="A60" s="2" t="s">
        <v>70</v>
      </c>
      <c r="B60" s="2">
        <v>2350</v>
      </c>
      <c r="C60" s="2">
        <v>-34.997599999999998</v>
      </c>
      <c r="D60" s="2">
        <v>2110.13</v>
      </c>
      <c r="E60" s="2">
        <v>1.90689</v>
      </c>
      <c r="F60" s="2">
        <v>545</v>
      </c>
      <c r="G60" s="2">
        <v>-0.99888999999999994</v>
      </c>
      <c r="H60" s="2">
        <v>-0.42157499999999998</v>
      </c>
      <c r="I60" s="2">
        <v>10.022</v>
      </c>
      <c r="J60" s="2">
        <v>5.82547E-2</v>
      </c>
      <c r="K60" s="2">
        <v>1.4709499999999999E-3</v>
      </c>
      <c r="L60" s="2">
        <v>-0.26918599999999998</v>
      </c>
    </row>
    <row r="61" spans="1:12" x14ac:dyDescent="0.25">
      <c r="A61" s="2" t="s">
        <v>71</v>
      </c>
      <c r="B61" s="2">
        <v>2362</v>
      </c>
      <c r="C61" s="2">
        <v>-36.242699999999999</v>
      </c>
      <c r="D61" s="2">
        <v>2147.19</v>
      </c>
      <c r="E61" s="2">
        <v>1.94049</v>
      </c>
      <c r="F61" s="2">
        <v>550</v>
      </c>
      <c r="G61" s="2">
        <v>-0.25766699999999998</v>
      </c>
      <c r="H61" s="2">
        <v>0.297404</v>
      </c>
      <c r="I61" s="2">
        <v>2.95628</v>
      </c>
      <c r="J61" s="2">
        <v>-9.2644200000000006E-3</v>
      </c>
      <c r="K61" s="2">
        <v>2.7264799999999999E-2</v>
      </c>
      <c r="L61" s="2">
        <v>-4.0352300000000001E-2</v>
      </c>
    </row>
    <row r="62" spans="1:12" x14ac:dyDescent="0.25">
      <c r="A62" s="2" t="s">
        <v>72</v>
      </c>
      <c r="B62" s="2">
        <v>2374</v>
      </c>
      <c r="C62" s="2">
        <v>-37.5122</v>
      </c>
      <c r="D62" s="2">
        <v>2184.25</v>
      </c>
      <c r="E62" s="2">
        <v>1.97424</v>
      </c>
      <c r="F62" s="2">
        <v>555</v>
      </c>
      <c r="G62" s="2">
        <v>-0.23660800000000001</v>
      </c>
      <c r="H62" s="2">
        <v>0.31713599999999997</v>
      </c>
      <c r="I62" s="2">
        <v>3.1411699999999998</v>
      </c>
      <c r="J62" s="2">
        <v>-9.26394E-3</v>
      </c>
      <c r="K62" s="2">
        <v>2.8828800000000002E-2</v>
      </c>
      <c r="L62" s="2">
        <v>-4.60133E-2</v>
      </c>
    </row>
    <row r="63" spans="1:12" x14ac:dyDescent="0.25">
      <c r="A63" s="2" t="s">
        <v>73</v>
      </c>
      <c r="B63" s="2">
        <v>2386</v>
      </c>
      <c r="C63" s="2">
        <v>-38.720700000000001</v>
      </c>
      <c r="D63" s="2">
        <v>2219.19</v>
      </c>
      <c r="E63" s="2">
        <v>2.0057100000000001</v>
      </c>
      <c r="F63" s="2">
        <v>560</v>
      </c>
      <c r="G63" s="2">
        <v>-0.14568999999999999</v>
      </c>
      <c r="H63" s="2">
        <v>0.320434</v>
      </c>
      <c r="I63" s="2">
        <v>3.5905999999999998</v>
      </c>
      <c r="J63" s="2">
        <v>-9.1451499999999995E-3</v>
      </c>
      <c r="K63" s="2">
        <v>3.16829E-2</v>
      </c>
      <c r="L63" s="2">
        <v>-5.37867E-2</v>
      </c>
    </row>
    <row r="64" spans="1:12" x14ac:dyDescent="0.25">
      <c r="A64" s="2" t="s">
        <v>74</v>
      </c>
      <c r="B64" s="2">
        <v>2398</v>
      </c>
      <c r="C64" s="2">
        <v>-40.020800000000001</v>
      </c>
      <c r="D64" s="2">
        <v>2256.25</v>
      </c>
      <c r="E64" s="2">
        <v>2.0386700000000002</v>
      </c>
      <c r="F64" s="2">
        <v>565</v>
      </c>
      <c r="G64" s="2">
        <v>-5.3920599999999999E-2</v>
      </c>
      <c r="H64" s="2">
        <v>0.31424299999999999</v>
      </c>
      <c r="I64" s="2">
        <v>4.1581200000000003</v>
      </c>
      <c r="J64" s="2">
        <v>-9.0648800000000009E-3</v>
      </c>
      <c r="K64" s="2">
        <v>3.59528E-2</v>
      </c>
      <c r="L64" s="2">
        <v>-6.0605199999999998E-2</v>
      </c>
    </row>
    <row r="65" spans="1:12" x14ac:dyDescent="0.25">
      <c r="A65" s="2" t="s">
        <v>75</v>
      </c>
      <c r="B65" s="2">
        <v>2410</v>
      </c>
      <c r="C65" s="2">
        <v>-41.155999999999999</v>
      </c>
      <c r="D65" s="2">
        <v>2288.0100000000002</v>
      </c>
      <c r="E65" s="2">
        <v>2.0670500000000001</v>
      </c>
      <c r="F65" s="2">
        <v>570</v>
      </c>
      <c r="G65" s="2">
        <v>1.8604900000000001E-2</v>
      </c>
      <c r="H65" s="2">
        <v>0.32113799999999998</v>
      </c>
      <c r="I65" s="2">
        <v>4.4176000000000002</v>
      </c>
      <c r="J65" s="2">
        <v>-7.1666300000000002E-3</v>
      </c>
      <c r="K65" s="2">
        <v>3.8092599999999997E-2</v>
      </c>
      <c r="L65" s="2">
        <v>-7.9028200000000007E-2</v>
      </c>
    </row>
    <row r="66" spans="1:12" x14ac:dyDescent="0.25">
      <c r="A66" s="2" t="s">
        <v>76</v>
      </c>
      <c r="B66" s="2">
        <v>2422</v>
      </c>
      <c r="C66" s="2">
        <v>-42.627000000000002</v>
      </c>
      <c r="D66" s="2">
        <v>2328.25</v>
      </c>
      <c r="E66" s="2">
        <v>2.1029100000000001</v>
      </c>
      <c r="F66" s="2">
        <v>575</v>
      </c>
      <c r="G66" s="2">
        <v>-0.618479</v>
      </c>
      <c r="H66" s="2">
        <v>-0.210092</v>
      </c>
      <c r="I66" s="2">
        <v>-4.4253400000000003</v>
      </c>
      <c r="J66" s="2">
        <v>4.7896700000000002E-3</v>
      </c>
      <c r="K66" s="2">
        <v>-5.8706799999999996E-3</v>
      </c>
      <c r="L66" s="2">
        <v>-0.119918</v>
      </c>
    </row>
    <row r="67" spans="1:12" x14ac:dyDescent="0.25">
      <c r="A67" s="2" t="s">
        <v>77</v>
      </c>
      <c r="B67" s="2">
        <v>2434</v>
      </c>
      <c r="C67" s="2">
        <v>-43.884300000000003</v>
      </c>
      <c r="D67" s="2">
        <v>2362.13</v>
      </c>
      <c r="E67" s="2">
        <v>2.13367</v>
      </c>
      <c r="F67" s="2">
        <v>580</v>
      </c>
      <c r="G67" s="2">
        <v>-3.37384</v>
      </c>
      <c r="H67" s="2">
        <v>-2.2850700000000002</v>
      </c>
      <c r="I67" s="2">
        <v>-39.921900000000001</v>
      </c>
      <c r="J67" s="2">
        <v>4.57715E-2</v>
      </c>
      <c r="K67" s="2">
        <v>-0.18917999999999999</v>
      </c>
      <c r="L67" s="2">
        <v>-0.221552</v>
      </c>
    </row>
    <row r="68" spans="1:12" x14ac:dyDescent="0.25">
      <c r="A68" s="2" t="s">
        <v>78</v>
      </c>
      <c r="B68" s="2">
        <v>2446</v>
      </c>
      <c r="C68" s="2">
        <v>-45.0745</v>
      </c>
      <c r="D68" s="2">
        <v>2393.89</v>
      </c>
      <c r="E68" s="2">
        <v>2.16248</v>
      </c>
      <c r="F68" s="2">
        <v>585</v>
      </c>
      <c r="G68" s="2">
        <v>-9.6858299999999994E-2</v>
      </c>
      <c r="H68" s="2">
        <v>0.204457</v>
      </c>
      <c r="I68" s="2">
        <v>2.12697</v>
      </c>
      <c r="J68" s="2">
        <v>-5.2645699999999997E-3</v>
      </c>
      <c r="K68" s="2">
        <v>3.1153500000000001E-2</v>
      </c>
      <c r="L68" s="2">
        <v>-7.5417300000000007E-2</v>
      </c>
    </row>
    <row r="69" spans="1:12" x14ac:dyDescent="0.25">
      <c r="A69" s="2" t="s">
        <v>79</v>
      </c>
      <c r="B69" s="2">
        <v>2458</v>
      </c>
      <c r="C69" s="2">
        <v>-46.270800000000001</v>
      </c>
      <c r="D69" s="2">
        <v>2425.65</v>
      </c>
      <c r="E69" s="2">
        <v>2.1912500000000001</v>
      </c>
      <c r="F69" s="2">
        <v>590</v>
      </c>
      <c r="G69" s="2">
        <v>0.26294800000000002</v>
      </c>
      <c r="H69" s="2">
        <v>0.181621</v>
      </c>
      <c r="I69" s="2">
        <v>2.5187400000000002</v>
      </c>
      <c r="J69" s="2">
        <v>9.0779299999999997E-3</v>
      </c>
      <c r="K69" s="2">
        <v>3.1478899999999997E-2</v>
      </c>
      <c r="L69" s="2">
        <v>-0.21328900000000001</v>
      </c>
    </row>
    <row r="70" spans="1:12" x14ac:dyDescent="0.25">
      <c r="A70" s="2" t="s">
        <v>80</v>
      </c>
      <c r="B70" s="2">
        <v>2470</v>
      </c>
      <c r="C70" s="2">
        <v>-47.564700000000002</v>
      </c>
      <c r="D70" s="2">
        <v>2459.5300000000002</v>
      </c>
      <c r="E70" s="2">
        <v>2.2219500000000001</v>
      </c>
      <c r="F70" s="2">
        <v>595</v>
      </c>
      <c r="G70" s="2">
        <v>-1.77092</v>
      </c>
      <c r="H70" s="2">
        <v>0.26109399999999999</v>
      </c>
      <c r="I70" s="2">
        <v>2.1253899999999999</v>
      </c>
      <c r="J70" s="2">
        <v>-5.24226E-2</v>
      </c>
      <c r="K70" s="2">
        <v>2.5045600000000001E-2</v>
      </c>
      <c r="L70" s="2">
        <v>0.50112100000000004</v>
      </c>
    </row>
    <row r="71" spans="1:12" x14ac:dyDescent="0.25">
      <c r="A71" s="2" t="s">
        <v>81</v>
      </c>
      <c r="B71" s="2">
        <v>2482</v>
      </c>
      <c r="C71" s="2">
        <v>-48.883099999999999</v>
      </c>
      <c r="D71" s="2">
        <v>2493.41</v>
      </c>
      <c r="E71" s="2">
        <v>2.2525900000000001</v>
      </c>
      <c r="F71" s="2">
        <v>600</v>
      </c>
      <c r="G71" s="2">
        <v>-3.8048000000000002</v>
      </c>
      <c r="H71" s="2">
        <v>0.34056700000000001</v>
      </c>
      <c r="I71" s="2">
        <v>1.73204</v>
      </c>
      <c r="J71" s="2">
        <v>-0.113923</v>
      </c>
      <c r="K71" s="2">
        <v>1.8612199999999999E-2</v>
      </c>
      <c r="L71" s="2">
        <v>1.21553</v>
      </c>
    </row>
    <row r="72" spans="1:12" x14ac:dyDescent="0.25">
      <c r="A72" s="2" t="s">
        <v>82</v>
      </c>
      <c r="B72" s="2">
        <v>2494</v>
      </c>
      <c r="C72" s="2">
        <v>-50.067100000000003</v>
      </c>
      <c r="D72" s="2">
        <v>2523.0500000000002</v>
      </c>
      <c r="E72" s="2">
        <v>2.27969</v>
      </c>
      <c r="F72" s="2">
        <v>605</v>
      </c>
      <c r="G72" s="2">
        <v>-5.8386699999999996</v>
      </c>
      <c r="H72" s="2">
        <v>0.42004000000000002</v>
      </c>
      <c r="I72" s="2">
        <v>1.3386899999999999</v>
      </c>
      <c r="J72" s="2">
        <v>-0.175424</v>
      </c>
      <c r="K72" s="2">
        <v>1.2178899999999999E-2</v>
      </c>
      <c r="L72" s="2">
        <v>1.92994</v>
      </c>
    </row>
    <row r="73" spans="1:12" x14ac:dyDescent="0.25">
      <c r="A73" s="2" t="s">
        <v>83</v>
      </c>
      <c r="B73" s="2">
        <v>2506</v>
      </c>
      <c r="C73" s="2">
        <v>-51.3489</v>
      </c>
      <c r="D73" s="2">
        <v>2554.81</v>
      </c>
      <c r="E73" s="2">
        <v>2.3081999999999998</v>
      </c>
      <c r="F73" s="2">
        <v>610</v>
      </c>
      <c r="G73" s="2">
        <v>-7.8725399999999999</v>
      </c>
      <c r="H73" s="2">
        <v>0.49951299999999998</v>
      </c>
      <c r="I73" s="2">
        <v>0.94534099999999999</v>
      </c>
      <c r="J73" s="2">
        <v>-0.236924</v>
      </c>
      <c r="K73" s="2">
        <v>5.7455800000000001E-3</v>
      </c>
      <c r="L73" s="2">
        <v>2.6443500000000002</v>
      </c>
    </row>
    <row r="74" spans="1:12" x14ac:dyDescent="0.25">
      <c r="A74" s="2" t="s">
        <v>84</v>
      </c>
      <c r="B74" s="2">
        <v>2518</v>
      </c>
      <c r="C74" s="2">
        <v>-52.587899999999998</v>
      </c>
      <c r="D74" s="2">
        <v>2585.5100000000002</v>
      </c>
      <c r="E74" s="2">
        <v>2.3356599999999998</v>
      </c>
      <c r="F74" s="2">
        <v>615</v>
      </c>
      <c r="G74" s="2">
        <v>-9.9064099999999993</v>
      </c>
      <c r="H74" s="2">
        <v>0.578986</v>
      </c>
      <c r="I74" s="2">
        <v>0.55198999999999998</v>
      </c>
      <c r="J74" s="2">
        <v>-0.298425</v>
      </c>
      <c r="K74" s="2">
        <v>-6.8774500000000002E-4</v>
      </c>
      <c r="L74" s="2">
        <v>3.3587600000000002</v>
      </c>
    </row>
    <row r="75" spans="1:12" x14ac:dyDescent="0.25">
      <c r="A75" s="2" t="s">
        <v>85</v>
      </c>
      <c r="B75" s="2">
        <v>2530</v>
      </c>
      <c r="C75" s="2">
        <v>-53.790300000000002</v>
      </c>
      <c r="D75" s="2">
        <v>2615.15</v>
      </c>
      <c r="E75" s="2">
        <v>2.3623699999999999</v>
      </c>
      <c r="F75" s="2">
        <v>620</v>
      </c>
      <c r="G75" s="2">
        <v>-11.940300000000001</v>
      </c>
      <c r="H75" s="2">
        <v>0.65845900000000002</v>
      </c>
      <c r="I75" s="2">
        <v>0.158639</v>
      </c>
      <c r="J75" s="2">
        <v>-0.35992499999999999</v>
      </c>
      <c r="K75" s="2">
        <v>-7.1210700000000002E-3</v>
      </c>
      <c r="L75" s="2">
        <v>4.0731799999999998</v>
      </c>
    </row>
    <row r="76" spans="1:12" x14ac:dyDescent="0.25">
      <c r="A76" s="2" t="s">
        <v>86</v>
      </c>
      <c r="B76" s="2">
        <v>2542</v>
      </c>
      <c r="C76" s="2">
        <v>-55.188000000000002</v>
      </c>
      <c r="D76" s="2">
        <v>2649.03</v>
      </c>
      <c r="E76" s="2">
        <v>2.3932500000000001</v>
      </c>
      <c r="F76" s="2">
        <v>625</v>
      </c>
      <c r="G76" s="2">
        <v>-13.9742</v>
      </c>
      <c r="H76" s="2">
        <v>0.73793200000000003</v>
      </c>
      <c r="I76" s="2">
        <v>-0.234711</v>
      </c>
      <c r="J76" s="2">
        <v>-0.42142600000000002</v>
      </c>
      <c r="K76" s="2">
        <v>-1.3554399999999999E-2</v>
      </c>
      <c r="L76" s="2">
        <v>4.7875899999999998</v>
      </c>
    </row>
    <row r="77" spans="1:12" x14ac:dyDescent="0.25">
      <c r="A77" s="2" t="s">
        <v>87</v>
      </c>
      <c r="B77" s="2">
        <v>2554</v>
      </c>
      <c r="C77" s="2">
        <v>-56.4392</v>
      </c>
      <c r="D77" s="2">
        <v>2678.67</v>
      </c>
      <c r="E77" s="2">
        <v>2.4202900000000001</v>
      </c>
      <c r="F77" s="2">
        <v>630</v>
      </c>
      <c r="G77" s="2">
        <v>-16.007999999999999</v>
      </c>
      <c r="H77" s="2">
        <v>0.81740500000000005</v>
      </c>
      <c r="I77" s="2">
        <v>-0.62806200000000001</v>
      </c>
      <c r="J77" s="2">
        <v>-0.48292600000000002</v>
      </c>
      <c r="K77" s="2">
        <v>-1.9987700000000001E-2</v>
      </c>
      <c r="L77" s="2">
        <v>5.5019999999999998</v>
      </c>
    </row>
    <row r="78" spans="1:12" x14ac:dyDescent="0.25">
      <c r="A78" s="2" t="s">
        <v>88</v>
      </c>
      <c r="B78" s="2">
        <v>2566</v>
      </c>
      <c r="C78" s="2">
        <v>-57.6111</v>
      </c>
      <c r="D78" s="2">
        <v>2706.19</v>
      </c>
      <c r="E78" s="2">
        <v>2.4452500000000001</v>
      </c>
      <c r="F78" s="2">
        <v>635</v>
      </c>
      <c r="G78" s="2">
        <v>-18.041899999999998</v>
      </c>
      <c r="H78" s="2">
        <v>0.89687799999999995</v>
      </c>
      <c r="I78" s="2">
        <v>-1.0214099999999999</v>
      </c>
      <c r="J78" s="2">
        <v>-0.54442699999999999</v>
      </c>
      <c r="K78" s="2">
        <v>-2.6421E-2</v>
      </c>
      <c r="L78" s="2">
        <v>6.2164099999999998</v>
      </c>
    </row>
    <row r="79" spans="1:12" x14ac:dyDescent="0.25">
      <c r="A79" s="2" t="s">
        <v>89</v>
      </c>
      <c r="B79" s="2">
        <v>2578</v>
      </c>
      <c r="C79" s="2">
        <v>-58.984400000000001</v>
      </c>
      <c r="D79" s="2">
        <v>2737.95</v>
      </c>
      <c r="E79" s="2">
        <v>2.47418</v>
      </c>
      <c r="F79" s="2">
        <v>640</v>
      </c>
      <c r="G79" s="2">
        <v>-20.075800000000001</v>
      </c>
      <c r="H79" s="2">
        <v>0.97635099999999997</v>
      </c>
      <c r="I79" s="2">
        <v>-1.41476</v>
      </c>
      <c r="J79" s="2">
        <v>-0.60592699999999999</v>
      </c>
      <c r="K79" s="2">
        <v>-3.2854399999999999E-2</v>
      </c>
      <c r="L79" s="2">
        <v>6.9308199999999998</v>
      </c>
    </row>
    <row r="80" spans="1:12" x14ac:dyDescent="0.25">
      <c r="A80" s="2" t="s">
        <v>90</v>
      </c>
      <c r="B80" s="2">
        <v>2590</v>
      </c>
      <c r="C80" s="2">
        <v>-60.082999999999998</v>
      </c>
      <c r="D80" s="2">
        <v>2763.35</v>
      </c>
      <c r="E80" s="2">
        <v>2.4970400000000001</v>
      </c>
      <c r="F80" s="2">
        <v>645</v>
      </c>
      <c r="G80" s="2">
        <v>-22.1096</v>
      </c>
      <c r="H80" s="2">
        <v>1.05582</v>
      </c>
      <c r="I80" s="2">
        <v>-1.8081100000000001</v>
      </c>
      <c r="J80" s="2">
        <v>-0.66742800000000002</v>
      </c>
      <c r="K80" s="2">
        <v>-3.9287700000000002E-2</v>
      </c>
      <c r="L80" s="2">
        <v>7.6452299999999997</v>
      </c>
    </row>
    <row r="81" spans="1:12" x14ac:dyDescent="0.25">
      <c r="A81" s="2" t="s">
        <v>91</v>
      </c>
      <c r="B81" s="2">
        <v>2602</v>
      </c>
      <c r="C81" s="2">
        <v>-60.9985</v>
      </c>
      <c r="D81" s="2">
        <v>2784.52</v>
      </c>
      <c r="E81" s="2">
        <v>2.51633</v>
      </c>
      <c r="F81" s="2">
        <v>650</v>
      </c>
      <c r="G81" s="2">
        <v>-24.1435</v>
      </c>
      <c r="H81" s="2">
        <v>1.1353</v>
      </c>
      <c r="I81" s="2">
        <v>-2.20146</v>
      </c>
      <c r="J81" s="2">
        <v>-0.72892800000000002</v>
      </c>
      <c r="K81" s="2">
        <v>-4.5720999999999998E-2</v>
      </c>
      <c r="L81" s="2">
        <v>8.3596400000000006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Q18" sqref="Q18"/>
    </sheetView>
  </sheetViews>
  <sheetFormatPr defaultRowHeight="15" x14ac:dyDescent="0.25"/>
  <sheetData>
    <row r="1" spans="1:12" x14ac:dyDescent="0.25">
      <c r="A1" t="s">
        <v>7</v>
      </c>
      <c r="B1">
        <v>2202</v>
      </c>
      <c r="C1">
        <v>0</v>
      </c>
      <c r="D1">
        <v>0</v>
      </c>
      <c r="E1">
        <v>0</v>
      </c>
      <c r="F1">
        <v>547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 t="s">
        <v>146</v>
      </c>
      <c r="B2">
        <v>2392</v>
      </c>
      <c r="C2">
        <v>-0.21972700000000001</v>
      </c>
      <c r="D2">
        <v>-169.51900000000001</v>
      </c>
      <c r="E2">
        <v>-0.17193600000000001</v>
      </c>
      <c r="F2">
        <v>667</v>
      </c>
      <c r="G2">
        <v>2.8874299999999999E-2</v>
      </c>
      <c r="H2">
        <v>-0.136216</v>
      </c>
      <c r="I2">
        <v>-1.0982499999999999</v>
      </c>
      <c r="J2">
        <v>-2.5214199999999999E-3</v>
      </c>
      <c r="K2">
        <v>-1.74529E-3</v>
      </c>
      <c r="L2">
        <v>-5.9962599999999998E-3</v>
      </c>
    </row>
    <row r="3" spans="1:12" x14ac:dyDescent="0.25">
      <c r="A3" t="s">
        <v>148</v>
      </c>
      <c r="B3">
        <v>2411</v>
      </c>
      <c r="C3">
        <v>-0.323486</v>
      </c>
      <c r="D3">
        <v>-205.542</v>
      </c>
      <c r="E3">
        <v>-0.208313</v>
      </c>
      <c r="F3">
        <v>679</v>
      </c>
      <c r="G3">
        <v>4.9254800000000001E-2</v>
      </c>
      <c r="H3">
        <v>-0.172957</v>
      </c>
      <c r="I3">
        <v>-1.2257100000000001</v>
      </c>
      <c r="J3">
        <v>-5.0622100000000001E-3</v>
      </c>
      <c r="K3">
        <v>-3.3569300000000002E-3</v>
      </c>
      <c r="L3">
        <v>-4.8967899999999998E-3</v>
      </c>
    </row>
    <row r="4" spans="1:12" x14ac:dyDescent="0.25">
      <c r="A4" t="s">
        <v>149</v>
      </c>
      <c r="B4">
        <v>2430</v>
      </c>
      <c r="C4">
        <v>-0.457764</v>
      </c>
      <c r="D4">
        <v>-241.56399999999999</v>
      </c>
      <c r="E4">
        <v>-0.24499499999999999</v>
      </c>
      <c r="F4">
        <v>691</v>
      </c>
      <c r="G4">
        <v>7.2559299999999993E-2</v>
      </c>
      <c r="H4">
        <v>-0.19991300000000001</v>
      </c>
      <c r="I4">
        <v>-1.36646</v>
      </c>
      <c r="J4">
        <v>-7.3605800000000002E-3</v>
      </c>
      <c r="K4">
        <v>-4.99024E-3</v>
      </c>
      <c r="L4">
        <v>-1.0792100000000001E-2</v>
      </c>
    </row>
    <row r="5" spans="1:12" x14ac:dyDescent="0.25">
      <c r="A5" t="s">
        <v>147</v>
      </c>
      <c r="B5">
        <v>2449</v>
      </c>
      <c r="C5">
        <v>-0.62255899999999997</v>
      </c>
      <c r="D5">
        <v>-276.52699999999999</v>
      </c>
      <c r="E5">
        <v>-0.28036499999999998</v>
      </c>
      <c r="F5">
        <v>703</v>
      </c>
      <c r="G5">
        <v>7.8980800000000004E-2</v>
      </c>
      <c r="H5">
        <v>-0.16741600000000001</v>
      </c>
      <c r="I5">
        <v>-1.44899</v>
      </c>
      <c r="J5">
        <v>-4.3126900000000001E-3</v>
      </c>
      <c r="K5">
        <v>-5.6573099999999996E-3</v>
      </c>
      <c r="L5">
        <v>7.3220500000000001E-3</v>
      </c>
    </row>
    <row r="6" spans="1:12" x14ac:dyDescent="0.25">
      <c r="A6" t="s">
        <v>150</v>
      </c>
      <c r="B6">
        <v>2468</v>
      </c>
      <c r="C6">
        <v>-0.787354</v>
      </c>
      <c r="D6">
        <v>-305.13299999999998</v>
      </c>
      <c r="E6">
        <v>-0.309479</v>
      </c>
      <c r="F6">
        <v>715</v>
      </c>
      <c r="G6">
        <v>6.3797099999999995E-2</v>
      </c>
      <c r="H6">
        <v>-0.27059299999999997</v>
      </c>
      <c r="I6">
        <v>-1.54965</v>
      </c>
      <c r="J6">
        <v>-1.29052E-2</v>
      </c>
      <c r="K6">
        <v>-4.9100599999999999E-3</v>
      </c>
      <c r="L6">
        <v>-2.5336500000000001E-2</v>
      </c>
    </row>
    <row r="7" spans="1:12" x14ac:dyDescent="0.25">
      <c r="A7" t="s">
        <v>151</v>
      </c>
      <c r="B7">
        <v>2487</v>
      </c>
      <c r="C7">
        <v>-0.93994100000000003</v>
      </c>
      <c r="D7">
        <v>-331.62</v>
      </c>
      <c r="E7">
        <v>-0.33663900000000002</v>
      </c>
      <c r="F7">
        <v>727</v>
      </c>
      <c r="G7">
        <v>8.3137000000000003E-2</v>
      </c>
      <c r="H7">
        <v>-0.19764999999999999</v>
      </c>
      <c r="I7">
        <v>-1.58819</v>
      </c>
      <c r="J7">
        <v>-3.9733099999999999E-3</v>
      </c>
      <c r="K7">
        <v>-7.0067599999999999E-3</v>
      </c>
      <c r="L7">
        <v>-5.8153299999999996E-3</v>
      </c>
    </row>
    <row r="8" spans="1:12" x14ac:dyDescent="0.25">
      <c r="A8" t="s">
        <v>152</v>
      </c>
      <c r="B8">
        <v>2506</v>
      </c>
      <c r="C8">
        <v>-1.07422</v>
      </c>
      <c r="D8">
        <v>-354.928</v>
      </c>
      <c r="E8">
        <v>-0.36016799999999999</v>
      </c>
      <c r="F8">
        <v>739</v>
      </c>
      <c r="G8">
        <v>0.15632399999999999</v>
      </c>
      <c r="H8">
        <v>-0.14388600000000001</v>
      </c>
      <c r="I8">
        <v>-1.64327</v>
      </c>
      <c r="J8">
        <v>5.18301E-3</v>
      </c>
      <c r="K8">
        <v>-1.21017E-2</v>
      </c>
      <c r="L8">
        <v>1.70709E-2</v>
      </c>
    </row>
    <row r="9" spans="1:12" x14ac:dyDescent="0.25">
      <c r="A9" t="s">
        <v>153</v>
      </c>
      <c r="B9">
        <v>2525</v>
      </c>
      <c r="C9">
        <v>-1.2084999999999999</v>
      </c>
      <c r="D9">
        <v>-378.23700000000002</v>
      </c>
      <c r="E9">
        <v>-0.38378899999999999</v>
      </c>
      <c r="F9">
        <v>751</v>
      </c>
      <c r="G9">
        <v>-0.74011099999999996</v>
      </c>
      <c r="H9">
        <v>-1.36958</v>
      </c>
      <c r="I9">
        <v>-1.44421</v>
      </c>
      <c r="J9">
        <v>-0.15227599999999999</v>
      </c>
      <c r="K9">
        <v>6.7394800000000005E-2</v>
      </c>
      <c r="L9">
        <v>-0.29733599999999999</v>
      </c>
    </row>
    <row r="10" spans="1:12" x14ac:dyDescent="0.25">
      <c r="A10" t="s">
        <v>154</v>
      </c>
      <c r="B10">
        <v>2544</v>
      </c>
      <c r="C10">
        <v>-1.31836</v>
      </c>
      <c r="D10">
        <v>-397.30700000000002</v>
      </c>
      <c r="E10">
        <v>-0.40313700000000002</v>
      </c>
      <c r="F10">
        <v>763</v>
      </c>
      <c r="G10">
        <v>8.2147100000000002</v>
      </c>
      <c r="H10">
        <v>10.9339</v>
      </c>
      <c r="I10">
        <v>-4.4342699999999997</v>
      </c>
      <c r="J10">
        <v>1.4412499999999999</v>
      </c>
      <c r="K10">
        <v>-0.72786200000000001</v>
      </c>
      <c r="L10">
        <v>2.87581</v>
      </c>
    </row>
    <row r="11" spans="1:12" x14ac:dyDescent="0.25">
      <c r="A11" t="s">
        <v>155</v>
      </c>
      <c r="B11">
        <v>2563</v>
      </c>
      <c r="C11">
        <v>-1.4465300000000001</v>
      </c>
      <c r="D11">
        <v>-416.37799999999999</v>
      </c>
      <c r="E11">
        <v>-0.42263800000000001</v>
      </c>
      <c r="F11">
        <v>775</v>
      </c>
      <c r="G11">
        <v>-71.932100000000005</v>
      </c>
      <c r="H11">
        <v>-98.281000000000006</v>
      </c>
      <c r="I11">
        <v>22.059899999999999</v>
      </c>
      <c r="J11">
        <v>-12.693899999999999</v>
      </c>
      <c r="K11">
        <v>6.3893199999999997</v>
      </c>
      <c r="L11">
        <v>-25.301500000000001</v>
      </c>
    </row>
    <row r="12" spans="1:12" x14ac:dyDescent="0.25">
      <c r="A12" t="s">
        <v>156</v>
      </c>
      <c r="B12">
        <v>2582</v>
      </c>
      <c r="C12">
        <v>-1.6113299999999999</v>
      </c>
      <c r="D12">
        <v>-435.44799999999998</v>
      </c>
      <c r="E12">
        <v>-0.44192500000000001</v>
      </c>
      <c r="F12">
        <v>787</v>
      </c>
      <c r="G12">
        <v>920.93499999999995</v>
      </c>
      <c r="H12">
        <v>1254.7</v>
      </c>
      <c r="I12">
        <v>-306.99200000000002</v>
      </c>
      <c r="J12">
        <v>162.41200000000001</v>
      </c>
      <c r="K12">
        <v>-81.776499999999999</v>
      </c>
      <c r="L12">
        <v>323.697</v>
      </c>
    </row>
    <row r="13" spans="1:12" x14ac:dyDescent="0.25">
      <c r="A13" t="s">
        <v>157</v>
      </c>
      <c r="B13">
        <v>2601</v>
      </c>
      <c r="C13">
        <v>-1.7700199999999999</v>
      </c>
      <c r="D13">
        <v>-454.51799999999997</v>
      </c>
      <c r="E13">
        <v>-0.46130399999999999</v>
      </c>
      <c r="F13">
        <v>799</v>
      </c>
      <c r="G13">
        <v>4.6574900000000002E-2</v>
      </c>
      <c r="H13">
        <v>-0.18246100000000001</v>
      </c>
      <c r="I13">
        <v>-1.85572</v>
      </c>
      <c r="J13">
        <v>1.6914899999999999E-3</v>
      </c>
      <c r="K13">
        <v>-3.1682500000000001E-3</v>
      </c>
      <c r="L13">
        <v>-1.4105100000000001E-2</v>
      </c>
    </row>
    <row r="14" spans="1:12" x14ac:dyDescent="0.25">
      <c r="A14" t="s">
        <v>158</v>
      </c>
      <c r="B14">
        <v>2620</v>
      </c>
      <c r="C14">
        <v>-1.9165000000000001</v>
      </c>
      <c r="D14">
        <v>-471.47</v>
      </c>
      <c r="E14">
        <v>-0.47848499999999999</v>
      </c>
      <c r="F14">
        <v>811</v>
      </c>
      <c r="G14">
        <v>0.13309000000000001</v>
      </c>
      <c r="H14">
        <v>-6.8227599999999999E-2</v>
      </c>
      <c r="I14">
        <v>-1.7181200000000001</v>
      </c>
      <c r="J14">
        <v>1.1804E-2</v>
      </c>
      <c r="K14">
        <v>-1.55707E-2</v>
      </c>
      <c r="L14">
        <v>-3.9724599999999999E-2</v>
      </c>
    </row>
    <row r="15" spans="1:12" x14ac:dyDescent="0.25">
      <c r="A15" t="s">
        <v>159</v>
      </c>
      <c r="B15">
        <v>2639</v>
      </c>
      <c r="C15">
        <v>-2.0629900000000001</v>
      </c>
      <c r="D15">
        <v>-488.42099999999999</v>
      </c>
      <c r="E15">
        <v>-0.49554399999999998</v>
      </c>
      <c r="F15">
        <v>823</v>
      </c>
      <c r="G15">
        <v>0.219606</v>
      </c>
      <c r="H15">
        <v>4.6005499999999998E-2</v>
      </c>
      <c r="I15">
        <v>-1.58053</v>
      </c>
      <c r="J15">
        <v>2.1916499999999998E-2</v>
      </c>
      <c r="K15">
        <v>-2.79732E-2</v>
      </c>
      <c r="L15">
        <v>-6.5344100000000002E-2</v>
      </c>
    </row>
    <row r="16" spans="1:12" x14ac:dyDescent="0.25">
      <c r="A16" t="s">
        <v>160</v>
      </c>
      <c r="B16">
        <v>2658</v>
      </c>
      <c r="C16">
        <v>-2.2338900000000002</v>
      </c>
      <c r="D16">
        <v>-507.49099999999999</v>
      </c>
      <c r="E16">
        <v>-0.51492300000000002</v>
      </c>
      <c r="F16">
        <v>835</v>
      </c>
      <c r="G16">
        <v>-0.71284400000000003</v>
      </c>
      <c r="H16">
        <v>-1.47915</v>
      </c>
      <c r="I16">
        <v>-2.6491099999999999</v>
      </c>
      <c r="J16">
        <v>-0.130077</v>
      </c>
      <c r="K16">
        <v>0.12628300000000001</v>
      </c>
      <c r="L16">
        <v>0.50020100000000001</v>
      </c>
    </row>
    <row r="17" spans="1:12" x14ac:dyDescent="0.25">
      <c r="A17" t="s">
        <v>161</v>
      </c>
      <c r="B17">
        <v>2677</v>
      </c>
      <c r="C17">
        <v>-2.4230999999999998</v>
      </c>
      <c r="D17">
        <v>-527.62099999999998</v>
      </c>
      <c r="E17">
        <v>-0.53543099999999999</v>
      </c>
      <c r="F17">
        <v>847</v>
      </c>
      <c r="G17">
        <v>-19.514700000000001</v>
      </c>
      <c r="H17">
        <v>-32.080399999999997</v>
      </c>
      <c r="I17">
        <v>-27.005299999999998</v>
      </c>
      <c r="J17">
        <v>-3.1639200000000001</v>
      </c>
      <c r="K17">
        <v>3.2193299999999998</v>
      </c>
      <c r="L17">
        <v>11.940300000000001</v>
      </c>
    </row>
    <row r="18" spans="1:12" x14ac:dyDescent="0.25">
      <c r="A18" t="s">
        <v>13</v>
      </c>
      <c r="B18">
        <v>2696</v>
      </c>
      <c r="C18">
        <v>-2.5878899999999998</v>
      </c>
      <c r="D18">
        <v>-545.63199999999995</v>
      </c>
      <c r="E18">
        <v>-0.55355799999999999</v>
      </c>
      <c r="F18">
        <v>859</v>
      </c>
      <c r="G18">
        <v>-66.495500000000007</v>
      </c>
      <c r="H18">
        <v>-108.613</v>
      </c>
      <c r="I18">
        <v>-87.717200000000005</v>
      </c>
      <c r="J18">
        <v>-10.7523</v>
      </c>
      <c r="K18">
        <v>10.952500000000001</v>
      </c>
      <c r="L18">
        <v>40.531700000000001</v>
      </c>
    </row>
    <row r="19" spans="1:12" x14ac:dyDescent="0.25">
      <c r="A19" t="s">
        <v>14</v>
      </c>
      <c r="B19">
        <v>2715</v>
      </c>
      <c r="C19">
        <v>-2.7770999999999999</v>
      </c>
      <c r="D19">
        <v>-566.82000000000005</v>
      </c>
      <c r="E19">
        <v>-0.57513400000000003</v>
      </c>
      <c r="F19">
        <v>871</v>
      </c>
      <c r="G19">
        <v>-113.476</v>
      </c>
      <c r="H19">
        <v>-185.14500000000001</v>
      </c>
      <c r="I19">
        <v>-148.429</v>
      </c>
      <c r="J19">
        <v>-18.340599999999998</v>
      </c>
      <c r="K19">
        <v>18.685700000000001</v>
      </c>
      <c r="L19">
        <v>69.123199999999997</v>
      </c>
    </row>
    <row r="20" spans="1:12" x14ac:dyDescent="0.25">
      <c r="A20" t="s">
        <v>15</v>
      </c>
      <c r="B20">
        <v>2734</v>
      </c>
      <c r="C20">
        <v>-2.99072</v>
      </c>
      <c r="D20">
        <v>-585.89</v>
      </c>
      <c r="E20">
        <v>-0.59442099999999998</v>
      </c>
      <c r="F20">
        <v>883</v>
      </c>
      <c r="G20">
        <v>-160.45699999999999</v>
      </c>
      <c r="H20">
        <v>-261.67700000000002</v>
      </c>
      <c r="I20">
        <v>-209.14099999999999</v>
      </c>
      <c r="J20">
        <v>-25.928999999999998</v>
      </c>
      <c r="K20">
        <v>26.418800000000001</v>
      </c>
      <c r="L20">
        <v>97.714600000000004</v>
      </c>
    </row>
    <row r="21" spans="1:12" x14ac:dyDescent="0.25">
      <c r="A21" t="s">
        <v>16</v>
      </c>
      <c r="B21">
        <v>2753</v>
      </c>
      <c r="C21">
        <v>-3.2348599999999998</v>
      </c>
      <c r="D21">
        <v>-607.07899999999995</v>
      </c>
      <c r="E21">
        <v>-0.61599700000000002</v>
      </c>
      <c r="F21">
        <v>895</v>
      </c>
      <c r="G21">
        <v>1765.46</v>
      </c>
      <c r="H21">
        <v>2876.5</v>
      </c>
      <c r="I21">
        <v>2284.4699999999998</v>
      </c>
      <c r="J21">
        <v>285.19499999999999</v>
      </c>
      <c r="K21">
        <v>-290.64</v>
      </c>
      <c r="L21">
        <v>-1074.47</v>
      </c>
    </row>
    <row r="22" spans="1:12" x14ac:dyDescent="0.25">
      <c r="A22" t="s">
        <v>17</v>
      </c>
      <c r="B22">
        <v>2772</v>
      </c>
      <c r="C22">
        <v>-3.45459</v>
      </c>
      <c r="D22">
        <v>-626.149</v>
      </c>
      <c r="E22">
        <v>-0.63525399999999999</v>
      </c>
      <c r="F22">
        <v>907</v>
      </c>
      <c r="G22">
        <v>-15407.1</v>
      </c>
      <c r="H22">
        <v>-25105.5</v>
      </c>
      <c r="I22">
        <v>-19950.8</v>
      </c>
      <c r="J22">
        <v>-2488.98</v>
      </c>
      <c r="K22">
        <v>2536.44</v>
      </c>
      <c r="L22">
        <v>9377.58</v>
      </c>
    </row>
    <row r="23" spans="1:12" x14ac:dyDescent="0.25">
      <c r="A23" t="s">
        <v>18</v>
      </c>
      <c r="B23">
        <v>2791</v>
      </c>
      <c r="C23">
        <v>-3.6743199999999998</v>
      </c>
      <c r="D23">
        <v>-645.21900000000005</v>
      </c>
      <c r="E23">
        <v>-0.65451000000000004</v>
      </c>
      <c r="F23">
        <v>919</v>
      </c>
      <c r="G23">
        <v>-46221.3</v>
      </c>
      <c r="H23">
        <v>-75316.3</v>
      </c>
      <c r="I23">
        <v>-59849.599999999999</v>
      </c>
      <c r="J23">
        <v>-7466.94</v>
      </c>
      <c r="K23">
        <v>7609.34</v>
      </c>
      <c r="L23">
        <v>28132.7</v>
      </c>
    </row>
    <row r="24" spans="1:12" x14ac:dyDescent="0.25">
      <c r="A24" t="s">
        <v>19</v>
      </c>
      <c r="B24">
        <v>2810</v>
      </c>
      <c r="C24">
        <v>-3.8940399999999999</v>
      </c>
      <c r="D24">
        <v>-664.28899999999999</v>
      </c>
      <c r="E24">
        <v>-0.67395000000000005</v>
      </c>
      <c r="F24">
        <v>931</v>
      </c>
      <c r="G24">
        <v>0.168931</v>
      </c>
      <c r="H24">
        <v>-3.2374600000000003E-2</v>
      </c>
      <c r="I24">
        <v>-1.4528799999999999</v>
      </c>
      <c r="J24">
        <v>1.3047700000000001E-2</v>
      </c>
      <c r="K24">
        <v>-1.7671599999999999E-2</v>
      </c>
      <c r="L24">
        <v>5.1199699999999997E-3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P34"/>
  <sheetViews>
    <sheetView workbookViewId="0">
      <selection activeCell="I2" sqref="I2:O34"/>
    </sheetView>
  </sheetViews>
  <sheetFormatPr defaultRowHeight="15" x14ac:dyDescent="0.25"/>
  <cols>
    <col min="3" max="3" width="10.28515625" bestFit="1" customWidth="1"/>
    <col min="4" max="4" width="12.28515625" bestFit="1" customWidth="1"/>
    <col min="5" max="5" width="9.28515625" bestFit="1" customWidth="1"/>
    <col min="6" max="6" width="13.28515625" bestFit="1" customWidth="1"/>
    <col min="7" max="7" width="11.85546875" bestFit="1" customWidth="1"/>
    <col min="8" max="8" width="10" bestFit="1" customWidth="1"/>
    <col min="16" max="18" width="12.7109375" bestFit="1" customWidth="1"/>
  </cols>
  <sheetData>
    <row r="2" spans="16:16" x14ac:dyDescent="0.25">
      <c r="P2" t="s">
        <v>145</v>
      </c>
    </row>
    <row r="3" spans="16:16" x14ac:dyDescent="0.25">
      <c r="P3" t="s">
        <v>145</v>
      </c>
    </row>
    <row r="4" spans="16:16" x14ac:dyDescent="0.25">
      <c r="P4" t="s">
        <v>145</v>
      </c>
    </row>
    <row r="5" spans="16:16" x14ac:dyDescent="0.25">
      <c r="P5" t="s">
        <v>145</v>
      </c>
    </row>
    <row r="6" spans="16:16" x14ac:dyDescent="0.25">
      <c r="P6" t="s">
        <v>145</v>
      </c>
    </row>
    <row r="7" spans="16:16" x14ac:dyDescent="0.25">
      <c r="P7" t="s">
        <v>145</v>
      </c>
    </row>
    <row r="8" spans="16:16" x14ac:dyDescent="0.25">
      <c r="P8" t="s">
        <v>145</v>
      </c>
    </row>
    <row r="9" spans="16:16" x14ac:dyDescent="0.25">
      <c r="P9" t="s">
        <v>145</v>
      </c>
    </row>
    <row r="10" spans="16:16" x14ac:dyDescent="0.25">
      <c r="P10" t="s">
        <v>145</v>
      </c>
    </row>
    <row r="11" spans="16:16" x14ac:dyDescent="0.25">
      <c r="P11" t="s">
        <v>145</v>
      </c>
    </row>
    <row r="12" spans="16:16" x14ac:dyDescent="0.25">
      <c r="P12" t="s">
        <v>145</v>
      </c>
    </row>
    <row r="13" spans="16:16" x14ac:dyDescent="0.25">
      <c r="P13" t="s">
        <v>145</v>
      </c>
    </row>
    <row r="14" spans="16:16" x14ac:dyDescent="0.25">
      <c r="P14" t="s">
        <v>145</v>
      </c>
    </row>
    <row r="15" spans="16:16" x14ac:dyDescent="0.25">
      <c r="P15" t="s">
        <v>145</v>
      </c>
    </row>
    <row r="16" spans="16:16" x14ac:dyDescent="0.25">
      <c r="P16" t="s">
        <v>145</v>
      </c>
    </row>
    <row r="17" spans="16:16" x14ac:dyDescent="0.25">
      <c r="P17" t="s">
        <v>145</v>
      </c>
    </row>
    <row r="18" spans="16:16" x14ac:dyDescent="0.25">
      <c r="P18" t="s">
        <v>145</v>
      </c>
    </row>
    <row r="19" spans="16:16" x14ac:dyDescent="0.25">
      <c r="P19" t="s">
        <v>145</v>
      </c>
    </row>
    <row r="20" spans="16:16" x14ac:dyDescent="0.25">
      <c r="P20" t="s">
        <v>145</v>
      </c>
    </row>
    <row r="21" spans="16:16" x14ac:dyDescent="0.25">
      <c r="P21" t="s">
        <v>145</v>
      </c>
    </row>
    <row r="22" spans="16:16" x14ac:dyDescent="0.25">
      <c r="P22" t="s">
        <v>145</v>
      </c>
    </row>
    <row r="23" spans="16:16" x14ac:dyDescent="0.25">
      <c r="P23" t="s">
        <v>145</v>
      </c>
    </row>
    <row r="24" spans="16:16" x14ac:dyDescent="0.25">
      <c r="P24" t="s">
        <v>145</v>
      </c>
    </row>
    <row r="25" spans="16:16" x14ac:dyDescent="0.25">
      <c r="P25" t="s">
        <v>145</v>
      </c>
    </row>
    <row r="26" spans="16:16" x14ac:dyDescent="0.25">
      <c r="P26" t="s">
        <v>145</v>
      </c>
    </row>
    <row r="27" spans="16:16" x14ac:dyDescent="0.25">
      <c r="P27" t="s">
        <v>145</v>
      </c>
    </row>
    <row r="28" spans="16:16" x14ac:dyDescent="0.25">
      <c r="P28" t="s">
        <v>145</v>
      </c>
    </row>
    <row r="29" spans="16:16" x14ac:dyDescent="0.25">
      <c r="P29" t="s">
        <v>145</v>
      </c>
    </row>
    <row r="30" spans="16:16" x14ac:dyDescent="0.25">
      <c r="P30" t="s">
        <v>145</v>
      </c>
    </row>
    <row r="31" spans="16:16" x14ac:dyDescent="0.25">
      <c r="P31" t="s">
        <v>145</v>
      </c>
    </row>
    <row r="32" spans="16:16" x14ac:dyDescent="0.25">
      <c r="P32" t="s">
        <v>145</v>
      </c>
    </row>
    <row r="33" spans="16:16" x14ac:dyDescent="0.25">
      <c r="P33" t="s">
        <v>145</v>
      </c>
    </row>
    <row r="34" spans="16:16" x14ac:dyDescent="0.25">
      <c r="P34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94"/>
  <sheetViews>
    <sheetView topLeftCell="A73" workbookViewId="0">
      <selection sqref="A1:D94"/>
    </sheetView>
  </sheetViews>
  <sheetFormatPr defaultRowHeight="15" x14ac:dyDescent="0.25"/>
  <sheetData>
    <row r="1" spans="5:5" x14ac:dyDescent="0.25">
      <c r="E1" t="s">
        <v>145</v>
      </c>
    </row>
    <row r="2" spans="5:5" x14ac:dyDescent="0.25">
      <c r="E2" t="s">
        <v>145</v>
      </c>
    </row>
    <row r="3" spans="5:5" x14ac:dyDescent="0.25">
      <c r="E3" t="s">
        <v>145</v>
      </c>
    </row>
    <row r="4" spans="5:5" x14ac:dyDescent="0.25">
      <c r="E4" t="s">
        <v>145</v>
      </c>
    </row>
    <row r="5" spans="5:5" x14ac:dyDescent="0.25">
      <c r="E5" t="s">
        <v>145</v>
      </c>
    </row>
    <row r="6" spans="5:5" x14ac:dyDescent="0.25">
      <c r="E6" t="s">
        <v>145</v>
      </c>
    </row>
    <row r="7" spans="5:5" x14ac:dyDescent="0.25">
      <c r="E7" t="s">
        <v>145</v>
      </c>
    </row>
    <row r="8" spans="5:5" x14ac:dyDescent="0.25">
      <c r="E8" t="s">
        <v>145</v>
      </c>
    </row>
    <row r="9" spans="5:5" x14ac:dyDescent="0.25">
      <c r="E9" t="s">
        <v>145</v>
      </c>
    </row>
    <row r="10" spans="5:5" x14ac:dyDescent="0.25">
      <c r="E10" t="s">
        <v>145</v>
      </c>
    </row>
    <row r="11" spans="5:5" x14ac:dyDescent="0.25">
      <c r="E11" t="s">
        <v>145</v>
      </c>
    </row>
    <row r="12" spans="5:5" x14ac:dyDescent="0.25">
      <c r="E12" t="s">
        <v>145</v>
      </c>
    </row>
    <row r="13" spans="5:5" x14ac:dyDescent="0.25">
      <c r="E13" t="s">
        <v>145</v>
      </c>
    </row>
    <row r="14" spans="5:5" x14ac:dyDescent="0.25">
      <c r="E14" t="s">
        <v>145</v>
      </c>
    </row>
    <row r="15" spans="5:5" x14ac:dyDescent="0.25">
      <c r="E15" t="s">
        <v>145</v>
      </c>
    </row>
    <row r="16" spans="5:5" x14ac:dyDescent="0.25">
      <c r="E16" t="s">
        <v>145</v>
      </c>
    </row>
    <row r="17" spans="5:5" x14ac:dyDescent="0.25">
      <c r="E17" t="s">
        <v>145</v>
      </c>
    </row>
    <row r="18" spans="5:5" x14ac:dyDescent="0.25">
      <c r="E18" t="s">
        <v>145</v>
      </c>
    </row>
    <row r="19" spans="5:5" x14ac:dyDescent="0.25">
      <c r="E19" t="s">
        <v>145</v>
      </c>
    </row>
    <row r="20" spans="5:5" x14ac:dyDescent="0.25">
      <c r="E20" t="s">
        <v>145</v>
      </c>
    </row>
    <row r="21" spans="5:5" x14ac:dyDescent="0.25">
      <c r="E21" t="s">
        <v>145</v>
      </c>
    </row>
    <row r="22" spans="5:5" x14ac:dyDescent="0.25">
      <c r="E22" t="s">
        <v>145</v>
      </c>
    </row>
    <row r="23" spans="5:5" x14ac:dyDescent="0.25">
      <c r="E23" t="s">
        <v>145</v>
      </c>
    </row>
    <row r="24" spans="5:5" x14ac:dyDescent="0.25">
      <c r="E24" t="s">
        <v>145</v>
      </c>
    </row>
    <row r="25" spans="5:5" x14ac:dyDescent="0.25">
      <c r="E25" t="s">
        <v>145</v>
      </c>
    </row>
    <row r="26" spans="5:5" x14ac:dyDescent="0.25">
      <c r="E26" t="s">
        <v>145</v>
      </c>
    </row>
    <row r="27" spans="5:5" x14ac:dyDescent="0.25">
      <c r="E27" t="s">
        <v>145</v>
      </c>
    </row>
    <row r="28" spans="5:5" x14ac:dyDescent="0.25">
      <c r="E28" t="s">
        <v>145</v>
      </c>
    </row>
    <row r="29" spans="5:5" x14ac:dyDescent="0.25">
      <c r="E29" t="s">
        <v>145</v>
      </c>
    </row>
    <row r="30" spans="5:5" x14ac:dyDescent="0.25">
      <c r="E30" t="s">
        <v>145</v>
      </c>
    </row>
    <row r="31" spans="5:5" x14ac:dyDescent="0.25">
      <c r="E31" t="s">
        <v>145</v>
      </c>
    </row>
    <row r="32" spans="5:5" x14ac:dyDescent="0.25">
      <c r="E32" t="s">
        <v>145</v>
      </c>
    </row>
    <row r="33" spans="5:5" x14ac:dyDescent="0.25">
      <c r="E33" t="s">
        <v>145</v>
      </c>
    </row>
    <row r="34" spans="5:5" x14ac:dyDescent="0.25">
      <c r="E34" t="s">
        <v>145</v>
      </c>
    </row>
    <row r="35" spans="5:5" x14ac:dyDescent="0.25">
      <c r="E35" t="s">
        <v>145</v>
      </c>
    </row>
    <row r="36" spans="5:5" x14ac:dyDescent="0.25">
      <c r="E36" t="s">
        <v>145</v>
      </c>
    </row>
    <row r="37" spans="5:5" x14ac:dyDescent="0.25">
      <c r="E37" t="s">
        <v>145</v>
      </c>
    </row>
    <row r="38" spans="5:5" x14ac:dyDescent="0.25">
      <c r="E38" t="s">
        <v>145</v>
      </c>
    </row>
    <row r="39" spans="5:5" x14ac:dyDescent="0.25">
      <c r="E39" t="s">
        <v>145</v>
      </c>
    </row>
    <row r="40" spans="5:5" x14ac:dyDescent="0.25">
      <c r="E40" t="s">
        <v>145</v>
      </c>
    </row>
    <row r="41" spans="5:5" x14ac:dyDescent="0.25">
      <c r="E41" t="s">
        <v>145</v>
      </c>
    </row>
    <row r="42" spans="5:5" x14ac:dyDescent="0.25">
      <c r="E42" t="s">
        <v>145</v>
      </c>
    </row>
    <row r="43" spans="5:5" x14ac:dyDescent="0.25">
      <c r="E43" t="s">
        <v>145</v>
      </c>
    </row>
    <row r="44" spans="5:5" x14ac:dyDescent="0.25">
      <c r="E44" t="s">
        <v>145</v>
      </c>
    </row>
    <row r="45" spans="5:5" x14ac:dyDescent="0.25">
      <c r="E45" t="s">
        <v>145</v>
      </c>
    </row>
    <row r="46" spans="5:5" x14ac:dyDescent="0.25">
      <c r="E46" t="s">
        <v>145</v>
      </c>
    </row>
    <row r="47" spans="5:5" x14ac:dyDescent="0.25">
      <c r="E47" t="s">
        <v>145</v>
      </c>
    </row>
    <row r="48" spans="5:5" x14ac:dyDescent="0.25">
      <c r="E48" t="s">
        <v>145</v>
      </c>
    </row>
    <row r="49" spans="5:5" x14ac:dyDescent="0.25">
      <c r="E49" t="s">
        <v>145</v>
      </c>
    </row>
    <row r="50" spans="5:5" x14ac:dyDescent="0.25">
      <c r="E50" t="s">
        <v>145</v>
      </c>
    </row>
    <row r="51" spans="5:5" x14ac:dyDescent="0.25">
      <c r="E51" t="s">
        <v>145</v>
      </c>
    </row>
    <row r="52" spans="5:5" x14ac:dyDescent="0.25">
      <c r="E52" t="s">
        <v>145</v>
      </c>
    </row>
    <row r="53" spans="5:5" x14ac:dyDescent="0.25">
      <c r="E53" t="s">
        <v>145</v>
      </c>
    </row>
    <row r="54" spans="5:5" x14ac:dyDescent="0.25">
      <c r="E54" t="s">
        <v>145</v>
      </c>
    </row>
    <row r="55" spans="5:5" x14ac:dyDescent="0.25">
      <c r="E55" t="s">
        <v>145</v>
      </c>
    </row>
    <row r="56" spans="5:5" x14ac:dyDescent="0.25">
      <c r="E56" t="s">
        <v>145</v>
      </c>
    </row>
    <row r="57" spans="5:5" x14ac:dyDescent="0.25">
      <c r="E57" t="s">
        <v>145</v>
      </c>
    </row>
    <row r="58" spans="5:5" x14ac:dyDescent="0.25">
      <c r="E58" t="s">
        <v>145</v>
      </c>
    </row>
    <row r="59" spans="5:5" x14ac:dyDescent="0.25">
      <c r="E59" t="s">
        <v>145</v>
      </c>
    </row>
    <row r="60" spans="5:5" x14ac:dyDescent="0.25">
      <c r="E60" t="s">
        <v>145</v>
      </c>
    </row>
    <row r="61" spans="5:5" x14ac:dyDescent="0.25">
      <c r="E61" t="s">
        <v>145</v>
      </c>
    </row>
    <row r="62" spans="5:5" x14ac:dyDescent="0.25">
      <c r="E62" t="s">
        <v>145</v>
      </c>
    </row>
    <row r="63" spans="5:5" x14ac:dyDescent="0.25">
      <c r="E63" t="s">
        <v>145</v>
      </c>
    </row>
    <row r="64" spans="5:5" x14ac:dyDescent="0.25">
      <c r="E64" t="s">
        <v>145</v>
      </c>
    </row>
    <row r="65" spans="5:5" x14ac:dyDescent="0.25">
      <c r="E65" t="s">
        <v>145</v>
      </c>
    </row>
    <row r="66" spans="5:5" x14ac:dyDescent="0.25">
      <c r="E66" t="s">
        <v>145</v>
      </c>
    </row>
    <row r="67" spans="5:5" x14ac:dyDescent="0.25">
      <c r="E67" t="s">
        <v>145</v>
      </c>
    </row>
    <row r="68" spans="5:5" x14ac:dyDescent="0.25">
      <c r="E68" t="s">
        <v>145</v>
      </c>
    </row>
    <row r="69" spans="5:5" x14ac:dyDescent="0.25">
      <c r="E69" t="s">
        <v>145</v>
      </c>
    </row>
    <row r="70" spans="5:5" x14ac:dyDescent="0.25">
      <c r="E70" t="s">
        <v>145</v>
      </c>
    </row>
    <row r="71" spans="5:5" x14ac:dyDescent="0.25">
      <c r="E71" t="s">
        <v>145</v>
      </c>
    </row>
    <row r="72" spans="5:5" x14ac:dyDescent="0.25">
      <c r="E72" t="s">
        <v>145</v>
      </c>
    </row>
    <row r="73" spans="5:5" x14ac:dyDescent="0.25">
      <c r="E73" t="s">
        <v>145</v>
      </c>
    </row>
    <row r="74" spans="5:5" x14ac:dyDescent="0.25">
      <c r="E74" t="s">
        <v>145</v>
      </c>
    </row>
    <row r="75" spans="5:5" x14ac:dyDescent="0.25">
      <c r="E75" t="s">
        <v>145</v>
      </c>
    </row>
    <row r="76" spans="5:5" x14ac:dyDescent="0.25">
      <c r="E76" t="s">
        <v>145</v>
      </c>
    </row>
    <row r="77" spans="5:5" x14ac:dyDescent="0.25">
      <c r="E77" t="s">
        <v>145</v>
      </c>
    </row>
    <row r="78" spans="5:5" x14ac:dyDescent="0.25">
      <c r="E78" t="s">
        <v>145</v>
      </c>
    </row>
    <row r="79" spans="5:5" x14ac:dyDescent="0.25">
      <c r="E79" t="s">
        <v>145</v>
      </c>
    </row>
    <row r="80" spans="5:5" x14ac:dyDescent="0.25">
      <c r="E80" t="s">
        <v>145</v>
      </c>
    </row>
    <row r="81" spans="5:5" x14ac:dyDescent="0.25">
      <c r="E81" t="s">
        <v>145</v>
      </c>
    </row>
    <row r="82" spans="5:5" x14ac:dyDescent="0.25">
      <c r="E82" t="s">
        <v>145</v>
      </c>
    </row>
    <row r="83" spans="5:5" x14ac:dyDescent="0.25">
      <c r="E83" t="s">
        <v>145</v>
      </c>
    </row>
    <row r="84" spans="5:5" x14ac:dyDescent="0.25">
      <c r="E84" t="s">
        <v>145</v>
      </c>
    </row>
    <row r="85" spans="5:5" x14ac:dyDescent="0.25">
      <c r="E85" t="s">
        <v>145</v>
      </c>
    </row>
    <row r="86" spans="5:5" x14ac:dyDescent="0.25">
      <c r="E86" t="s">
        <v>145</v>
      </c>
    </row>
    <row r="87" spans="5:5" x14ac:dyDescent="0.25">
      <c r="E87" t="s">
        <v>145</v>
      </c>
    </row>
    <row r="88" spans="5:5" x14ac:dyDescent="0.25">
      <c r="E88" t="s">
        <v>145</v>
      </c>
    </row>
    <row r="89" spans="5:5" x14ac:dyDescent="0.25">
      <c r="E89" t="s">
        <v>145</v>
      </c>
    </row>
    <row r="90" spans="5:5" x14ac:dyDescent="0.25">
      <c r="E90" t="s">
        <v>145</v>
      </c>
    </row>
    <row r="91" spans="5:5" x14ac:dyDescent="0.25">
      <c r="E91" t="s">
        <v>145</v>
      </c>
    </row>
    <row r="92" spans="5:5" x14ac:dyDescent="0.25">
      <c r="E92" t="s">
        <v>145</v>
      </c>
    </row>
    <row r="93" spans="5:5" x14ac:dyDescent="0.25">
      <c r="E93" t="s">
        <v>145</v>
      </c>
    </row>
    <row r="94" spans="5:5" x14ac:dyDescent="0.25">
      <c r="E9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Sheet2</vt:lpstr>
      <vt:lpstr>Sheet4</vt:lpstr>
      <vt:lpstr>Sheet7</vt:lpstr>
      <vt:lpstr>Sheet8</vt:lpstr>
      <vt:lpstr>Sheet9</vt:lpstr>
      <vt:lpstr>Sheet4!CAN_TV_CAM_device_20181120_084309_Linear_Scenario1</vt:lpstr>
      <vt:lpstr>Sheet7!CAN_TV_CAM_device_20181120_084656_LS2</vt:lpstr>
      <vt:lpstr>Sheet4!ExternalData_1</vt:lpstr>
      <vt:lpstr>Sheet4!ExternalData_2</vt:lpstr>
      <vt:lpstr>Sheet4!ExternalData_3</vt:lpstr>
      <vt:lpstr>Sheet4!ExternalData_4</vt:lpstr>
      <vt:lpstr>Sheet7!pitch</vt:lpstr>
      <vt:lpstr>Sheet2!pitch_2</vt:lpstr>
      <vt:lpstr>Sheet7!roll</vt:lpstr>
      <vt:lpstr>Sheet7!Translation_TV_CAM_device_20181120_084656_LS2_547_1640</vt:lpstr>
      <vt:lpstr>Sheet2!yaw</vt:lpstr>
      <vt:lpstr>Sheet7!yaw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2018-11-23T01:34:26Z</dcterms:modified>
</cp:coreProperties>
</file>