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cel Course\"/>
    </mc:Choice>
  </mc:AlternateContent>
  <xr:revisionPtr revIDLastSave="0" documentId="8_{A1D131E6-CCAE-448D-BADB-E073ECB957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" sheetId="2" r:id="rId1"/>
    <sheet name="01A" sheetId="22" r:id="rId2"/>
    <sheet name="01B" sheetId="23" r:id="rId3"/>
    <sheet name="Asset Class Desc" sheetId="25" r:id="rId4"/>
    <sheet name="Asset List" sheetId="24" r:id="rId5"/>
    <sheet name="Ref - VLOOKUP vs HLOOKUP" sheetId="26" r:id="rId6"/>
    <sheet name="Sheet11" sheetId="1" state="veryHidden" r:id="rId7"/>
  </sheets>
  <definedNames>
    <definedName name="_xlnm._FilterDatabase" localSheetId="4" hidden="1">'Asset List'!$A$3:$F$1238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6" l="1"/>
  <c r="D4" i="26"/>
  <c r="I4" i="26"/>
  <c r="I3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Hint: Vlookup()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Hint: Hlookup()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<sst xmlns="http://schemas.openxmlformats.org/spreadsheetml/2006/main" count="2618" uniqueCount="1149">
  <si>
    <t xml:space="preserve">Intellectual Property of Excel Next ( www.excelnext.in) © Excel Next -CA. Rishabh Pugalia
</t>
  </si>
  <si>
    <t>Data Analytics &amp; MIS Reporting</t>
  </si>
  <si>
    <t>Sales</t>
  </si>
  <si>
    <t>VLOOKUP - Warm Up</t>
  </si>
  <si>
    <t>Employees Database:</t>
  </si>
  <si>
    <t>S/No.</t>
  </si>
  <si>
    <t>Emp ID</t>
  </si>
  <si>
    <t>Name</t>
  </si>
  <si>
    <t>Gender</t>
  </si>
  <si>
    <t>Age</t>
  </si>
  <si>
    <t>Thomas, Phillis</t>
  </si>
  <si>
    <t>M</t>
  </si>
  <si>
    <t>Evans, Tammy R.</t>
  </si>
  <si>
    <t>F</t>
  </si>
  <si>
    <t>Adams, Sally</t>
  </si>
  <si>
    <t>Walker, Terence</t>
  </si>
  <si>
    <t>Turner, Willa</t>
  </si>
  <si>
    <t>Hart, Laurel L.</t>
  </si>
  <si>
    <t>9830012000</t>
  </si>
  <si>
    <t>Carr, Phyllis</t>
  </si>
  <si>
    <t>Griffin, Anthony</t>
  </si>
  <si>
    <t>Price, Susan</t>
  </si>
  <si>
    <t>Swann, Trina</t>
  </si>
  <si>
    <t>Hobbs, Patsy</t>
  </si>
  <si>
    <t>McCook, Sherri E.</t>
  </si>
  <si>
    <t>Asset</t>
  </si>
  <si>
    <t>Asset description</t>
  </si>
  <si>
    <t>Asset Class Description</t>
  </si>
  <si>
    <t>Capzn. date</t>
  </si>
  <si>
    <t>Asset Class</t>
  </si>
  <si>
    <t>Acquisition Value</t>
  </si>
  <si>
    <t>Split Air-Conditioner (3TR Floor) - Voltas</t>
  </si>
  <si>
    <t>01.10.1996</t>
  </si>
  <si>
    <t>53020</t>
  </si>
  <si>
    <t>WHITE MATT BOARD(1st floor conf. room)</t>
  </si>
  <si>
    <t>68010</t>
  </si>
  <si>
    <t>WOODEN PARTITION WITH DOORS</t>
  </si>
  <si>
    <t>UNIVERSAL WORKMAN TABLE</t>
  </si>
  <si>
    <t>01.04.1995</t>
  </si>
  <si>
    <t>69010</t>
  </si>
  <si>
    <t>WALL CABINET</t>
  </si>
  <si>
    <t>SECRETARIAT TABLE</t>
  </si>
  <si>
    <t>SERVO VOLTAGE STABILISER</t>
  </si>
  <si>
    <t>SLOTTED ANGLE RACKS</t>
  </si>
  <si>
    <t>Staff Locker</t>
  </si>
  <si>
    <t>OFFICER TABLE WITH DECOLAH TOP</t>
  </si>
  <si>
    <t>PARTITION WALL</t>
  </si>
  <si>
    <t>01.09.1995</t>
  </si>
  <si>
    <t>PIGEON HOLE SLOTTED ANGLE RACK(3'X2'X2'11",Godrej)</t>
  </si>
  <si>
    <t>PODIUM AT RECEPTION</t>
  </si>
  <si>
    <t>POLAR CEILING FANS</t>
  </si>
  <si>
    <t>POSTAL WEIGHING MACHINE</t>
  </si>
  <si>
    <t>REFRIGERATOR</t>
  </si>
  <si>
    <t>SAFE MODEL 41 DEFENDER(Godrej)</t>
  </si>
  <si>
    <t>KHAITAN FRESH AIR FANS</t>
  </si>
  <si>
    <t>LUX METER</t>
  </si>
  <si>
    <t>MS RACKS (5 TIER)</t>
  </si>
  <si>
    <t>ELECTRONIC PUSH BUTTON TELEPNONES</t>
  </si>
  <si>
    <t>EXECUTIVE TABLE</t>
  </si>
  <si>
    <t>FIRE ALARM SYSTEM</t>
  </si>
  <si>
    <t>FRANKING MACHINE</t>
  </si>
  <si>
    <t>EXHAUST FAN</t>
  </si>
  <si>
    <t>CASH BOX</t>
  </si>
  <si>
    <t>CEILING FANS CROMPTON</t>
  </si>
  <si>
    <t>CROMPTON WALL FANS</t>
  </si>
  <si>
    <t>PEDESTRAL FANS 16</t>
  </si>
  <si>
    <t>ASSEMBLY SHED NO.1</t>
  </si>
  <si>
    <t>44200</t>
  </si>
  <si>
    <t>ASSEMBLY SHED NO.2</t>
  </si>
  <si>
    <t>AUXILLARY BLDG. NO.1 &amp; MEZZANINE FLOOR</t>
  </si>
  <si>
    <t>AUXILLARY BUIDING NO.2</t>
  </si>
  <si>
    <t>OFFICE &amp; UTILITY BUILDING ON LEASEHOLD L</t>
  </si>
  <si>
    <t>44100</t>
  </si>
  <si>
    <t>HAMMER DRILL 2KG GB2 24DSE</t>
  </si>
  <si>
    <t>66000</t>
  </si>
  <si>
    <t>AIR CONDITIONING PLANT</t>
  </si>
  <si>
    <t>Monobloc Pump(3DM4/10HP,Beacon Make)</t>
  </si>
  <si>
    <t>19.03.2001</t>
  </si>
  <si>
    <t>Magnetic Water Conditioner</t>
  </si>
  <si>
    <t>Aluminium Simple Ladder (18" width)</t>
  </si>
  <si>
    <t>Beacon Monobloc Pump (3DM4/10HP)</t>
  </si>
  <si>
    <t>23.09.2002</t>
  </si>
  <si>
    <t>TRANSFORMER</t>
  </si>
  <si>
    <t>53010</t>
  </si>
  <si>
    <t>ELECTRICAL FITTINGS</t>
  </si>
  <si>
    <t>53030</t>
  </si>
  <si>
    <t>SNITCH BOARD</t>
  </si>
  <si>
    <t>2500 VOLT TESTER WACO MAKE</t>
  </si>
  <si>
    <t>66020</t>
  </si>
  <si>
    <t>DIGITAL MULTIMETER 9A</t>
  </si>
  <si>
    <t>BEVEL PROTRACTOR RS MAKE</t>
  </si>
  <si>
    <t>MMT GRANITE SURGACE PLATE</t>
  </si>
  <si>
    <t>DIGITAL HEIGHT GAUGE</t>
  </si>
  <si>
    <t>DIGITAL VERNIER CALIPER MOCROMETER</t>
  </si>
  <si>
    <t>MAGNETIC DIAL STAND</t>
  </si>
  <si>
    <t>DIAL INDICATOR 0.01MM-10MM</t>
  </si>
  <si>
    <t>TEST INDICATOR DIAL 0.01MM</t>
  </si>
  <si>
    <t>CAST IRON ANGLE PLATE</t>
  </si>
  <si>
    <t>MULTIMETER MOTWANE MAKE</t>
  </si>
  <si>
    <t>OVERHEAD PROJECTOR</t>
  </si>
  <si>
    <t>58010</t>
  </si>
  <si>
    <t>SOFT MUSIC &amp; PA SYSTEM</t>
  </si>
  <si>
    <t>SOLDERING DESOLDERINS STATION</t>
  </si>
  <si>
    <t>PHILIPS MAKE MODEL PM 2718</t>
  </si>
  <si>
    <t>PIGMY HYDRAULIC PALLET TRUCK</t>
  </si>
  <si>
    <t>ELECTRONIC WEIGHING MACHINE 60 KGS</t>
  </si>
  <si>
    <t>58000</t>
  </si>
  <si>
    <t>ELECTRIC DRILL MACHINE</t>
  </si>
  <si>
    <t>FORK LIFT TRUCK</t>
  </si>
  <si>
    <t>Air Compressor (GA-22, 10 Bar) - Atlas Copco</t>
  </si>
  <si>
    <t>ANALOG MULTIMETER</t>
  </si>
  <si>
    <t>59000</t>
  </si>
  <si>
    <t>ELECTRONIC WEIGHING M/C(3KgX0.05,Essae Teraoka)</t>
  </si>
  <si>
    <t>HAND HELD METAL DETECOTR</t>
  </si>
  <si>
    <t>01.05.1995</t>
  </si>
  <si>
    <t>69000</t>
  </si>
  <si>
    <t>CHIEF MANAGER TABLE</t>
  </si>
  <si>
    <t>MANAGER TABLE</t>
  </si>
  <si>
    <t>HAND HELD METAL DETECTOR SM IOC</t>
  </si>
  <si>
    <t>HAND HELD METAL DETECTOR MODEL 10C</t>
  </si>
  <si>
    <t>01.06.1995</t>
  </si>
  <si>
    <t>MINIMAX 1.25 KG BCF TYPE FIRE EXTINGUSIS</t>
  </si>
  <si>
    <t>68000</t>
  </si>
  <si>
    <t>WOODEN PARTITION  AND  CEILING JOB FOR S</t>
  </si>
  <si>
    <t>53000</t>
  </si>
  <si>
    <t>PORTABLE ELECTRIC JIG SAW--BOSCH</t>
  </si>
  <si>
    <t>Split A/C (3 TR Floor) - Voltas</t>
  </si>
  <si>
    <t>MODEL OF DoubleMax</t>
  </si>
  <si>
    <t>TUBULAR RAILING AND HANGING LADDER</t>
  </si>
  <si>
    <t>TROLLEY FOR EWSD WIRES</t>
  </si>
  <si>
    <t>54000</t>
  </si>
  <si>
    <t>ESD STOOLS</t>
  </si>
  <si>
    <t>09.01.1996</t>
  </si>
  <si>
    <t>NON ESD CHAIRS</t>
  </si>
  <si>
    <t>12.01.1996</t>
  </si>
  <si>
    <t>REVOLVING CHAIR</t>
  </si>
  <si>
    <t>06.01.1996</t>
  </si>
  <si>
    <t>FIRE EXTINGUISHERS</t>
  </si>
  <si>
    <t>27.12.1995</t>
  </si>
  <si>
    <t>COMPUTER CHAIRS</t>
  </si>
  <si>
    <t>04.09.1995</t>
  </si>
  <si>
    <t>LASER SCANNER WITH RS232 INTERFACE</t>
  </si>
  <si>
    <t>56000</t>
  </si>
  <si>
    <t>COMPUTER CHAIR</t>
  </si>
  <si>
    <t>31.10.1995</t>
  </si>
  <si>
    <t>WOODEN MAZENINE FLOOR</t>
  </si>
  <si>
    <t>MS RACKS AND WOODEN PLANK</t>
  </si>
  <si>
    <t>3 FOLDED WOODEN DOOR BATTERY ROOM</t>
  </si>
  <si>
    <t>ESD STEEL ALMIRAH</t>
  </si>
  <si>
    <t>16.11.1995</t>
  </si>
  <si>
    <t>WOODEN FILE CABINET</t>
  </si>
  <si>
    <t>28.08.1995</t>
  </si>
  <si>
    <t>Alluminium alloy tower extn. Ladder (9/15 ft.)</t>
  </si>
  <si>
    <t>NON ESD WORK STATION CHAIR</t>
  </si>
  <si>
    <t>22.11.1995</t>
  </si>
  <si>
    <t>AIR HEATING UNIT</t>
  </si>
  <si>
    <t>STEEL TROLLEY WITH ANTISTATIC CASTOR</t>
  </si>
  <si>
    <t>Low One Tier Cable Trolley</t>
  </si>
  <si>
    <t>TURN TABLE TOP(63080039)</t>
  </si>
  <si>
    <t>AARTI ,BATTERY CHARGER</t>
  </si>
  <si>
    <t>BATTERY OPERATED PALLET STACKER--HI-STAC</t>
  </si>
  <si>
    <t>WOODEN FALSE CEILING</t>
  </si>
  <si>
    <t>STEEL ALMIRAH</t>
  </si>
  <si>
    <t>08.11.1995</t>
  </si>
  <si>
    <t>CG UTILIT2--ANTISTATIC MAT</t>
  </si>
  <si>
    <t>Moveable Step Ladder</t>
  </si>
  <si>
    <t>02.02.1996</t>
  </si>
  <si>
    <t>NON-ESD WORK TABLE</t>
  </si>
  <si>
    <t>06.02.1996</t>
  </si>
  <si>
    <t>CG TOOLS PART NO. C39300-A178-B125,B126</t>
  </si>
  <si>
    <t>51000</t>
  </si>
  <si>
    <t>CONVERSION OF NON ESD TROLLEY TO ESD TYP</t>
  </si>
  <si>
    <t>Audio System</t>
  </si>
  <si>
    <t>UPS 2KVA--DoubleMax</t>
  </si>
  <si>
    <t>ELECTRONIC PANABOARD AND STAND</t>
  </si>
  <si>
    <t>EWSD CABLE STORAGETROLLEY</t>
  </si>
  <si>
    <t>EMULATOR PROBE FOR I386DX</t>
  </si>
  <si>
    <t>66010</t>
  </si>
  <si>
    <t>EMULATOR PERSONALITY FOR I386EX/CX</t>
  </si>
  <si>
    <t>SHORT CIRCUIT PLUG KS:TSG A</t>
  </si>
  <si>
    <t>SHORT CIRCUIT PLUG KS:SSG A</t>
  </si>
  <si>
    <t>MODULE ADAPTER FOR SIPAC</t>
  </si>
  <si>
    <t>CHIEF MANAGERS TABLE</t>
  </si>
  <si>
    <t>M.S. RACKS  1800HT/2650L/600D</t>
  </si>
  <si>
    <t>09.02.1996</t>
  </si>
  <si>
    <t>COMPUTER CHAIR W/O ARMS</t>
  </si>
  <si>
    <t>04.08.1995</t>
  </si>
  <si>
    <t>COMPUTER CHAIR W/O ARMREST</t>
  </si>
  <si>
    <t>COMPUTER TABLE</t>
  </si>
  <si>
    <t>12.04.1996</t>
  </si>
  <si>
    <t>Split A/C RC - 15E (1.5 TR HW) - Videocon</t>
  </si>
  <si>
    <t>TONG SEALER SEVANA-400T</t>
  </si>
  <si>
    <t>TECHNICIAN CHAIR</t>
  </si>
  <si>
    <t>25.03.1993</t>
  </si>
  <si>
    <t>ESD CHAIR</t>
  </si>
  <si>
    <t>10.04.1996</t>
  </si>
  <si>
    <t>WOODEN TABLE FOR COMPUTERS</t>
  </si>
  <si>
    <t>11.06.1996</t>
  </si>
  <si>
    <t>OFFICE TABLE</t>
  </si>
  <si>
    <t>30.05.1996</t>
  </si>
  <si>
    <t>PRESS TOOL-C39300-A193-C201-3-6</t>
  </si>
  <si>
    <t>TUBE LIGHT SETS</t>
  </si>
  <si>
    <t>15.05.1996</t>
  </si>
  <si>
    <t>53040</t>
  </si>
  <si>
    <t>PAGER (No.-9628 300820)</t>
  </si>
  <si>
    <t>62200</t>
  </si>
  <si>
    <t>PAGER (No.-9628 300821)</t>
  </si>
  <si>
    <t>CANON FAX B-100</t>
  </si>
  <si>
    <t>HANGING M.S.FRAME</t>
  </si>
  <si>
    <t>08.05.1996</t>
  </si>
  <si>
    <t>HEAVY DUTY RACK(9'2"X8'7"X2'7",Godrej)</t>
  </si>
  <si>
    <t>ESSAE DIGI WEIGHING MACHINE</t>
  </si>
  <si>
    <t>PREMIUM HIGH BACK CHAIR-7001</t>
  </si>
  <si>
    <t>A.H.U. BUILDING &amp; PASSAGE</t>
  </si>
  <si>
    <t>GATE HOUSE</t>
  </si>
  <si>
    <t>MAINTENANCE BUILDING</t>
  </si>
  <si>
    <t>PUMP HPUSE</t>
  </si>
  <si>
    <t>CONNECTING PASSAGE</t>
  </si>
  <si>
    <t>LOADING &amp; UNLOADING</t>
  </si>
  <si>
    <t>INCOMING CENTRE,STORES BLDG &amp; MEZZANINE</t>
  </si>
  <si>
    <t>COOLING TOWER</t>
  </si>
  <si>
    <t>TRANSFORMER SHED</t>
  </si>
  <si>
    <t>U.G.WATERTANK</t>
  </si>
  <si>
    <t>BARBED WIRE FENCING</t>
  </si>
  <si>
    <t>COMPOUND BRICK WALL &amp; LINK FENCING</t>
  </si>
  <si>
    <t>AIR CONDITIONING PLANT FOR PHASE 2</t>
  </si>
  <si>
    <t>RELOCATION-COOLING TOWER</t>
  </si>
  <si>
    <t>SUPERSIL ALUMINIUM PARTITION &amp;PRELAMINAT</t>
  </si>
  <si>
    <t>FALSE CEILING-PROVIDING&amp;INSTALLATION</t>
  </si>
  <si>
    <t>ALUMINIUM DOORS &amp; WINDOWS-INC CENTRE,AUX</t>
  </si>
  <si>
    <t>R.C.C.&amp; ASPHALTIC ROADS</t>
  </si>
  <si>
    <t>STRENGTHENING OF WALL-AUXILLARY'A'</t>
  </si>
  <si>
    <t>SUPPLY 7 FITTING OF FALSE CEILING</t>
  </si>
  <si>
    <t>PAGER (No.-9628 301057)</t>
  </si>
  <si>
    <t>PAGER (No.-9628 301058)</t>
  </si>
  <si>
    <t>PAPER SHREADDING MACHINE PILOT 4000</t>
  </si>
  <si>
    <t>SERVICE COUNTER WITH BAIN MARIE</t>
  </si>
  <si>
    <t>FALSECEILING IN AUXILLARY B</t>
  </si>
  <si>
    <t>ERECTION OF WOODEN ENCLOSURE</t>
  </si>
  <si>
    <t>AIR RECEIVER 1.0 M3</t>
  </si>
  <si>
    <t>Air Drier FD 100 - Atlas Copco</t>
  </si>
  <si>
    <t>ELECTRICAL FITTINGS &amp; WORK</t>
  </si>
  <si>
    <t>MOULD FOR FRONT PANEL C39117-A312-C300-4</t>
  </si>
  <si>
    <t>14.01.1997</t>
  </si>
  <si>
    <t>EXECUTIVE CHAIR RED FOR CONF.ROOM</t>
  </si>
  <si>
    <t>EXECUTIVE PUSHBACK  CHAIR BLUE</t>
  </si>
  <si>
    <t>EXECUTIVE PUSHBACK CHAIR BLUE</t>
  </si>
  <si>
    <t>EXECUTIVE PUSH BACK CHAIR BLUE</t>
  </si>
  <si>
    <t>PARTITION OF MEZZANINE FLOOR DELIVERY CE</t>
  </si>
  <si>
    <t>PNEUMATIC NAILER</t>
  </si>
  <si>
    <t>HEX TABLE FOR MGM SEC.:GODREJ MAKE</t>
  </si>
  <si>
    <t>HOLDING JIG FOR 'D' CABLE CONNECTOR</t>
  </si>
  <si>
    <t>DIE FOR C39300-A178-C151</t>
  </si>
  <si>
    <t>16.01.1997</t>
  </si>
  <si>
    <t>DIE FOR C39166-A57-C12-6-6</t>
  </si>
  <si>
    <t>WOODEN FRAME FOR WINDOWS IN AC</t>
  </si>
  <si>
    <t>EXECUTIVE CHAIR WITH ARMREST-BLUE</t>
  </si>
  <si>
    <t>PREMIUM EXECUTIVE CHAIR</t>
  </si>
  <si>
    <t>PREMIUM EXECUTIVE CHAIR WITH ARMREST</t>
  </si>
  <si>
    <t>EXECUTIVE PUSHBACK CHAIR-BLUE</t>
  </si>
  <si>
    <t>LONG SIZE FILING CABINET FOR MGM SEC.</t>
  </si>
  <si>
    <t>FILING CABINET FOR MGM SEC.</t>
  </si>
  <si>
    <t>SMALL CABINET WITH 4 DRAWER FOR MGM SEC.</t>
  </si>
  <si>
    <t>PAGER (No.-9628 301134)</t>
  </si>
  <si>
    <t>17.01.1997</t>
  </si>
  <si>
    <t>PAGER (No.-9628 300823)</t>
  </si>
  <si>
    <t>PAGER (No.-9628 300824)</t>
  </si>
  <si>
    <t>PAGER (No.-9628 300822)</t>
  </si>
  <si>
    <t>PARTITION &amp; CUBICLESVOF MEZZ. FLOOR STOR</t>
  </si>
  <si>
    <t>20.01.1997</t>
  </si>
  <si>
    <t>EWSD CABLE STORAGE TROLLEY</t>
  </si>
  <si>
    <t>PLUG IN CABLE FOR LTGM</t>
  </si>
  <si>
    <t>HW MIRROR FOR LTGM KS:SN</t>
  </si>
  <si>
    <t>23.01.1997</t>
  </si>
  <si>
    <t>65000</t>
  </si>
  <si>
    <t>MODULE ADAPTER FOR SIVAPAC</t>
  </si>
  <si>
    <t>ANTST. FLOORING OF MEZZ.FLOOR-PACIFIC BL</t>
  </si>
  <si>
    <t>18.02.1997</t>
  </si>
  <si>
    <t>RECEPTION COUNTER</t>
  </si>
  <si>
    <t>EXIDE BATTERY 18TLF 17 FOR FORKLIFT</t>
  </si>
  <si>
    <t>Split A/C E450CE (1.5TR Ceiling) - Blue Star</t>
  </si>
  <si>
    <t>Split A/C E600CE (2 TR Ceiling) - Blue Star</t>
  </si>
  <si>
    <t>PNEUMATIC SCREWDRIVER CP 2089-AX-1100</t>
  </si>
  <si>
    <t>DIE FOR BRACKET C39324A96C422-6-6</t>
  </si>
  <si>
    <t>20.03.1997</t>
  </si>
  <si>
    <t>Gate house (West)</t>
  </si>
  <si>
    <t>31.03.1997</t>
  </si>
  <si>
    <t>Phase III Civil Works</t>
  </si>
  <si>
    <t>Mezzanine Floor / Doc Centre - Civil</t>
  </si>
  <si>
    <t>Electric Works Phase III + Mezz floor</t>
  </si>
  <si>
    <t>TROLLEY FOR STORAGE OF C240 BAR</t>
  </si>
  <si>
    <t>04.07.1997</t>
  </si>
  <si>
    <t>CLUSTER TOOLS FOR TURRET PUNCH</t>
  </si>
  <si>
    <t>01.04.1997</t>
  </si>
  <si>
    <t>TOOL C39324-A9476-B3 COMB</t>
  </si>
  <si>
    <t>16.09.1997</t>
  </si>
  <si>
    <t>PVA PHASE III</t>
  </si>
  <si>
    <t>28.08.1997</t>
  </si>
  <si>
    <t>ELECTRICAL INSTALLATION ON SHOP FLOOR</t>
  </si>
  <si>
    <t>SIGNATURE ANALYZER H</t>
  </si>
  <si>
    <t>POWER SUPPLY</t>
  </si>
  <si>
    <t>SOLDERING STATION WITH ACCESSORIES</t>
  </si>
  <si>
    <t>KEYBOARD FOR TESMOD</t>
  </si>
  <si>
    <t>REFERENCE RACK WITH SPARES AND MODULES</t>
  </si>
  <si>
    <t>ADAPTOR 2X60 PINS</t>
  </si>
  <si>
    <t>TESMOD WITHOUT KEYBOARD</t>
  </si>
  <si>
    <t>UPGRADE KIT FOR TESMOD 2E</t>
  </si>
  <si>
    <t>TESTMOBILE HP 1180A</t>
  </si>
  <si>
    <t>EMULATOR EMU 85 with PC &amp; Printer</t>
  </si>
  <si>
    <t>DIGITAL MULTIMETER MOD 8050A</t>
  </si>
  <si>
    <t>RUN IN CHAMBER COMPLETE</t>
  </si>
  <si>
    <t>M.S.STRUCTURE FOR RUN IN CHAMBER</t>
  </si>
  <si>
    <t>ELECT  INSTL.  FOR  BUR-IN  CHAMBER  - H</t>
  </si>
  <si>
    <t>ILLUMINATED MAGNIFYING GLASS DYNASCAN</t>
  </si>
  <si>
    <t>01.09.1993</t>
  </si>
  <si>
    <t>ESD TROLLEY</t>
  </si>
  <si>
    <t>ESD WORKING TABLE</t>
  </si>
  <si>
    <t>ESD CHAIRS</t>
  </si>
  <si>
    <t>TONG SEALER</t>
  </si>
  <si>
    <t>PALLET TRUCK(1000Kg.,JOST'S ENG. CO.)</t>
  </si>
  <si>
    <t>PALLET TRUCK(1000 Kg.,JOST'S ENG. CO.)</t>
  </si>
  <si>
    <t>DIGITAL MULTIMETER 41/2 DIGIT</t>
  </si>
  <si>
    <t>DIGITAL MULTIMETER 41/2 DIGIDT</t>
  </si>
  <si>
    <t>STAWIKO ESD TESTINSTRUMENT WITH ADAPTOR</t>
  </si>
  <si>
    <t>SEMI AUTOMATIC BOX STRAPPING MACHINE</t>
  </si>
  <si>
    <t>AIR COOLED AUTO TRANSFORMERS S NOS</t>
  </si>
  <si>
    <t>01.10.1993</t>
  </si>
  <si>
    <t>DYNASCAN LLUMINATOR</t>
  </si>
  <si>
    <t>LYNX THERMOHYGROGRA PH</t>
  </si>
  <si>
    <t>STEEL RACK</t>
  </si>
  <si>
    <t>STEEL ALHIRAH</t>
  </si>
  <si>
    <t>SLOTTED ANGLE RACK</t>
  </si>
  <si>
    <t>SLOTTED ANGLED RACKS</t>
  </si>
  <si>
    <t>ROLL OF DEVICE FOR ADHE TAPE</t>
  </si>
  <si>
    <t>Rewind / Measure/Cutting Equipment</t>
  </si>
  <si>
    <t>IDC-semi-automat</t>
  </si>
  <si>
    <t>PLUG AND CABLE TEST ADAPTER AND SPARE</t>
  </si>
  <si>
    <t>ISOLATION TESTER</t>
  </si>
  <si>
    <t>MOUNTING DEVICE(1048030)</t>
  </si>
  <si>
    <t>PREMOUNTING DEVICE(1045768)</t>
  </si>
  <si>
    <t>FINAL ASSEMBLY DEVICE</t>
  </si>
  <si>
    <t>ADJUSTING GAUGE</t>
  </si>
  <si>
    <t>IDC HAND TOOL SET</t>
  </si>
  <si>
    <t>SOLDERING STATION</t>
  </si>
  <si>
    <t>PRE-MOUNTING DEVICE</t>
  </si>
  <si>
    <t>PRE MOUNTING DEVICE</t>
  </si>
  <si>
    <t>ANTISTATIC CHAIR WITH CUSHION</t>
  </si>
  <si>
    <t>01.01.1995</t>
  </si>
  <si>
    <t>PRECISION DIAL INDICATOR LCO 0.002MM SW</t>
  </si>
  <si>
    <t>HEIGHT GAUGE DIGIMATIC 12"/300MM MITUTOY</t>
  </si>
  <si>
    <t>GAUGE BLOCK SLIP GAUGE SET 87 PCS</t>
  </si>
  <si>
    <t>PRECISION VERNIER CALIPER SIZE 1000MM</t>
  </si>
  <si>
    <t>PRECISION VERNIER CALIPER LC 0.02MM150MM</t>
  </si>
  <si>
    <t>51010</t>
  </si>
  <si>
    <t>FEELER GAUGE 20 BLADES</t>
  </si>
  <si>
    <t>TOOL MAKERS GRADE 1 SIZE 150MM BAGSON MA</t>
  </si>
  <si>
    <t>MAGNETIC 'V' BLOCK 80X65X60MM</t>
  </si>
  <si>
    <t>RADIUS GAUGE 1-7MM MITUTOYO MAKE</t>
  </si>
  <si>
    <t>HSEGRUD MAKE STEEL ANTISTATIC TABLE1.5X1</t>
  </si>
  <si>
    <t>01.08.1994</t>
  </si>
  <si>
    <t>HSEGRUD MAKE STEEL ALMIRAH 50"X38"X19"</t>
  </si>
  <si>
    <t>01.02.1995</t>
  </si>
  <si>
    <t>CONDUCTIVE MAGAZINES FOR SMALL COMPONENT</t>
  </si>
  <si>
    <t>MODULE CARRYING CASE-LABEL PRINTING SYSM</t>
  </si>
  <si>
    <t>PRINTER TABLE FOR LABEL PRINTING SYSTEM</t>
  </si>
  <si>
    <t>High Three Tier Cable Trolley</t>
  </si>
  <si>
    <t>THREAD SCREWRING GAUGE HIP MAKE</t>
  </si>
  <si>
    <t>01.10.1994</t>
  </si>
  <si>
    <t>PNEUMATIC CRIMP TOOL(1045786)</t>
  </si>
  <si>
    <t>AMP CRIMP TOOL NO. 734542</t>
  </si>
  <si>
    <t>22.01.1997</t>
  </si>
  <si>
    <t>DEPRAG SCREW DRIVER(343-518U)</t>
  </si>
  <si>
    <t>PNEUMATIC SCREW DRIVER IS-STC 0088(5TC)</t>
  </si>
  <si>
    <t>PNEUMATIC SCREW DRIVER IS-STC 0088</t>
  </si>
  <si>
    <t>PNEUMATIC SCREW DRIVER IS 4TC 0064(4TC 64595)</t>
  </si>
  <si>
    <t>PNEUMATIC SCREW DRIVER IS 4TC 0061(4TC 62595)</t>
  </si>
  <si>
    <t>MEASURING PIN SET 05MM-4MM</t>
  </si>
  <si>
    <t>01.03.1995</t>
  </si>
  <si>
    <t>65010</t>
  </si>
  <si>
    <t>HSEGRUD STEEL ALMIRAH 78X32X32</t>
  </si>
  <si>
    <t>DLU RACK LIFITING FIXURE WITH ACCESSORI</t>
  </si>
  <si>
    <t>PRESS TOOL FOR DLU PRIMARY PACKING</t>
  </si>
  <si>
    <t>TORQUE WRENCH(65550/GR.2)</t>
  </si>
  <si>
    <t>CABLE LACING TOOL(GS 4H)</t>
  </si>
  <si>
    <t>MICROMETER</t>
  </si>
  <si>
    <t>TORQUE SCREW DRIVER 65920/GR 50</t>
  </si>
  <si>
    <t>TORQUE SCREW DRIVER 25-130NCM(65920/GR.25)</t>
  </si>
  <si>
    <t>SHORTSLOCATORFORMULTILAYERTONEOHM950</t>
  </si>
  <si>
    <t>PNEUMATIC SCREW DRIVER WITH BITS(345-338U)</t>
  </si>
  <si>
    <t>STAMPING DEVICE</t>
  </si>
  <si>
    <t>TURN TABLE FOR FRAME ASSEMBLY(1047878)</t>
  </si>
  <si>
    <t>MOUNTING DEVICE FOR RACK(L0030)</t>
  </si>
  <si>
    <t>PNEUMATIC SCREW DRIVER WITH BALANCER 5NM</t>
  </si>
  <si>
    <t>PNEUMATIC SCREW DRIVER BALANCER 12NM(L0042)</t>
  </si>
  <si>
    <t>PNEUMATIC SCREW DRIVER WITH BALANCER 20N(L0041)</t>
  </si>
  <si>
    <t>MOUNTING DEVICE(L03)</t>
  </si>
  <si>
    <t>PNEUMATIC SCREW DRIVER 12NM(L0046)</t>
  </si>
  <si>
    <t>PNEUMATIC SCREW DRIVE 1.6NM(L0047)</t>
  </si>
  <si>
    <t>TRANSPORT EQUIPMENT FOR ASSEMBLED BACKS(LST1000)</t>
  </si>
  <si>
    <t>LADL MODULE FOR TESTING</t>
  </si>
  <si>
    <t>TORQUE SCREW DRIVER 50-260NCM</t>
  </si>
  <si>
    <t>MODULE ADL WITH FIRMWARE</t>
  </si>
  <si>
    <t>POLARITY PROTECTION 8085 EM</t>
  </si>
  <si>
    <t>NETWORK TERMINATOR</t>
  </si>
  <si>
    <t>EMULATOR KSE 5-80386 with PC</t>
  </si>
  <si>
    <t>MODULE ADPTER</t>
  </si>
  <si>
    <t>MODULE ADAPTER</t>
  </si>
  <si>
    <t>LDIB HW SPIEGEL</t>
  </si>
  <si>
    <t>Split A/C (1 TR Floor) - Voltas</t>
  </si>
  <si>
    <t>Split A/C (1.5 TR Floor) - Voltas</t>
  </si>
  <si>
    <t>LEASE HOLD LAND</t>
  </si>
  <si>
    <t>41310</t>
  </si>
  <si>
    <t>NOTICE BOARD</t>
  </si>
  <si>
    <t>12.10.1995</t>
  </si>
  <si>
    <t>Pull Test Gauge</t>
  </si>
  <si>
    <t>PILOT make Paper Shredding Machine</t>
  </si>
  <si>
    <t>12.11.1997</t>
  </si>
  <si>
    <t>Stapee's Pneumatic Corrugated Box Closing Machine</t>
  </si>
  <si>
    <t>30.10.1997</t>
  </si>
  <si>
    <t>DID C340-2 DIGITAL CPU FOR UNISET 501(SPEA)</t>
  </si>
  <si>
    <t>04.04.1998</t>
  </si>
  <si>
    <t>PC ADSIN PC-INTERFACE FOR UNITEST 501(SPEA)</t>
  </si>
  <si>
    <t>PS1 MML400 POWER SUPPLY FOR UNITEST 501(SPEA)</t>
  </si>
  <si>
    <t>PS5 MML600 POWER SUPPLY FOR UNITEST 501(SPEA)</t>
  </si>
  <si>
    <t>DATIMI-C 5MHZ DIG TIMING BRD FOR UNITEST 501(SPEA)</t>
  </si>
  <si>
    <t>DASERV DIGITAL SERVICE-BOARD FOR UNITEST 501(SPEA)</t>
  </si>
  <si>
    <t>DA4FPS-2 USER POWER SUPPLY FOR UNITEST 501(SPEA)</t>
  </si>
  <si>
    <t>DAPPSA INTERNAL POWER SUPPLY FOR UNITEST 501(SPEA)</t>
  </si>
  <si>
    <t>RELAY BRD FOR PWR SUPPLY FOR UNITEST 501(SPEA)</t>
  </si>
  <si>
    <t>BOARD DAEXT EXTENDER BOARD FOR UNITEST 501(SPEA)</t>
  </si>
  <si>
    <t>FALSE CEILING GRID SITATEX BOARD</t>
  </si>
  <si>
    <t>06.05.1998</t>
  </si>
  <si>
    <t>WALL TO WALL OPEN FILING CABINET BESIDE PP</t>
  </si>
  <si>
    <t>02.05.1998</t>
  </si>
  <si>
    <t>TOOLS FOR DOOR C39324-A-96-B423/5</t>
  </si>
  <si>
    <t>21.03.1998</t>
  </si>
  <si>
    <t>TOOL &amp; WEILDING FIX FOR SUPPORT C39324-A96-B229</t>
  </si>
  <si>
    <t>FILE CABINET - ACCOUNTS 21"-8"(L)X4"-1/2"(HT)</t>
  </si>
  <si>
    <t>16.06.1998</t>
  </si>
  <si>
    <t>FILE CABINET - COMMERCIAL 2" (L)X 8" (H)</t>
  </si>
  <si>
    <t>COMPUTER TABLE (2 MODULES) &amp; TROLLEY FOR SERVERS</t>
  </si>
  <si>
    <t>ROUND CANTEEN TABLE WITH LAMINATED TOP</t>
  </si>
  <si>
    <t>29.06.1998</t>
  </si>
  <si>
    <t>CANTEEN CHAIR WITHOUT ARMS TAPESTRY</t>
  </si>
  <si>
    <t>GBA FEES PHASE II 5TH &amp; PRE-FINAL BILL</t>
  </si>
  <si>
    <t>01.02.1998</t>
  </si>
  <si>
    <t>GBA FEES PHASE III 3RD &amp; PRE-FINAL BILL</t>
  </si>
  <si>
    <t>AUXILARY BUILDING NO.2 - FINAL SETHI BILL</t>
  </si>
  <si>
    <t>01.01.1998</t>
  </si>
  <si>
    <t>Iron Removal Filter,Valves,Pressure Gauge</t>
  </si>
  <si>
    <t>17.08.1998</t>
  </si>
  <si>
    <t>Wooden Chamber - Maintenance</t>
  </si>
  <si>
    <t>20.08.1998</t>
  </si>
  <si>
    <t>GBA - PHASE II - 6TH &amp; FINAL BILL</t>
  </si>
  <si>
    <t>24.07.1998</t>
  </si>
  <si>
    <t>GBA - PHASE III - 4TH &amp; FINAL BILL</t>
  </si>
  <si>
    <t>CASH COUNTER TABLE WITH FILING CABINET(Roy Asso.)</t>
  </si>
  <si>
    <t>08.09.1998</t>
  </si>
  <si>
    <t>COMPUTER TABLE WITH FILING CABINET &amp; CLOSED SHELF</t>
  </si>
  <si>
    <t>11.01.1999</t>
  </si>
  <si>
    <t>FILE CABINET [21'8"(L) X 4'3/2"(H)]</t>
  </si>
  <si>
    <t>10.02.1999</t>
  </si>
  <si>
    <t>Elnova Make CVT(Model-CVE1500,Rating-1.5KVA)</t>
  </si>
  <si>
    <t>06.04.1999</t>
  </si>
  <si>
    <t>PRESS TOLL FOR BRACKET C39324 -A96-C758</t>
  </si>
  <si>
    <t>FORMING CUTTING MACHINE L37409-B2-Z103</t>
  </si>
  <si>
    <t xml:space="preserve"> Air Compressor (GA-22, 7.5 Bar)- Atlas Copco</t>
  </si>
  <si>
    <t>APLAB CV/CC BENCH DC REGULATED P SUP7235</t>
  </si>
  <si>
    <t>TEST EQUIPMENT TROLLEY</t>
  </si>
  <si>
    <t>TROLLEY</t>
  </si>
  <si>
    <t>HSEGRUD MAKE TESTING TROLLEY WITH WHEEL</t>
  </si>
  <si>
    <t>Adapter for M:SLMDB(Q1103)(S30189-U4901-G302-02)</t>
  </si>
  <si>
    <t>ADAPTER FOR ICT-SPEA Q5619 R21 DCCCR</t>
  </si>
  <si>
    <t>ADAPTER FOR ICT-SPEA  Q5862 DCCDC</t>
  </si>
  <si>
    <t>VACCUM PUMP FOR ICT SPEA</t>
  </si>
  <si>
    <t>Adapter for M:EMSP(Q1094)(S30189-U4901-E812-06)</t>
  </si>
  <si>
    <t>Adapter for M:DIUD(Q1007)S30189-U4901-F102-04</t>
  </si>
  <si>
    <t>Adapter forM:CON SASC(Q1148)(S30189-U4901-F312-03)</t>
  </si>
  <si>
    <t>MODIFICATION DESK WITH TOOL CASES</t>
  </si>
  <si>
    <t>LABEL PRINTING SYSTEM WITH ACCESSORIES</t>
  </si>
  <si>
    <t>SPARE MEMORY MODULE FOR LABEL PRINTING S</t>
  </si>
  <si>
    <t>STRIPPING DEVICE(AVG 0160)</t>
  </si>
  <si>
    <t>COMPONENT PREP M/C</t>
  </si>
  <si>
    <t>Adapter forM:DIU LDIB(Q1107)(S30189-U4901-F942-03)</t>
  </si>
  <si>
    <t>Adapter for M:Q1110(S30189-U4901-G432)</t>
  </si>
  <si>
    <t>Adapter for M:LCMM(Q1113)(S30189-U4901-G792-02)</t>
  </si>
  <si>
    <t>Adapter f.M:SUB LCMM1(Q1113)(S30189-U4901-F856-02)</t>
  </si>
  <si>
    <t>Adapter forM:SUB LCMM5(Q1113)S30189-U4901-F876-03)</t>
  </si>
  <si>
    <t>Adapter for M:CMTU(Q1112)(S30189-U4901-G742-04)</t>
  </si>
  <si>
    <t>EMULATOR UPGRADE L37409D6152300</t>
  </si>
  <si>
    <t>ANTISTATIC SOLDERING STATION (EC 2002, Weller)</t>
  </si>
  <si>
    <t>THERMOGENERATOR MTI 1</t>
  </si>
  <si>
    <t>OSCILLOSCOPE 100 MHZ TEK 22</t>
  </si>
  <si>
    <t>LCR DATABRIDGE WITH ADAPTER AND TESTCLIP(Tinsley)</t>
  </si>
  <si>
    <t>PCM MODULE TEST SYSTEM</t>
  </si>
  <si>
    <t>LOGIC ANALYZER 16508</t>
  </si>
  <si>
    <t>MICROPROCESSOR INTEREACE 103058</t>
  </si>
  <si>
    <t>PREPROCESSOR 10304B</t>
  </si>
  <si>
    <t>PROBE INTEREACE 10269C</t>
  </si>
  <si>
    <t>SOLDERABILITY TEST DEVICE</t>
  </si>
  <si>
    <t>COMPONENT PREP MACHINE</t>
  </si>
  <si>
    <t>HW MIRROR FOR LTGM KS:DIU</t>
  </si>
  <si>
    <t>HW MIRROR FOR LTGM KS:LDIM</t>
  </si>
  <si>
    <t>Adapter for M:GSMY**(Q1340)(S30189-U4911-A220-01)</t>
  </si>
  <si>
    <t>400MHZ 4CHL OSCILLOSCOPE WITH MATCHED PR</t>
  </si>
  <si>
    <t>Adapter for M:SLMA COS(Q815)(S30189-U4901-E822)</t>
  </si>
  <si>
    <t>Adapter f.M:SLMA CMRL(Q1064)(S30189-U4901-F612-04)</t>
  </si>
  <si>
    <t>Adapt. for M:SLMA COS(Q1182)(S30189-U4901-F432-05)</t>
  </si>
  <si>
    <t>MULTI FUNCTIONS TESTER JOLLY</t>
  </si>
  <si>
    <t>Adapter for M:BDE(Q1003)(S30189-U4901-F842-03)</t>
  </si>
  <si>
    <t>Adapter for M:CGMS(Q1185)(S30189-U4901-G162-04)</t>
  </si>
  <si>
    <t>Adapter for M:GSL(Q1184)(S30189-U4901-G182-06)</t>
  </si>
  <si>
    <t>Adapter for M:TOGC(Q1290)(S30189-U4901-G902-02)</t>
  </si>
  <si>
    <t>Adapter for M:PMU A/B(Q1141)(S30189-U4901-G932-01)</t>
  </si>
  <si>
    <t>Adapter for M:DIU 30D(Q876)(S30189-U4901-F112-05)</t>
  </si>
  <si>
    <t>Adapter f.M:CRP8/CRM8(Q1105)(S30189-U4901-F392-08)</t>
  </si>
  <si>
    <t>SUFI CARD</t>
  </si>
  <si>
    <t>TEST MOL B</t>
  </si>
  <si>
    <t>Four Hole Punching M/C(Anjali Eng. Works)</t>
  </si>
  <si>
    <t>15.03.1999</t>
  </si>
  <si>
    <t>MOULDING TOOL FOR GUIDE PIECE</t>
  </si>
  <si>
    <t>PRESS TOOL FOR BAR C39117-A220-C511-10-6</t>
  </si>
  <si>
    <t>PRESS TOOL FOR SIDE PART C 393000-193-C383</t>
  </si>
  <si>
    <t>PRESS TOOL FOR SIDE PART C39365-A46-B86-</t>
  </si>
  <si>
    <t>MOULD FOR PLASTIC PART-C 39104-Z36-C44</t>
  </si>
  <si>
    <t>VERTICAL CAROUSEL CONVEYOR(Structure&amp; Scissor arm)</t>
  </si>
  <si>
    <t>VERTICAL CAROUSEL CONVEYOR(Pans &amp; Control Panel)</t>
  </si>
  <si>
    <t>ESD TOP STEEL ALMIRAH 50"X38"X19"</t>
  </si>
  <si>
    <t>SHORTSLOCATOR FOR MULTILAYER TONEOHM950,</t>
  </si>
  <si>
    <t>CPSIM FOR SN(B)S30189-U4024-A3</t>
  </si>
  <si>
    <t>UPGRADE SIM:SDC</t>
  </si>
  <si>
    <t>DOUBLE DOOR REFRIGERATOR(185 Ltr/BR1852)</t>
  </si>
  <si>
    <t>EPC-EXHAUST FAN 400V  920RPM</t>
  </si>
  <si>
    <t>17.02.1996</t>
  </si>
  <si>
    <t>TROLLEY WITH WOODEN BOX</t>
  </si>
  <si>
    <t>BIN BOX TROLLEY</t>
  </si>
  <si>
    <t>EQUIPMENT TROLLY</t>
  </si>
  <si>
    <t>MODIFICATION INTO EQUIPMENT TROLLEY</t>
  </si>
  <si>
    <t>MODIFICATION INTO EQUIPMENT TROLLY</t>
  </si>
  <si>
    <t>Adapter for M:BD(Q1321)S30189-U4911-A190-01</t>
  </si>
  <si>
    <t>Adapter for M:GCG DLUB(Q1322)S30189-U4911-A180-01</t>
  </si>
  <si>
    <t>INCIRCUIT TEST SYSTEM(SPEA501AD,SPEA)</t>
  </si>
  <si>
    <t>CHANNEL KIT TEST ADAPTER-UNITEST 501AD</t>
  </si>
  <si>
    <t>EXTENDED KIT TEST ADAPTER-UNITEST 501AD</t>
  </si>
  <si>
    <t>Adapter for M:LVMM(Q812)(S30189-U4901-B442-09)</t>
  </si>
  <si>
    <t>SHORT CIRCUIT BOX FOR ICT SPEA(DoubleMax)</t>
  </si>
  <si>
    <t>SIPAC CONNECTOR ASSY. DEVICE HAP103</t>
  </si>
  <si>
    <t>RETROFITTING KIT FOR SIVAPAC SPRG.CONT. ON HAP 103</t>
  </si>
  <si>
    <t>21.07.2001</t>
  </si>
  <si>
    <t>DYNASCAN ILLUMINATED MAGNIFIERS</t>
  </si>
  <si>
    <t>PNEUMATIC SCREW DRIVER IS 4TC 0062(IEC Air Tools)</t>
  </si>
  <si>
    <t>DESOLDERING STATION</t>
  </si>
  <si>
    <t>DEGASSING OVEN</t>
  </si>
  <si>
    <t>Component Preperation Machine (A071,C042,C053)</t>
  </si>
  <si>
    <t>CANCELLING UNIT FOR EPROMS(PR-125/F,Spectronics)</t>
  </si>
  <si>
    <t>`BUSCH` VACCUM PUMP</t>
  </si>
  <si>
    <t>THER MOGENERATOR MTI 1</t>
  </si>
  <si>
    <t>COMP PREP MACHINE &amp; SPARE KIT(C065)</t>
  </si>
  <si>
    <t>COMP PREP M/C &amp; SPARE PART KIT</t>
  </si>
  <si>
    <t>TORQUE SCREW DRIVER</t>
  </si>
  <si>
    <t>SCREWDRIVER WITH BALANCERSTAND PNEUMATIC</t>
  </si>
  <si>
    <t>CURRENT MEASUREMENT SYSTEM(Tektronix)</t>
  </si>
  <si>
    <t>LABEL PRINTING UNIT WITH SPARE PARTS</t>
  </si>
  <si>
    <t>ALKOSIGN WHITE NONMAGNETIC BOARD (1200MM X 1800MM)</t>
  </si>
  <si>
    <t>20.04.1999</t>
  </si>
  <si>
    <t>ALKOSIGN WHITE MAGNETIC BOARD (900MM X 1200MM)</t>
  </si>
  <si>
    <t>04.05.1999</t>
  </si>
  <si>
    <t>COMPONENT PREPARATION MACHINE(C066H,Streckfuss)</t>
  </si>
  <si>
    <t>COMPONENT PREP. MACHINE</t>
  </si>
  <si>
    <t>ADAPTER 2X60 PINS(DoubleMax)</t>
  </si>
  <si>
    <t>OSCILLOSCOPE 100 MHZ 4 CHAN(Tektronix)</t>
  </si>
  <si>
    <t>DIGITAL MULTIMETER MOD 8050A(Fluke)</t>
  </si>
  <si>
    <t>RIVETING DEVICE WITH HAND LEVER PRESS</t>
  </si>
  <si>
    <t>DIGITAL MULTIMETER 4-1/2 DIGIT(HINDITRON)</t>
  </si>
  <si>
    <t>DIGIDTAL MULTIMETER 4-1/2 DIGIT(HINDITRON)</t>
  </si>
  <si>
    <t>DIGITAL MULTIMETER 61/2 DIGIT(HP)</t>
  </si>
  <si>
    <t>OSCILLOSCOPE 400 MHZ (HP)</t>
  </si>
  <si>
    <t>STEREO MICROSCOPE</t>
  </si>
  <si>
    <t>PROGRAMMING UNIT UNISITE</t>
  </si>
  <si>
    <t>US PIN DRIVER(DATA I/O)</t>
  </si>
  <si>
    <t>US PIN DRIVER</t>
  </si>
  <si>
    <t>CANCELLING UNIT FOR SINGLE EPROM</t>
  </si>
  <si>
    <t>BENDING AND CUTTING TOOL  FOR LED PREP</t>
  </si>
  <si>
    <t>PROGRAMMING ADAPTER FOR PINSITE</t>
  </si>
  <si>
    <t>PROGARMMER MODULE PINSITE</t>
  </si>
  <si>
    <t>STEREO MICROSCOPE FOR SMT(M715)</t>
  </si>
  <si>
    <t>Adapter forM:SLMA FPE(Q1325)(S30189-U4911-A320-01)</t>
  </si>
  <si>
    <t>Adapt.f.M:GPLC/LSD(Q1349/39)(S30189-U4911-A210-01)</t>
  </si>
  <si>
    <t>Adapter for M:DIU120A(Q1346)(S30189-U4911-A240-01)</t>
  </si>
  <si>
    <t>TEST PCB FOR COMPONENT GRID</t>
  </si>
  <si>
    <t>STEEL ALMIRAH (Hsegrud)</t>
  </si>
  <si>
    <t>SPINPEK VERTICAL CAROUSEL CONVEYOR</t>
  </si>
  <si>
    <t>FEEDER STORAGE RACK (SMT)</t>
  </si>
  <si>
    <t>COMPONENT STORAGE RACK</t>
  </si>
  <si>
    <t>ESD STEEL RACK</t>
  </si>
  <si>
    <t>WORKING TABLE</t>
  </si>
  <si>
    <t>WOODEN FILING CABINET</t>
  </si>
  <si>
    <t>WORKHEN CHAIR W/O ARMREST</t>
  </si>
  <si>
    <t>WORKMEN CHAIR W/O ARMREST</t>
  </si>
  <si>
    <t>WORK MEN CHAIR W/O ARMREST</t>
  </si>
  <si>
    <t>STEEL ALMIRAH WITH SHELVES</t>
  </si>
  <si>
    <t>ESD WORK TABLE</t>
  </si>
  <si>
    <t>04.11.1995</t>
  </si>
  <si>
    <t>PCB COLLECTION TABLE (ESD) FOR SMT LINE</t>
  </si>
  <si>
    <t>20.01.1996</t>
  </si>
  <si>
    <t>NON- ANTISTATIC SHELVES</t>
  </si>
  <si>
    <t>23.04.1996</t>
  </si>
  <si>
    <t>Wooden Rack</t>
  </si>
  <si>
    <t>25.04.1996</t>
  </si>
  <si>
    <t>WOODEN RACK FOR STORING PRINTING STENCIL</t>
  </si>
  <si>
    <t>ANTISTATIC WORKMEN CHAIR</t>
  </si>
  <si>
    <t>SMT Soldering &amp; Desoldering Station With Access.</t>
  </si>
  <si>
    <t>13.10.1998</t>
  </si>
  <si>
    <t>Assembly Device for Heat Sink for Q1325-X300</t>
  </si>
  <si>
    <t>01.10.1998</t>
  </si>
  <si>
    <t>Cirris Easywire CR Test System</t>
  </si>
  <si>
    <t>02.09.1999</t>
  </si>
  <si>
    <t>Calibration Kit</t>
  </si>
  <si>
    <t>19.09.2003</t>
  </si>
  <si>
    <t>TEST ADAPTER (SIPAC)</t>
  </si>
  <si>
    <t>14.02.2000</t>
  </si>
  <si>
    <t>KIRSTEN PP3SR PNEUMATIC STRIPPER/CRIMPER</t>
  </si>
  <si>
    <t>12.11.1999</t>
  </si>
  <si>
    <t>TRANSVERSE TOOL DoubleMax C26111-B4-C17</t>
  </si>
  <si>
    <t>TRANSVERSE TOOL (PP3 APPLICATOR)C26111-B4-C35</t>
  </si>
  <si>
    <t>09.03.2000</t>
  </si>
  <si>
    <t>MANUFACTURING TOOL FOR ASSLY.OF SINGLE PLUG</t>
  </si>
  <si>
    <t>ASSLY. PLUG JIGS (SIPAC)</t>
  </si>
  <si>
    <t>MANUFACTURING TOOL FOR ASSLY. OF 2 &amp; 4 PLUG</t>
  </si>
  <si>
    <t>File Cabinet(16'X4'1")</t>
  </si>
  <si>
    <t>18.05.1999</t>
  </si>
  <si>
    <t>Wall Mounted Cabinet(277"X58"X16")</t>
  </si>
  <si>
    <t>03.06.1999</t>
  </si>
  <si>
    <t>Printing Stencil for M:SLMA:FPE(L37409-C5000-A999)</t>
  </si>
  <si>
    <t>Mezzanine Floor in Aux. C Area(West Side)</t>
  </si>
  <si>
    <t>13.08.1999</t>
  </si>
  <si>
    <t>Hot Air Gun (BOSCH GHG 600 CE)</t>
  </si>
  <si>
    <t>26.07.1999</t>
  </si>
  <si>
    <t>HT 150E PRESS FOR RIVETTING TOOL (SIVAPAC)</t>
  </si>
  <si>
    <t>09.12.1999</t>
  </si>
  <si>
    <t>RIVETTING TOOL FOR CONNECTOR (SIVAPAC)</t>
  </si>
  <si>
    <t>15.02.2000</t>
  </si>
  <si>
    <t>Digital Camera(CAMEDIA C-2000 ZOOM)</t>
  </si>
  <si>
    <t>14.08.1999</t>
  </si>
  <si>
    <t>Mezzanine Floor in Aux.C area(East Side)</t>
  </si>
  <si>
    <t>09.10.1999</t>
  </si>
  <si>
    <t>Mezzanine Floor between Compressor Room &amp; PLIC</t>
  </si>
  <si>
    <t>Mezzanine Floor in front of IGI</t>
  </si>
  <si>
    <t>HP Deskjet Printer 1120C</t>
  </si>
  <si>
    <t>14.10.1999</t>
  </si>
  <si>
    <t>62300</t>
  </si>
  <si>
    <t>Cable V.24/PC-GP(S30189-U4031-B2)</t>
  </si>
  <si>
    <t>Cable PS2 for LTGN(S30189-U4033-C110)</t>
  </si>
  <si>
    <t>HW-MIRROR for LTGN(KS:SKTK)(S30189-H4906-A129)</t>
  </si>
  <si>
    <t>HW-MIRROR for LTGN(KS:DIUM)(S30189-H4906-A130)</t>
  </si>
  <si>
    <t>HW-MIRROR for LTGN(KS:LDIN)(S30189-H4906-A131)</t>
  </si>
  <si>
    <t>Mezzanine Floor in Plant Room</t>
  </si>
  <si>
    <t>Mezzanine Floor in Ruad Center</t>
  </si>
  <si>
    <t>11.08.1999</t>
  </si>
  <si>
    <t>LAWN MOWER (HONDA)</t>
  </si>
  <si>
    <t>22.09.1999</t>
  </si>
  <si>
    <t>Enclosure for ICT</t>
  </si>
  <si>
    <t>PNEUMATIC SCREW DRIVER CP-2D89-AX-1100</t>
  </si>
  <si>
    <t>26.10.1999</t>
  </si>
  <si>
    <t>Soldering Stn. WS50(PU50+LR21)(Part No. 53110699)</t>
  </si>
  <si>
    <t>15.06.2000</t>
  </si>
  <si>
    <t>PERSONAL COMPUTER WITH SVGA COLOUR MONITOR FOR</t>
  </si>
  <si>
    <t>13.01.2000</t>
  </si>
  <si>
    <t>Test Software for System test LTGN</t>
  </si>
  <si>
    <t>Test Software for System test LTGN- Windows Ver.</t>
  </si>
  <si>
    <t>MT-Matic</t>
  </si>
  <si>
    <t>07.03.2000</t>
  </si>
  <si>
    <t>4EAS1000 desoldering system</t>
  </si>
  <si>
    <t>04.07.2000</t>
  </si>
  <si>
    <t>4DUSE401C-40 points IC, dimensions 56X26 mm</t>
  </si>
  <si>
    <t>Split A/C (1.5 TR HW) - Hilkon</t>
  </si>
  <si>
    <t>24.12.1999</t>
  </si>
  <si>
    <t>Split A/C (1 TR HW) - Hilkon</t>
  </si>
  <si>
    <t>Electronically temp.cntrld.SMD sold.&amp; desold.stn.</t>
  </si>
  <si>
    <t>06.01.2000</t>
  </si>
  <si>
    <t>PRE-MOUNTING DEVICE WITH MS TRAY(1045768)</t>
  </si>
  <si>
    <t>10.12.1999</t>
  </si>
  <si>
    <t>File Cabinet for Arch. Centre(192"X33"X96")</t>
  </si>
  <si>
    <t>20.12.1999</t>
  </si>
  <si>
    <t>Weller Power Unit WMD-1(533 226 99)</t>
  </si>
  <si>
    <t>15.01.2000</t>
  </si>
  <si>
    <t>ADAMS SYSTEM KELTRON(IDCU)(Personnel)</t>
  </si>
  <si>
    <t>T.V.(Personnel)</t>
  </si>
  <si>
    <t>BENCH WITH CUSHION</t>
  </si>
  <si>
    <t>Materials Lifting Equipment</t>
  </si>
  <si>
    <t>24.01.2000</t>
  </si>
  <si>
    <t>Hydraulic Hand Pallet Truck (Capacity - 2 ton)</t>
  </si>
  <si>
    <t>11.02.2000</t>
  </si>
  <si>
    <t>OMT PC for SDH testing</t>
  </si>
  <si>
    <t>11.03.2000</t>
  </si>
  <si>
    <t>Costruction of social utility building</t>
  </si>
  <si>
    <t>06.09.2000</t>
  </si>
  <si>
    <t>WASTE MATERIAL TROLLEY</t>
  </si>
  <si>
    <t>13.03.2000</t>
  </si>
  <si>
    <t>Mezzanine floor in the compressor room</t>
  </si>
  <si>
    <t>25.09.2000</t>
  </si>
  <si>
    <t>Function Generator HP 3325</t>
  </si>
  <si>
    <t>Universe Counter WACC HP5335A With OPT</t>
  </si>
  <si>
    <t>Extension of DOC centre</t>
  </si>
  <si>
    <t>13.10.1999</t>
  </si>
  <si>
    <t>False ceiling work in the extn. of DOC centre</t>
  </si>
  <si>
    <t>28.12.1999</t>
  </si>
  <si>
    <t>S30813Q 60X 1  M:IF:SLIC for TE:DLU</t>
  </si>
  <si>
    <t>19.12.2000</t>
  </si>
  <si>
    <t>S30813Q 61X201  M:IF:DIU for TE:DLU</t>
  </si>
  <si>
    <t>22.12.2000</t>
  </si>
  <si>
    <t>S30189U4031B 10  CABLE FOR M:IF:SLIC/IF:DIU</t>
  </si>
  <si>
    <t>S30189U4031B 1  CABLE V.24/PC-GP (for TE:DLU)</t>
  </si>
  <si>
    <t>S30189-U4031-A308 TE:DLU (8 channels)</t>
  </si>
  <si>
    <t>FW Update For S30813-Q60-X1-6 For TE:DLU</t>
  </si>
  <si>
    <t>29.12.2003</t>
  </si>
  <si>
    <t>S30189U4031C310  Cable for M:IF:DIU/DLUS (10 mtr.)</t>
  </si>
  <si>
    <t>L30329S5045A  SYSTEMTEST SOFTWARE TE:DLU for DLUD</t>
  </si>
  <si>
    <t>27.12.2000</t>
  </si>
  <si>
    <t>TE : DLU Test Software Update(L30329-S5046-A)</t>
  </si>
  <si>
    <t>20.10.2001</t>
  </si>
  <si>
    <t>Extension of Cable Room</t>
  </si>
  <si>
    <t>Wooden Filing Cabinet(96"X48"X16")</t>
  </si>
  <si>
    <t>22.03.2000</t>
  </si>
  <si>
    <t>Pedestal - Drawer(SISL)</t>
  </si>
  <si>
    <t>01.03.1999</t>
  </si>
  <si>
    <t>Chairs(SISL)</t>
  </si>
  <si>
    <t>Soldering Stn. WS50(PU50+MLR21)(Part No.53110699)</t>
  </si>
  <si>
    <t>CABLE DRUM MOUNTING RACK WITH SHAFTS</t>
  </si>
  <si>
    <t>03.05.2000</t>
  </si>
  <si>
    <t>Wooden Office Table(60"X36"X30")</t>
  </si>
  <si>
    <t>05.05.2000</t>
  </si>
  <si>
    <t>DIGITAL TRANSMISSION ANALYSER ME 520B</t>
  </si>
  <si>
    <t>CUSTOM BUILT POWER SUPPLY(APLAB)</t>
  </si>
  <si>
    <t>9KHZ 22GHZ MICROWAVE SPECTRUM ANALYZER</t>
  </si>
  <si>
    <t>REFLECTION TRANSMISSION TEST KIT</t>
  </si>
  <si>
    <t>NETWORK ANALYZER 5HZ 200 MHZ</t>
  </si>
  <si>
    <t>PRIMARY MULTIPLEX ANALYZER</t>
  </si>
  <si>
    <t>DIGITAL TRANSMISSION ANALYZER</t>
  </si>
  <si>
    <t>18 GHZ DETECTOR</t>
  </si>
  <si>
    <t>DIRECTIONAL BRIDGE</t>
  </si>
  <si>
    <t>18 GHZ POWER SPLITTER TYPE -N</t>
  </si>
  <si>
    <t>20 GHZ SYNTHE SIZED SCALAR SYSTEM</t>
  </si>
  <si>
    <t>6.5 DIGIT DIGITAL MULTYMETER</t>
  </si>
  <si>
    <t>POWER SENOR</t>
  </si>
  <si>
    <t>DIGITISING OSCILLOSCOPE</t>
  </si>
  <si>
    <t>POWER METER</t>
  </si>
  <si>
    <t>Power sensor</t>
  </si>
  <si>
    <t>FREQUENCY COUNTER</t>
  </si>
  <si>
    <t>STEEL ALMIRAH 50"X38 1/4"X19"</t>
  </si>
  <si>
    <t>01.11.1994</t>
  </si>
  <si>
    <t>HSEGRUD MAKE STEEL ALMIRAR 50"HX38"WX19"</t>
  </si>
  <si>
    <t>50 MHZ PULSE/FUNCTION GENERATOR</t>
  </si>
  <si>
    <t>IMPULSE GENERATOR 50MHZ PM 571</t>
  </si>
  <si>
    <t>LOGICANALYZER 16508</t>
  </si>
  <si>
    <t>Sipac Crimping Tool(V23599-M1019-S101)(120 OHM)</t>
  </si>
  <si>
    <t>22.09.2000</t>
  </si>
  <si>
    <t>Sipac Crimping Tool(V23599-M1019-S104)(75 OHM)</t>
  </si>
  <si>
    <t>05.07.2000</t>
  </si>
  <si>
    <t>Table Fixture(V23599-M1019-S103)</t>
  </si>
  <si>
    <t>Wooden Partition between EWSD area &amp; PN area</t>
  </si>
  <si>
    <t>06.07.2000</t>
  </si>
  <si>
    <t>Construction of Scrap Yard</t>
  </si>
  <si>
    <t>Mobile Phone (DoubleMax, C-30)(SPARE)(PNB)</t>
  </si>
  <si>
    <t>23.06.2000</t>
  </si>
  <si>
    <t>Mobile Phone (DoubleMax, S-25)(SPARE)(PNB)</t>
  </si>
  <si>
    <t>29.07.2000</t>
  </si>
  <si>
    <t>Document Shredder M/C(SHREDSMART 3.8)</t>
  </si>
  <si>
    <t>10.08.2000</t>
  </si>
  <si>
    <t>Sony 21'' Colour Television (P.Zuber's flat)</t>
  </si>
  <si>
    <t>28.07.2000</t>
  </si>
  <si>
    <t>7.5 TR ductable split AC unit - Carrier</t>
  </si>
  <si>
    <t>Air Dryer FD 110 - Atlas Copco</t>
  </si>
  <si>
    <t>12.01.2001</t>
  </si>
  <si>
    <t>Medium-back Premium executive chairs</t>
  </si>
  <si>
    <t>11.09.2000</t>
  </si>
  <si>
    <t>False Ceiling in Stores Area</t>
  </si>
  <si>
    <t>Water storage Tank (10,000 ltrs.) - Sintex</t>
  </si>
  <si>
    <t>21.09.2000</t>
  </si>
  <si>
    <t>VERTICAL CAROUSEL</t>
  </si>
  <si>
    <t>04.09.1997</t>
  </si>
  <si>
    <t>Telephone Analyser (TPA-1420 AT)</t>
  </si>
  <si>
    <t>26.09.2000</t>
  </si>
  <si>
    <t>STM-1/4/16 Analyzer</t>
  </si>
  <si>
    <t>STM-1/4 Analyzer</t>
  </si>
  <si>
    <t>RFNetwork Analyzer</t>
  </si>
  <si>
    <t>Optical Power Meter/Return Loss Meter</t>
  </si>
  <si>
    <t>Optical variable Attenuator</t>
  </si>
  <si>
    <t>Optical Spectrum Analyser</t>
  </si>
  <si>
    <t>Handheld Optical Power Meter</t>
  </si>
  <si>
    <t>Communication Signal Analyzer</t>
  </si>
  <si>
    <t>Desk Top PC</t>
  </si>
  <si>
    <t>LAP Top PC</t>
  </si>
  <si>
    <t>86121A WDM channel analyser (HP)</t>
  </si>
  <si>
    <t>25.04.2001</t>
  </si>
  <si>
    <t>Overhanging Jib type Crane with Indef Electrical</t>
  </si>
  <si>
    <t>08.11.2000</t>
  </si>
  <si>
    <t>HP DJ 1125C Printer</t>
  </si>
  <si>
    <t>11.11.2000</t>
  </si>
  <si>
    <t>HP DJ 930C Printer(PZ)</t>
  </si>
  <si>
    <t>HP DJ 930C Printer(AC)</t>
  </si>
  <si>
    <t>HP DJ 930C Printer(JD)</t>
  </si>
  <si>
    <t>HP DJ 930C Printer</t>
  </si>
  <si>
    <t>HP DJ 930C Printer(AS)</t>
  </si>
  <si>
    <t>Water Pump (BE make,A7120KKTE)</t>
  </si>
  <si>
    <t>20.12.2000</t>
  </si>
  <si>
    <t>Earth Tester with Accessories</t>
  </si>
  <si>
    <t>08.12.2000</t>
  </si>
  <si>
    <t>Display Board(1200mm X 1800mm)</t>
  </si>
  <si>
    <t>28.11.2000</t>
  </si>
  <si>
    <t>Optical Splitter 1:4</t>
  </si>
  <si>
    <t>19.04.2001</t>
  </si>
  <si>
    <t>Cubicals</t>
  </si>
  <si>
    <t>60KVA UPS(3 Ph O/P,415V 50HZ) with 'NETCOM' Card</t>
  </si>
  <si>
    <t>24.08.2001</t>
  </si>
  <si>
    <t>Cable Tester with accs.(Nikki Cab-I)</t>
  </si>
  <si>
    <t>16.01.2001</t>
  </si>
  <si>
    <t>Cable Test Adaptor Box &amp; Fixture</t>
  </si>
  <si>
    <t>05.05.2001</t>
  </si>
  <si>
    <t>Calibration Equipment (Weller WCB-2) with accs.</t>
  </si>
  <si>
    <t>09.01.2001</t>
  </si>
  <si>
    <t>Magnetic White Board (1200mmX1800mm)</t>
  </si>
  <si>
    <t>CD RW WRITER (LG CED-8080B)</t>
  </si>
  <si>
    <t>02.02.2001</t>
  </si>
  <si>
    <t>Hand Pallet Truck (Godrej M520)</t>
  </si>
  <si>
    <t>26.03.2001</t>
  </si>
  <si>
    <t>Hand Pallet Truck (Godrej M685)</t>
  </si>
  <si>
    <t>HOT AIR GUN BOSCH PHG2</t>
  </si>
  <si>
    <t>16.03.2001</t>
  </si>
  <si>
    <t>FTE make Hydraulic Hand Pallet Truck</t>
  </si>
  <si>
    <t>Material Keeping Shed</t>
  </si>
  <si>
    <t>02.03.2001</t>
  </si>
  <si>
    <t>IDC DEVICE FOR SIVAPAC TERMINATION</t>
  </si>
  <si>
    <t>11.04.2001</t>
  </si>
  <si>
    <t>Template For Frame Assembly</t>
  </si>
  <si>
    <t>S30189U4032A100 ITFP Testing Place</t>
  </si>
  <si>
    <t>04.07.2001</t>
  </si>
  <si>
    <t>L30329S1305A ITFP BOST TEST PROGRAM</t>
  </si>
  <si>
    <t>L30329S1405A ITFP BOST DIAGNOSIS SOFTWARE</t>
  </si>
  <si>
    <t>L37409C5000A999 Printing Stencil</t>
  </si>
  <si>
    <t>20.04.2001</t>
  </si>
  <si>
    <t>ICT Adapter for SVDO-Indica Type 1 (ITF_HW5)</t>
  </si>
  <si>
    <t>L30329S2805A TEST SOFTWARE for SPEA501AD</t>
  </si>
  <si>
    <t>21.04.2001</t>
  </si>
  <si>
    <t>Mezzanine Floor in the Stores Area</t>
  </si>
  <si>
    <t>14.06.2001</t>
  </si>
  <si>
    <t>Round Table (Mr. P.B.)</t>
  </si>
  <si>
    <t>01.06.2001</t>
  </si>
  <si>
    <t>Side Cabinet (Mr. P.B.)</t>
  </si>
  <si>
    <t>Filing Cabinet (Mr. A.S.G.)</t>
  </si>
  <si>
    <t>HP DJ 930C Colour Inkjet Printer</t>
  </si>
  <si>
    <t>26.04.2001</t>
  </si>
  <si>
    <t>EPSON Dot Matrix Printer (DMP LQ 300)</t>
  </si>
  <si>
    <t>Electronic Label Printer (GODEX)</t>
  </si>
  <si>
    <t>06.06.2001</t>
  </si>
  <si>
    <t>Welding Machine (230V, 50Hz, 160A)</t>
  </si>
  <si>
    <t>22.05.2001</t>
  </si>
  <si>
    <t>Wave Soldering M/C</t>
  </si>
  <si>
    <t>09.05.2001</t>
  </si>
  <si>
    <t>Daewoo Matiz-Debranjan Datta -610049</t>
  </si>
  <si>
    <t>17.05.2001</t>
  </si>
  <si>
    <t>60010</t>
  </si>
  <si>
    <t>PDR 710 IR Rework Station</t>
  </si>
  <si>
    <t>28.07.2001</t>
  </si>
  <si>
    <t>HEMMING PUNCH AND DIE(LENGTH 2500mm)</t>
  </si>
  <si>
    <t>06.02.2002</t>
  </si>
  <si>
    <t>JOGGLING PUNCH AND DIE(Length:2500mm)</t>
  </si>
  <si>
    <t>TWO SEATER LOBBY CHAIR</t>
  </si>
  <si>
    <t>18.07.2001</t>
  </si>
  <si>
    <t>Matiz Std - Sanjay Putantunda - SLW</t>
  </si>
  <si>
    <t>05.08.1999</t>
  </si>
  <si>
    <t>Matiz - D Majumdar - KTK02L5766</t>
  </si>
  <si>
    <t>15.12.2000</t>
  </si>
  <si>
    <t>Matiz - Amit Sengupta - KTK02L5302</t>
  </si>
  <si>
    <t>01.12.2000</t>
  </si>
  <si>
    <t>MAruti 800 - Sumit Ghosh - KTK02L5082</t>
  </si>
  <si>
    <t>S30189-U4031-C310</t>
  </si>
  <si>
    <t>28.04.2001</t>
  </si>
  <si>
    <t>S42024-A260-C300 NT Network Termination for</t>
  </si>
  <si>
    <t>Low Two Tier Cable Trolley</t>
  </si>
  <si>
    <t>10.08.2001</t>
  </si>
  <si>
    <t>Mobile Phone (DoubleMax, SL-45)(9830019907)(PD)</t>
  </si>
  <si>
    <t>08.08.2001</t>
  </si>
  <si>
    <t>Hicom EPABX</t>
  </si>
  <si>
    <t>20.09.2001</t>
  </si>
  <si>
    <t>Tong Sealer (400T)</t>
  </si>
  <si>
    <t>21.09.2001</t>
  </si>
  <si>
    <t>Scanner (Astra 2400S, Win NT/2000 with SCSI)</t>
  </si>
  <si>
    <t>15.09.2001</t>
  </si>
  <si>
    <t>Gang EPROM and EEPROM programmer</t>
  </si>
  <si>
    <t>06.12.2001</t>
  </si>
  <si>
    <t>NOISE FIGURE METER</t>
  </si>
  <si>
    <t>NOISE SOURCE</t>
  </si>
  <si>
    <t>PCM DIGITAL SIMULATOR MAC 330 A</t>
  </si>
  <si>
    <t>PCM DIGITAL ANALYSER MAC 340 A</t>
  </si>
  <si>
    <t>MICRO WAVE SYSTEM ANALYSER ME 538M</t>
  </si>
  <si>
    <t>0-110 dB Manual Step Attenuator</t>
  </si>
  <si>
    <t>Vector Modulation/Constellation Analyser</t>
  </si>
  <si>
    <t>LEVEL METER ML424A</t>
  </si>
  <si>
    <t>SMT Rework Station</t>
  </si>
  <si>
    <t>19.10.2001</t>
  </si>
  <si>
    <t>Mezzanine Floor in delivery centre</t>
  </si>
  <si>
    <t>12.10.2001</t>
  </si>
  <si>
    <t>ESD RACK TROLLEY</t>
  </si>
  <si>
    <t>17.02.2000</t>
  </si>
  <si>
    <t>ESD SMALL TROLLEY</t>
  </si>
  <si>
    <t>Battery (Exide, SMF VRLA, 408V, 200AH)</t>
  </si>
  <si>
    <t>Pedestrian Fork Truck(HDC 1.25)</t>
  </si>
  <si>
    <t>11.01.2002</t>
  </si>
  <si>
    <t>Palio -Fiat; Lala Preetam De</t>
  </si>
  <si>
    <t>22.11.2001</t>
  </si>
  <si>
    <t>Maruti Zen - P S Bhattacharjee - KTK02L4468</t>
  </si>
  <si>
    <t>Cable Rewinding and Cutting Unit</t>
  </si>
  <si>
    <t>21.03.2002</t>
  </si>
  <si>
    <t>Radial Arm for the same</t>
  </si>
  <si>
    <t>24.12.2003</t>
  </si>
  <si>
    <t>SIPAC Crimping Tool</t>
  </si>
  <si>
    <t>Tata Indica (LEI) -A.R. SINGH;610020</t>
  </si>
  <si>
    <t>Maruti Zen -P.K. Sen -610038 W.E.F 01.03.02</t>
  </si>
  <si>
    <t>01.03.2002</t>
  </si>
  <si>
    <t>Microprocessor Based Intelligent Fire Alarm System</t>
  </si>
  <si>
    <t>Photoelectric Smoke Detector</t>
  </si>
  <si>
    <t>Multicriterion Smoke Detector</t>
  </si>
  <si>
    <t>Beam Smoke Detector</t>
  </si>
  <si>
    <t>Repeater Panel With Hooter</t>
  </si>
  <si>
    <t>Tiltable Tower Extension Ladder(17ft/29ft)</t>
  </si>
  <si>
    <t>Surface Resistivity Meter(SRM 05, 100 Volts)</t>
  </si>
  <si>
    <t>07.03.2003</t>
  </si>
  <si>
    <t>Module Extender</t>
  </si>
  <si>
    <t>16.12.2002</t>
  </si>
  <si>
    <t>Oscilloscope(30MHz)</t>
  </si>
  <si>
    <t>MASTER NE (SLD/SMA1K)</t>
  </si>
  <si>
    <t>20.12.2002</t>
  </si>
  <si>
    <t>Water Cooler (RS 15/30)</t>
  </si>
  <si>
    <t>GANG PROGRAMMER (TURPRO-848)</t>
  </si>
  <si>
    <t>Adapter for Turpro-848 (8P32)</t>
  </si>
  <si>
    <t>Adapter for Turpro-848 (8T48)</t>
  </si>
  <si>
    <t>07.11.2003</t>
  </si>
  <si>
    <t>SIPLACE Line Computer</t>
  </si>
  <si>
    <t>03.08.2002</t>
  </si>
  <si>
    <t>JOT Finland 0.5m Conveyor (65104A-6.3)</t>
  </si>
  <si>
    <t>DEK 265 Printer (182320 79045-01)</t>
  </si>
  <si>
    <t>SIPLACE 80 S20 (Speed Placer) (579-8936)</t>
  </si>
  <si>
    <t>SIPLACE 80 F4 (Fine Placer) (189-8916)</t>
  </si>
  <si>
    <t>2X8mm Schulz Feeder</t>
  </si>
  <si>
    <t>12/16mm Feeder</t>
  </si>
  <si>
    <t>24/32mm Feeder</t>
  </si>
  <si>
    <t>44mm Feeder</t>
  </si>
  <si>
    <t>Splice Tool</t>
  </si>
  <si>
    <t>JOT Finland 1m Conveyor (21515C-6.2)</t>
  </si>
  <si>
    <t>JOT Finland 1m Conveyor (21515C-2.2)</t>
  </si>
  <si>
    <t>SMT Reflowoven Quattropeak (1337-103)</t>
  </si>
  <si>
    <t>JOT Finland 1m Conveyor (21515C-3.1)</t>
  </si>
  <si>
    <t>Reflow Tracker (20064)</t>
  </si>
  <si>
    <t>12/16mm Schulz Feeder</t>
  </si>
  <si>
    <t>24/32mm Schulz Feeder</t>
  </si>
  <si>
    <t>2X8 mm Schulz Feeder</t>
  </si>
  <si>
    <t>30.09.2003</t>
  </si>
  <si>
    <t>12/16 mm Schulz Feeder</t>
  </si>
  <si>
    <t>24/32 mm Schulz Feeder</t>
  </si>
  <si>
    <t>29.03.2004</t>
  </si>
  <si>
    <t>44 mm Schulz Feeder</t>
  </si>
  <si>
    <t>ESD TABLE</t>
  </si>
  <si>
    <t>HT PANEL (11KV, 1250 AMPS, VCD SWITCH BOARD)</t>
  </si>
  <si>
    <t>PRECISION AIR-CONDITIONING SYSTEM FOR SMT AREA</t>
  </si>
  <si>
    <t>05.09.2002</t>
  </si>
  <si>
    <t>JIG SAW (GST85PBE, BOSCH)</t>
  </si>
  <si>
    <t>21.09.2002</t>
  </si>
  <si>
    <t>Stationary Air Compressor - Ingersoll Rand</t>
  </si>
  <si>
    <t>23.07.2002</t>
  </si>
  <si>
    <t>Vacuum Cleaner</t>
  </si>
  <si>
    <t>Ford Ikcon; Aninda chatterjee -610098</t>
  </si>
  <si>
    <t>07.10.2002</t>
  </si>
  <si>
    <t>S30189U4031C530 - ELECTRICAL LOOP CABLE M:STM1;</t>
  </si>
  <si>
    <t>14.05.2003</t>
  </si>
  <si>
    <t>P30034P1026P  1 ; TEST SW TE:LTGP</t>
  </si>
  <si>
    <t>05.06.2003</t>
  </si>
  <si>
    <t>SPEA ADAPTER FOR Q100-X400-7</t>
  </si>
  <si>
    <t>16.05.2003</t>
  </si>
  <si>
    <t>SPEA TEST PROGRAM FOR Q100-X403-7/VR7</t>
  </si>
  <si>
    <t>09.12.2003</t>
  </si>
  <si>
    <t>ITFP TEST SOFTWARE FOR Q100-X403-7/VR7</t>
  </si>
  <si>
    <t>ITFP DIAGNOSE SOFTWARE FOR Q100-X403-7/VR7</t>
  </si>
  <si>
    <t>PRINTING STENCIL FOR Q100-X400-7</t>
  </si>
  <si>
    <t>PICK AND PLACE PROGRAM FOR MODULE</t>
  </si>
  <si>
    <t>Label Printer (SATO CX-208)</t>
  </si>
  <si>
    <t>25.02.2003</t>
  </si>
  <si>
    <t>Personnel Grounding Tester (PGT 100)</t>
  </si>
  <si>
    <t>04.06.2003</t>
  </si>
  <si>
    <t>Calibration Unit For PGT 100</t>
  </si>
  <si>
    <t>Mobile Handset (DoubleMax, C 45) (9830263352)(PKS)</t>
  </si>
  <si>
    <t>14.03.2003</t>
  </si>
  <si>
    <t>Mobile Handset (DoubleMax, C 45) (9830499056)(GD)</t>
  </si>
  <si>
    <t>19.03.2003</t>
  </si>
  <si>
    <t>Passive Loop Plug for SNOPT LTGP(S30189H4906A239)</t>
  </si>
  <si>
    <t>Optical Loop Cable for STMI(Q298/99)(C50481A241C1)</t>
  </si>
  <si>
    <t>Loop Plug KS:DIUPfor LTGP(S30257Z6114A316)</t>
  </si>
  <si>
    <t>Extracting Tool(V23599M5029U 1)</t>
  </si>
  <si>
    <t>Active Loop(SN-Loop for LTG-test)(S30189U4033A200)</t>
  </si>
  <si>
    <t>Hand Crimping Tool (L37409B232A100)</t>
  </si>
  <si>
    <t>Step Ladder</t>
  </si>
  <si>
    <t>PC Personal Computer for System Test LTG</t>
  </si>
  <si>
    <t>12.05.2003</t>
  </si>
  <si>
    <t>Mobile Phone(DoubleMax, A 40)(9830142096)(S Mu)</t>
  </si>
  <si>
    <t>Mobile Phone(DoubleMax, A 40)(9830133586)(AD)</t>
  </si>
  <si>
    <t>Mobile Phone(DoubleMax, A 40)(9830132248)(SM)</t>
  </si>
  <si>
    <t>Mobile Phone(DoubleMax, A 40)(9830133573)(RKM)</t>
  </si>
  <si>
    <t>Mobile Phone (DoubleMax, C 45)(9830138839)(SD)</t>
  </si>
  <si>
    <t>Battery Operated 2T Fork Lift Truck with accs.</t>
  </si>
  <si>
    <t>25.09.2003</t>
  </si>
  <si>
    <t>Lutron Anemometer (AM-4205) incl. Calibration Cert</t>
  </si>
  <si>
    <t>13.06.2003</t>
  </si>
  <si>
    <t>Lutron Sound Level Meter(SL-4011) incl. Cal. cert.</t>
  </si>
  <si>
    <t>Lutron Lux Meter (LX-107) incl. Calibration Cert.</t>
  </si>
  <si>
    <t>Pedestal Mancooler (12", EPC)</t>
  </si>
  <si>
    <t>06.06.2003</t>
  </si>
  <si>
    <t>Wooden Filing Cabinet (21'X4'X23")</t>
  </si>
  <si>
    <t>20.06.2003</t>
  </si>
  <si>
    <t>Fax M/C (XEROX, FC-170)</t>
  </si>
  <si>
    <t>23.06.2003</t>
  </si>
  <si>
    <t>Lawn Mower(HONDA, HRU 195 PU)</t>
  </si>
  <si>
    <t>27.06.2003</t>
  </si>
  <si>
    <t>Fax Machine (XEROX, FC-170)</t>
  </si>
  <si>
    <t>26.06.2003</t>
  </si>
  <si>
    <t>Assembly Device For 2SU SIPAC Cable</t>
  </si>
  <si>
    <t>24.09.2003</t>
  </si>
  <si>
    <t>Digital Multimeter (FLUKE 111)</t>
  </si>
  <si>
    <t>22.09.2003</t>
  </si>
  <si>
    <t>Digital Desoldering Station (Digital 2000A, 80W)</t>
  </si>
  <si>
    <t>11.09.2003</t>
  </si>
  <si>
    <t>Digital Camera (Sony, DSC-P92)</t>
  </si>
  <si>
    <t>02.09.2003</t>
  </si>
  <si>
    <t>Mobile Phone (DoubleMax, A-35)(SPARE)(PNB)</t>
  </si>
  <si>
    <t>15.09.2003</t>
  </si>
  <si>
    <t>Mobile Phone (DoubleMax, C-25)(9830066152)(PZ)</t>
  </si>
  <si>
    <t>16.09.2003</t>
  </si>
  <si>
    <t>Mobile Phone(DoubleMax,  A40) (SPARE)(PNB)</t>
  </si>
  <si>
    <t>Mobile Phone (DoubleMax, A40)(9830124721)(DG)</t>
  </si>
  <si>
    <t>Mobile Handset (DoubleMax, A 40) (9830156635)(ML)</t>
  </si>
  <si>
    <t>Mobile Handset (DoubleMax, A 40) (SPARE)(PNB)</t>
  </si>
  <si>
    <t>Mobile Handset (DoubleMax, A 40)(SPARE)(PNB)</t>
  </si>
  <si>
    <t>Mobile Phone(DoubleMax, A-36)(SPARE) (PNB)</t>
  </si>
  <si>
    <t>Mobile Phone(DoubleMax, C-25)(SPARE)(PNB)</t>
  </si>
  <si>
    <t>Mobile Phone (DoubleMax, A35) (SPARE)(PNB)</t>
  </si>
  <si>
    <t>Mobile Phone(DoubleMax, A-36)(SPARE)(PNB)</t>
  </si>
  <si>
    <t>Wall Mounted Fan</t>
  </si>
  <si>
    <t>Hand Pallet Truck (GPT2500, Godrej)</t>
  </si>
  <si>
    <t>15.10.2003</t>
  </si>
  <si>
    <t>Tata Indigo; BN Biswas; 630028</t>
  </si>
  <si>
    <t>Tata Indigo; AK Saraswati;  610069</t>
  </si>
  <si>
    <t>Mobile Handset (DoubleMax, M55) (9830263352)(PKS)</t>
  </si>
  <si>
    <t>Mobile Handset (DoubleMax, M55) (9830164864)(PNB)</t>
  </si>
  <si>
    <t>Mobile Phone (DoubleMax, M55)(9830069351)(SP)</t>
  </si>
  <si>
    <t>Mobile Phone (DoubleMax, M55)(9831073770)(ASG)</t>
  </si>
  <si>
    <t>Mobile Phone(DoubleMax,  M55) (9830164856)(ARD)</t>
  </si>
  <si>
    <t>Mobile Handset (DoubleMax, M55) (9830164857)(LPD)</t>
  </si>
  <si>
    <t>Mobile Handset (DoubleMax, M55) (9830164858)(SG)</t>
  </si>
  <si>
    <t>Mobile Handset (DoubleMax, M55) (9830180923)(AKB)</t>
  </si>
  <si>
    <t>Mobile Handset (DoubleMax, M55) (9830164897)(AA)</t>
  </si>
  <si>
    <t>Mobile Handset (DoubleMax, M55) (9830164862)(BNB)</t>
  </si>
  <si>
    <t>Mobile Handset (DoubleMax, M55) (9830164860)(AKS)</t>
  </si>
  <si>
    <t>Mobile Handset (DoubleMax, M55) (9830164865)(VA)</t>
  </si>
  <si>
    <t>Mobile Handset (DoubleMax, M55) (9831035077)(RKP)</t>
  </si>
  <si>
    <t>Mobile Handset (DoubleMax, M55)(9831032710)(PSB)</t>
  </si>
  <si>
    <t>Mobile Phone(DoubleMax, M55)(9830016485)(DRD)</t>
  </si>
  <si>
    <t>Mobile Handset (DoubleMax, M55) (9830037838)(JDG)</t>
  </si>
  <si>
    <t>Mobile Handset (DoubleMax, M55)(9831168085) (VP)</t>
  </si>
  <si>
    <t>Mobile Handset (DoubleMax, M55)(9830263787) (RB)</t>
  </si>
  <si>
    <t>Split Air Conditioner (1.5 TR HW) - HITACHI</t>
  </si>
  <si>
    <t>WP-Magazine Mounting Siplace</t>
  </si>
  <si>
    <t>19.11.2003</t>
  </si>
  <si>
    <t>Waffle Pack Tray Carrier</t>
  </si>
  <si>
    <t>Water Dispenser (Blue Star, BD30 HCK)</t>
  </si>
  <si>
    <t>11.11.2003</t>
  </si>
  <si>
    <t>Set of cables for DLUG</t>
  </si>
  <si>
    <t>Module &amp; Cable for M:IF:DIU</t>
  </si>
  <si>
    <t>Module &amp; Cable for IF:SLIC for TE:DLU</t>
  </si>
  <si>
    <t>Extension board for SIPAC modules extender</t>
  </si>
  <si>
    <t>ITFP simulator</t>
  </si>
  <si>
    <t>ITFP TEST SW for Q59 on adapter -A420</t>
  </si>
  <si>
    <t>SPEA 501AD TEST ADAPTER FOR S30813-Q59-X200-1</t>
  </si>
  <si>
    <t>SPEA TEST program for S30813-Q59-X203-1</t>
  </si>
  <si>
    <t>Coding &amp; Seperating tool V23599-M5026-A3</t>
  </si>
  <si>
    <t>Inserting insert V23599-M5030-E11(1 SU)</t>
  </si>
  <si>
    <t>Printing Stencil for S30813-Q59-X200-1</t>
  </si>
  <si>
    <t>Pick &amp; Place Programme</t>
  </si>
  <si>
    <t>Antistatic Steel Almirah (50"X38.5"X19")</t>
  </si>
  <si>
    <t>29.01.2004</t>
  </si>
  <si>
    <t>Test Instrument Trolley</t>
  </si>
  <si>
    <t>19.02.2004</t>
  </si>
  <si>
    <t>ESD Workshop Chair</t>
  </si>
  <si>
    <t>FFT Program TE:DLUG</t>
  </si>
  <si>
    <t>Mobile Handset (DoubleMax, M55) (AC)</t>
  </si>
  <si>
    <t>01.10.2003</t>
  </si>
  <si>
    <t>SMT Stencil For INDICA Type - 1</t>
  </si>
  <si>
    <t>EFFLUENT TREATMENT PLANT</t>
  </si>
  <si>
    <t>09.03.2004</t>
  </si>
  <si>
    <t>Fixture for flash programming</t>
  </si>
  <si>
    <t>Fixture for functional testing</t>
  </si>
  <si>
    <t>Table (w/o DRW) with Side Unit</t>
  </si>
  <si>
    <t>Table (DRW) with Side Unit &amp; both side Cnnectors</t>
  </si>
  <si>
    <t>Table (DRW) with Side Unit &amp; one side Cnnector</t>
  </si>
  <si>
    <t>Low Cabinet</t>
  </si>
  <si>
    <t>Medium Cabinet</t>
  </si>
  <si>
    <t>Side Table with Paper Rack</t>
  </si>
  <si>
    <t>Chair</t>
  </si>
  <si>
    <t>MARUTI ESTEEM LX - MR. P SINGH</t>
  </si>
  <si>
    <t>Description</t>
  </si>
  <si>
    <t>Leasehold Land</t>
  </si>
  <si>
    <t>Office Buildings</t>
  </si>
  <si>
    <t>Factory Buildings</t>
  </si>
  <si>
    <t>Machine tools</t>
  </si>
  <si>
    <t>Machine Tools - DD</t>
  </si>
  <si>
    <t>Civil Installations</t>
  </si>
  <si>
    <t>Electrical Installations</t>
  </si>
  <si>
    <t>Air Conditioners</t>
  </si>
  <si>
    <t>Electrical Fittings</t>
  </si>
  <si>
    <t>Transport Equipments</t>
  </si>
  <si>
    <t>Test Field Equipment</t>
  </si>
  <si>
    <t>Plant &amp; Machinery</t>
  </si>
  <si>
    <t>Plant &amp; Machinery - Electronic</t>
  </si>
  <si>
    <t>Plant &amp; Machinery - DD</t>
  </si>
  <si>
    <t>Motor Vehicles - Capital Lease</t>
  </si>
  <si>
    <t>Telecommunication Equip</t>
  </si>
  <si>
    <t>Work Place Computers</t>
  </si>
  <si>
    <t>Standard Testing Instruments</t>
  </si>
  <si>
    <t>Standard Testing Instruments DD</t>
  </si>
  <si>
    <t>Special Tools</t>
  </si>
  <si>
    <t>Special Testing Instruments</t>
  </si>
  <si>
    <t>Special Tools DD</t>
  </si>
  <si>
    <t>Office Equipment</t>
  </si>
  <si>
    <t>Furniture</t>
  </si>
  <si>
    <t>Office Equipment DD</t>
  </si>
  <si>
    <t>Furniture DD</t>
  </si>
  <si>
    <t>Company name</t>
  </si>
  <si>
    <t>Blue</t>
  </si>
  <si>
    <t>Cost</t>
  </si>
  <si>
    <t>Orange</t>
  </si>
  <si>
    <t>Red</t>
  </si>
  <si>
    <t>Pink</t>
  </si>
  <si>
    <t>Black</t>
  </si>
  <si>
    <t>End</t>
  </si>
  <si>
    <t>For reference: VLookup() vs. HLookup()</t>
  </si>
  <si>
    <t>Inter-Sheet VLOOKUP</t>
  </si>
  <si>
    <t>Session - Lookup Functions</t>
  </si>
  <si>
    <t>Inter-Sheet VLOOKUP - Be Careful of Sheet Name Ref &amp; $</t>
  </si>
  <si>
    <t>Inter-sheet VLOOKUP: Fill the missing info of Col C- "Asset Class Desc"</t>
  </si>
  <si>
    <t>VLOOKUP</t>
  </si>
  <si>
    <t>VLOOKUP vs 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</si>
</sst>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#,##0.0_);\(#,##0.0\)"/>
    <numFmt numFmtId="166" formatCode="\(#,##0.0_);\(#,##0.0\)"/>
    <numFmt numFmtId="167" formatCode="#,##0.0\ \x_);\(#,##0.0\);0.0_);@_)"/>
    <numFmt numFmtId="168" formatCode="0.0%_);\(0.0%\)"/>
    <numFmt numFmtId="169" formatCode="#,##0.00_)\ \x;\(#,##0.00\)\ \x"/>
    <numFmt numFmtId="170" formatCode="_(* #,##0_);_(* \(#,##0\);_(* &quot;-&quot;??_);_(@_)"/>
    <numFmt numFmtId="171" formatCode="[$INR]\ #,##0.0"/>
    <numFmt numFmtId="172" formatCode="_(* #,##0.0_);_(* \(#,##0.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rgb="FFFF0000"/>
      <name val="Trebuchet MS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56"/>
      <name val="Arial"/>
      <family val="2"/>
    </font>
    <font>
      <b/>
      <sz val="12"/>
      <color indexed="17"/>
      <name val="Wingdings"/>
      <charset val="2"/>
    </font>
    <font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1"/>
      <name val="Cambria"/>
      <family val="1"/>
      <scheme val="major"/>
    </font>
    <font>
      <sz val="9"/>
      <color theme="1" tint="0.34998626667073579"/>
      <name val="Cambria"/>
      <family val="1"/>
      <scheme val="major"/>
    </font>
    <font>
      <b/>
      <sz val="11"/>
      <color theme="1" tint="0.34998626667073579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rebuchet MS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theme="1"/>
      <name val="Cambria"/>
      <family val="1"/>
      <scheme val="major"/>
    </font>
    <font>
      <b/>
      <sz val="11"/>
      <name val="Calibri"/>
      <family val="2"/>
      <scheme val="minor"/>
    </font>
    <font>
      <b/>
      <sz val="24"/>
      <color rgb="FF0070C0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9"/>
      <name val="Calibri"/>
      <family val="2"/>
      <scheme val="minor"/>
    </font>
    <font>
      <sz val="1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5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0">
    <xf numFmtId="0" fontId="0" fillId="0" borderId="0"/>
    <xf numFmtId="165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5" fontId="4" fillId="0" borderId="0" applyFont="0" applyFill="0" applyBorder="0" applyAlignment="0" applyProtection="0"/>
    <xf numFmtId="165" fontId="5" fillId="0" borderId="0" applyNumberFormat="0" applyFill="0" applyBorder="0" applyAlignment="0">
      <protection hidden="1"/>
    </xf>
    <xf numFmtId="166" fontId="2" fillId="0" borderId="0" applyNumberFormat="0" applyFill="0" applyBorder="0" applyAlignment="0" applyProtection="0"/>
    <xf numFmtId="167" fontId="2" fillId="2" borderId="1" applyNumberFormat="0" applyAlignment="0" applyProtection="0"/>
    <xf numFmtId="165" fontId="6" fillId="0" borderId="0" applyNumberFormat="0" applyFont="0" applyFill="0" applyBorder="0" applyAlignment="0"/>
    <xf numFmtId="167" fontId="3" fillId="0" borderId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3" fillId="0" borderId="0"/>
    <xf numFmtId="165" fontId="3" fillId="0" borderId="1" applyNumberFormat="0" applyFont="0" applyFill="0" applyBorder="0" applyAlignment="0">
      <protection locked="0"/>
    </xf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67" fontId="2" fillId="2" borderId="1" applyNumberFormat="0" applyAlignment="0" applyProtection="0"/>
    <xf numFmtId="171" fontId="2" fillId="2" borderId="1" applyNumberFormat="0" applyAlignment="0" applyProtection="0"/>
    <xf numFmtId="0" fontId="2" fillId="2" borderId="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2" fillId="2" borderId="1" applyNumberFormat="0" applyAlignment="0" applyProtection="0"/>
    <xf numFmtId="0" fontId="16" fillId="0" borderId="0"/>
    <xf numFmtId="0" fontId="24" fillId="0" borderId="0"/>
  </cellStyleXfs>
  <cellXfs count="8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7" fillId="0" borderId="0" xfId="0" applyFont="1"/>
    <xf numFmtId="0" fontId="7" fillId="0" borderId="2" xfId="0" applyFont="1" applyBorder="1"/>
    <xf numFmtId="0" fontId="9" fillId="3" borderId="2" xfId="0" applyFont="1" applyFill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11" fillId="3" borderId="2" xfId="0" applyFont="1" applyFill="1" applyBorder="1"/>
    <xf numFmtId="9" fontId="8" fillId="0" borderId="0" xfId="0" applyNumberFormat="1" applyFont="1" applyAlignment="1">
      <alignment horizontal="left" vertical="center"/>
    </xf>
    <xf numFmtId="0" fontId="7" fillId="0" borderId="0" xfId="0" applyNumberFormat="1" applyFont="1"/>
    <xf numFmtId="43" fontId="10" fillId="0" borderId="0" xfId="15" applyFont="1" applyAlignment="1">
      <alignment wrapText="1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9" fillId="0" borderId="0" xfId="0" applyNumberFormat="1" applyFont="1" applyAlignment="1">
      <alignment horizontal="left"/>
    </xf>
    <xf numFmtId="15" fontId="22" fillId="6" borderId="1" xfId="4" applyFont="1" applyFill="1" applyBorder="1" applyAlignment="1" applyProtection="1">
      <alignment horizontal="center"/>
      <protection locked="0"/>
    </xf>
    <xf numFmtId="0" fontId="23" fillId="0" borderId="0" xfId="10" applyFont="1"/>
    <xf numFmtId="0" fontId="25" fillId="5" borderId="1" xfId="39" applyFont="1" applyFill="1" applyBorder="1"/>
    <xf numFmtId="0" fontId="13" fillId="0" borderId="0" xfId="39" applyFont="1"/>
    <xf numFmtId="0" fontId="26" fillId="0" borderId="1" xfId="39" applyFont="1" applyBorder="1"/>
    <xf numFmtId="0" fontId="13" fillId="0" borderId="0" xfId="10" applyFont="1" applyProtection="1">
      <protection locked="0"/>
    </xf>
    <xf numFmtId="43" fontId="27" fillId="0" borderId="0" xfId="3" applyFont="1" applyProtection="1">
      <protection locked="0"/>
    </xf>
    <xf numFmtId="0" fontId="22" fillId="0" borderId="0" xfId="10" applyFont="1" applyFill="1" applyBorder="1" applyAlignment="1" applyProtection="1">
      <alignment horizontal="left"/>
      <protection locked="0"/>
    </xf>
    <xf numFmtId="43" fontId="13" fillId="0" borderId="0" xfId="3" applyFont="1" applyProtection="1">
      <protection locked="0"/>
    </xf>
    <xf numFmtId="43" fontId="28" fillId="2" borderId="1" xfId="3" applyFont="1" applyFill="1" applyBorder="1" applyAlignment="1" applyProtection="1">
      <alignment horizontal="right"/>
      <protection locked="0"/>
    </xf>
    <xf numFmtId="170" fontId="18" fillId="0" borderId="1" xfId="3" applyNumberFormat="1" applyFont="1" applyBorder="1" applyProtection="1">
      <protection locked="0"/>
    </xf>
    <xf numFmtId="170" fontId="18" fillId="0" borderId="0" xfId="3" applyNumberFormat="1" applyFont="1" applyBorder="1" applyProtection="1">
      <protection locked="0"/>
    </xf>
    <xf numFmtId="43" fontId="21" fillId="0" borderId="0" xfId="3" applyFont="1" applyBorder="1" applyAlignment="1">
      <alignment horizontal="center"/>
    </xf>
    <xf numFmtId="43" fontId="22" fillId="6" borderId="1" xfId="15" applyFont="1" applyFill="1" applyBorder="1" applyAlignment="1" applyProtection="1">
      <alignment horizontal="left"/>
      <protection locked="0"/>
    </xf>
    <xf numFmtId="0" fontId="18" fillId="0" borderId="0" xfId="10" applyFont="1" applyBorder="1" applyAlignment="1" applyProtection="1">
      <alignment horizontal="center" vertical="center"/>
      <protection locked="0"/>
    </xf>
    <xf numFmtId="170" fontId="13" fillId="0" borderId="1" xfId="3" applyNumberFormat="1" applyFont="1" applyBorder="1" applyProtection="1">
      <protection locked="0"/>
    </xf>
    <xf numFmtId="170" fontId="13" fillId="0" borderId="0" xfId="3" applyNumberFormat="1" applyFont="1" applyBorder="1" applyProtection="1">
      <protection locked="0"/>
    </xf>
    <xf numFmtId="0" fontId="13" fillId="0" borderId="2" xfId="10" applyFont="1" applyBorder="1" applyProtection="1">
      <protection locked="0"/>
    </xf>
    <xf numFmtId="170" fontId="13" fillId="0" borderId="2" xfId="3" applyNumberFormat="1" applyFont="1" applyBorder="1" applyProtection="1">
      <protection locked="0"/>
    </xf>
    <xf numFmtId="43" fontId="13" fillId="0" borderId="1" xfId="3" applyFont="1" applyBorder="1" applyAlignment="1" applyProtection="1">
      <alignment wrapText="1"/>
      <protection locked="0"/>
    </xf>
    <xf numFmtId="170" fontId="13" fillId="0" borderId="1" xfId="10" applyNumberFormat="1" applyFont="1" applyBorder="1" applyProtection="1">
      <protection locked="0"/>
    </xf>
    <xf numFmtId="43" fontId="13" fillId="0" borderId="1" xfId="3" applyFont="1" applyBorder="1" applyAlignment="1" applyProtection="1">
      <protection locked="0"/>
    </xf>
    <xf numFmtId="0" fontId="22" fillId="6" borderId="0" xfId="10" applyFont="1" applyFill="1" applyBorder="1" applyAlignment="1" applyProtection="1">
      <alignment horizontal="left"/>
      <protection locked="0"/>
    </xf>
    <xf numFmtId="0" fontId="25" fillId="4" borderId="0" xfId="0" applyFont="1" applyFill="1" applyAlignment="1">
      <alignment horizontal="left"/>
    </xf>
    <xf numFmtId="0" fontId="26" fillId="0" borderId="0" xfId="10" applyFont="1"/>
    <xf numFmtId="43" fontId="26" fillId="0" borderId="0" xfId="36" applyFont="1" applyAlignment="1">
      <alignment vertical="center"/>
    </xf>
    <xf numFmtId="0" fontId="20" fillId="0" borderId="0" xfId="0" applyFont="1"/>
    <xf numFmtId="0" fontId="31" fillId="0" borderId="0" xfId="29" applyFont="1"/>
    <xf numFmtId="0" fontId="26" fillId="0" borderId="0" xfId="29" applyFont="1"/>
    <xf numFmtId="0" fontId="32" fillId="0" borderId="0" xfId="29" applyFont="1" applyAlignment="1">
      <alignment horizontal="center"/>
    </xf>
    <xf numFmtId="0" fontId="25" fillId="0" borderId="0" xfId="29" applyFont="1" applyAlignment="1">
      <alignment horizontal="center"/>
    </xf>
    <xf numFmtId="15" fontId="33" fillId="3" borderId="3" xfId="4" applyFont="1" applyFill="1" applyBorder="1" applyAlignment="1" applyProtection="1">
      <alignment horizontal="center"/>
      <protection locked="0"/>
    </xf>
    <xf numFmtId="15" fontId="34" fillId="3" borderId="3" xfId="4" applyFont="1" applyFill="1" applyBorder="1" applyAlignment="1" applyProtection="1">
      <alignment horizontal="center"/>
      <protection locked="0"/>
    </xf>
    <xf numFmtId="0" fontId="26" fillId="0" borderId="3" xfId="29" applyFont="1" applyBorder="1" applyAlignment="1">
      <alignment horizontal="center"/>
    </xf>
    <xf numFmtId="43" fontId="26" fillId="0" borderId="3" xfId="19" applyFont="1" applyBorder="1" applyAlignment="1">
      <alignment horizontal="left"/>
    </xf>
    <xf numFmtId="15" fontId="34" fillId="6" borderId="1" xfId="4" applyFont="1" applyFill="1" applyBorder="1" applyAlignment="1" applyProtection="1">
      <alignment horizontal="center"/>
      <protection locked="0"/>
    </xf>
    <xf numFmtId="0" fontId="26" fillId="0" borderId="1" xfId="29" applyNumberFormat="1" applyFont="1" applyBorder="1" applyAlignment="1">
      <alignment horizontal="center"/>
    </xf>
    <xf numFmtId="0" fontId="26" fillId="0" borderId="1" xfId="29" applyFont="1" applyBorder="1"/>
    <xf numFmtId="49" fontId="26" fillId="0" borderId="1" xfId="29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35" fillId="0" borderId="0" xfId="0" applyFont="1"/>
    <xf numFmtId="0" fontId="25" fillId="4" borderId="0" xfId="0" applyFont="1" applyFill="1" applyAlignment="1">
      <alignment horizontal="center"/>
    </xf>
    <xf numFmtId="43" fontId="25" fillId="5" borderId="1" xfId="36" applyFont="1" applyFill="1" applyBorder="1" applyAlignment="1">
      <alignment horizontal="center" vertical="center"/>
    </xf>
    <xf numFmtId="0" fontId="26" fillId="0" borderId="1" xfId="10" applyFont="1" applyBorder="1" applyAlignment="1">
      <alignment horizontal="center"/>
    </xf>
    <xf numFmtId="0" fontId="26" fillId="0" borderId="0" xfId="10" applyFont="1" applyAlignment="1">
      <alignment horizontal="center"/>
    </xf>
    <xf numFmtId="43" fontId="25" fillId="4" borderId="0" xfId="15" applyFont="1" applyFill="1" applyAlignment="1">
      <alignment horizontal="left"/>
    </xf>
    <xf numFmtId="43" fontId="25" fillId="5" borderId="1" xfId="15" applyFont="1" applyFill="1" applyBorder="1" applyAlignment="1">
      <alignment vertical="center"/>
    </xf>
    <xf numFmtId="43" fontId="26" fillId="0" borderId="1" xfId="15" applyFont="1" applyBorder="1"/>
    <xf numFmtId="43" fontId="20" fillId="0" borderId="0" xfId="15" applyFont="1"/>
    <xf numFmtId="43" fontId="26" fillId="0" borderId="0" xfId="15" applyFont="1"/>
    <xf numFmtId="172" fontId="25" fillId="4" borderId="0" xfId="15" applyNumberFormat="1" applyFont="1" applyFill="1" applyAlignment="1">
      <alignment horizontal="left"/>
    </xf>
    <xf numFmtId="172" fontId="25" fillId="5" borderId="1" xfId="15" applyNumberFormat="1" applyFont="1" applyFill="1" applyBorder="1" applyAlignment="1">
      <alignment vertical="center"/>
    </xf>
    <xf numFmtId="172" fontId="26" fillId="0" borderId="1" xfId="15" applyNumberFormat="1" applyFont="1" applyBorder="1"/>
    <xf numFmtId="172" fontId="20" fillId="0" borderId="0" xfId="15" applyNumberFormat="1" applyFont="1"/>
    <xf numFmtId="172" fontId="26" fillId="0" borderId="0" xfId="15" applyNumberFormat="1" applyFont="1"/>
    <xf numFmtId="43" fontId="25" fillId="7" borderId="1" xfId="36" applyFont="1" applyFill="1" applyBorder="1" applyAlignment="1">
      <alignment vertical="center"/>
    </xf>
    <xf numFmtId="0" fontId="25" fillId="4" borderId="0" xfId="0" applyFont="1" applyFill="1" applyAlignment="1"/>
    <xf numFmtId="0" fontId="26" fillId="0" borderId="1" xfId="10" applyFont="1" applyBorder="1" applyAlignment="1"/>
    <xf numFmtId="0" fontId="20" fillId="0" borderId="0" xfId="0" applyFont="1" applyAlignment="1"/>
    <xf numFmtId="0" fontId="26" fillId="0" borderId="0" xfId="10" applyFont="1" applyAlignment="1"/>
    <xf numFmtId="0" fontId="36" fillId="8" borderId="1" xfId="39" applyFont="1" applyFill="1" applyBorder="1"/>
    <xf numFmtId="0" fontId="36" fillId="8" borderId="1" xfId="39" applyFont="1" applyFill="1" applyBorder="1" applyAlignment="1">
      <alignment horizontal="center"/>
    </xf>
    <xf numFmtId="0" fontId="26" fillId="0" borderId="1" xfId="10" applyFont="1" applyBorder="1" applyAlignment="1">
      <alignment horizontal="left"/>
    </xf>
  </cellXfs>
  <cellStyles count="40">
    <cellStyle name="b" xfId="1" xr:uid="{00000000-0005-0000-0000-000000000000}"/>
    <cellStyle name="Blue" xfId="2" xr:uid="{00000000-0005-0000-0000-000001000000}"/>
    <cellStyle name="Comma" xfId="15" builtinId="3"/>
    <cellStyle name="Comma 2" xfId="3" xr:uid="{00000000-0005-0000-0000-000003000000}"/>
    <cellStyle name="Comma 3" xfId="17" xr:uid="{00000000-0005-0000-0000-000004000000}"/>
    <cellStyle name="Comma 3 2" xfId="18" xr:uid="{00000000-0005-0000-0000-000005000000}"/>
    <cellStyle name="Comma 4" xfId="19" xr:uid="{00000000-0005-0000-0000-000006000000}"/>
    <cellStyle name="Comma 4 2" xfId="16" xr:uid="{00000000-0005-0000-0000-000007000000}"/>
    <cellStyle name="Comma 5" xfId="35" xr:uid="{00000000-0005-0000-0000-000008000000}"/>
    <cellStyle name="Comma 6" xfId="36" xr:uid="{00000000-0005-0000-0000-000009000000}"/>
    <cellStyle name="Currency 2" xfId="20" xr:uid="{00000000-0005-0000-0000-00000A000000}"/>
    <cellStyle name="Date" xfId="4" xr:uid="{00000000-0005-0000-0000-00000B000000}"/>
    <cellStyle name="eval" xfId="5" xr:uid="{00000000-0005-0000-0000-00000C000000}"/>
    <cellStyle name="Historical" xfId="6" xr:uid="{00000000-0005-0000-0000-00000D000000}"/>
    <cellStyle name="Input 2" xfId="7" xr:uid="{00000000-0005-0000-0000-00000E000000}"/>
    <cellStyle name="Input 3" xfId="21" xr:uid="{00000000-0005-0000-0000-00000F000000}"/>
    <cellStyle name="Input 4" xfId="22" xr:uid="{00000000-0005-0000-0000-000010000000}"/>
    <cellStyle name="Input 5" xfId="23" xr:uid="{00000000-0005-0000-0000-000011000000}"/>
    <cellStyle name="Input 5 2" xfId="37" xr:uid="{00000000-0005-0000-0000-000012000000}"/>
    <cellStyle name="Input 6" xfId="24" xr:uid="{00000000-0005-0000-0000-000013000000}"/>
    <cellStyle name="Input 7" xfId="25" xr:uid="{00000000-0005-0000-0000-000014000000}"/>
    <cellStyle name="Input 7 2" xfId="26" xr:uid="{00000000-0005-0000-0000-000015000000}"/>
    <cellStyle name="Locked" xfId="8" xr:uid="{00000000-0005-0000-0000-000016000000}"/>
    <cellStyle name="Multiple" xfId="9" xr:uid="{00000000-0005-0000-0000-000017000000}"/>
    <cellStyle name="Normal" xfId="0" builtinId="0"/>
    <cellStyle name="Normal 2" xfId="10" xr:uid="{00000000-0005-0000-0000-000019000000}"/>
    <cellStyle name="Normal 3" xfId="27" xr:uid="{00000000-0005-0000-0000-00001A000000}"/>
    <cellStyle name="Normal 3 2" xfId="28" xr:uid="{00000000-0005-0000-0000-00001B000000}"/>
    <cellStyle name="Normal 4" xfId="29" xr:uid="{00000000-0005-0000-0000-00001C000000}"/>
    <cellStyle name="Normal 4 2" xfId="30" xr:uid="{00000000-0005-0000-0000-00001D000000}"/>
    <cellStyle name="Normal 5" xfId="31" xr:uid="{00000000-0005-0000-0000-00001E000000}"/>
    <cellStyle name="Normal 6" xfId="38" xr:uid="{00000000-0005-0000-0000-00001F000000}"/>
    <cellStyle name="Normal 7" xfId="39" xr:uid="{00000000-0005-0000-0000-000020000000}"/>
    <cellStyle name="p" xfId="11" xr:uid="{00000000-0005-0000-0000-000021000000}"/>
    <cellStyle name="Percent 2" xfId="12" xr:uid="{00000000-0005-0000-0000-000022000000}"/>
    <cellStyle name="Percent 3" xfId="32" xr:uid="{00000000-0005-0000-0000-000023000000}"/>
    <cellStyle name="Percent 4" xfId="33" xr:uid="{00000000-0005-0000-0000-000024000000}"/>
    <cellStyle name="Percent 4 2" xfId="34" xr:uid="{00000000-0005-0000-0000-000025000000}"/>
    <cellStyle name="times" xfId="13" xr:uid="{00000000-0005-0000-0000-000026000000}"/>
    <cellStyle name="Unlocked" xfId="14" xr:uid="{00000000-0005-0000-0000-000027000000}"/>
  </cellStyles>
  <dxfs count="0"/>
  <tableStyles count="0" defaultTableStyle="TableStyleMedium9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728868</xdr:colOff>
      <xdr:row>6</xdr:row>
      <xdr:rowOff>113301</xdr:rowOff>
    </xdr:from>
    <xdr:to>
      <xdr:col>1</xdr:col>
      <xdr:colOff>737151</xdr:colOff>
      <xdr:row>10</xdr:row>
      <xdr:rowOff>82821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700625" y="1646494"/>
          <a:ext cx="731520" cy="8283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57979</xdr:colOff>
      <xdr:row>15</xdr:row>
      <xdr:rowOff>124241</xdr:rowOff>
    </xdr:from>
    <xdr:to>
      <xdr:col>6</xdr:col>
      <xdr:colOff>538370</xdr:colOff>
      <xdr:row>15</xdr:row>
      <xdr:rowOff>125829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391354" y="3010316"/>
          <a:ext cx="3947491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622852</xdr:colOff>
      <xdr:row>4</xdr:row>
      <xdr:rowOff>86140</xdr:rowOff>
    </xdr:from>
    <xdr:to>
      <xdr:col>12</xdr:col>
      <xdr:colOff>536714</xdr:colOff>
      <xdr:row>9</xdr:row>
      <xdr:rowOff>112301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2C3B783-293E-4CE6-B6F8-BBAE2AD17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4695" y="848140"/>
          <a:ext cx="3028123" cy="953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3"/>
  <sheetViews>
    <sheetView showGridLines="0" tabSelected="1" zoomScaleNormal="100" workbookViewId="0">
      <selection activeCell="B11" sqref="B11"/>
    </sheetView>
  </sheetViews>
  <sheetFormatPr defaultColWidth="9.140625" defaultRowHeight="14.25" x14ac:dyDescent="0.2"/>
  <cols>
    <col min="1" max="1" width="3.7109375" style="3" customWidth="1"/>
    <col min="2" max="2" width="35.7109375" style="3" customWidth="1"/>
    <col min="3" max="3" width="15.42578125" style="3" customWidth="1"/>
    <col min="4" max="4" width="10.85546875" style="3" customWidth="1"/>
    <col min="5" max="16384" width="9.140625" style="3"/>
  </cols>
  <sheetData>
    <row r="1" spans="1:4" ht="40.5" customHeight="1" x14ac:dyDescent="0.4">
      <c r="B1" s="17"/>
    </row>
    <row r="2" spans="1:4" x14ac:dyDescent="0.2">
      <c r="B2" s="14" t="s">
        <v>1</v>
      </c>
      <c r="D2" s="13"/>
    </row>
    <row r="3" spans="1:4" x14ac:dyDescent="0.2">
      <c r="B3" s="4"/>
      <c r="C3" s="4"/>
      <c r="D3" s="4"/>
    </row>
    <row r="4" spans="1:4" x14ac:dyDescent="0.2">
      <c r="B4" s="11" t="s">
        <v>1144</v>
      </c>
      <c r="C4" s="5"/>
      <c r="D4" s="5"/>
    </row>
    <row r="5" spans="1:4" s="8" customFormat="1" ht="15.75" customHeight="1" x14ac:dyDescent="0.25">
      <c r="B5" s="9"/>
    </row>
    <row r="6" spans="1:4" s="8" customFormat="1" ht="15.75" customHeight="1" x14ac:dyDescent="0.25">
      <c r="B6" s="15" t="s">
        <v>1147</v>
      </c>
      <c r="D6" s="16"/>
    </row>
    <row r="7" spans="1:4" s="8" customFormat="1" ht="15.75" customHeight="1" x14ac:dyDescent="0.25">
      <c r="A7" s="6"/>
      <c r="B7" s="7"/>
    </row>
    <row r="8" spans="1:4" s="8" customFormat="1" ht="15.75" customHeight="1" x14ac:dyDescent="0.25">
      <c r="A8" s="6"/>
      <c r="B8" s="15" t="s">
        <v>1143</v>
      </c>
      <c r="D8" s="16"/>
    </row>
    <row r="9" spans="1:4" s="8" customFormat="1" ht="15.75" customHeight="1" x14ac:dyDescent="0.25">
      <c r="A9" s="6"/>
    </row>
    <row r="10" spans="1:4" s="8" customFormat="1" ht="15.75" customHeight="1" x14ac:dyDescent="0.25">
      <c r="A10" s="6"/>
      <c r="B10" s="15" t="s">
        <v>1148</v>
      </c>
      <c r="D10" s="16"/>
    </row>
    <row r="11" spans="1:4" s="8" customFormat="1" ht="15.75" customHeight="1" x14ac:dyDescent="0.25">
      <c r="A11" s="6"/>
      <c r="B11" s="12"/>
    </row>
    <row r="12" spans="1:4" s="8" customFormat="1" ht="15.75" customHeight="1" x14ac:dyDescent="0.25">
      <c r="B12" s="10"/>
      <c r="C12" s="10"/>
      <c r="D12" s="10"/>
    </row>
    <row r="23" spans="2:4" x14ac:dyDescent="0.2">
      <c r="B23" s="4"/>
      <c r="C23" s="4"/>
      <c r="D2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0"/>
  <sheetViews>
    <sheetView showGridLines="0" zoomScale="130" zoomScaleNormal="130" workbookViewId="0">
      <selection activeCell="I11" sqref="I11"/>
    </sheetView>
  </sheetViews>
  <sheetFormatPr defaultColWidth="7.85546875" defaultRowHeight="12.75" x14ac:dyDescent="0.2"/>
  <cols>
    <col min="1" max="1" width="4.7109375" style="44" customWidth="1"/>
    <col min="2" max="2" width="6.5703125" style="57" customWidth="1"/>
    <col min="3" max="3" width="13.7109375" style="57" customWidth="1"/>
    <col min="4" max="4" width="15.85546875" style="44" bestFit="1" customWidth="1"/>
    <col min="5" max="6" width="7.7109375" style="57" bestFit="1" customWidth="1"/>
    <col min="7" max="7" width="7.85546875" style="44"/>
    <col min="8" max="8" width="11" style="44" bestFit="1" customWidth="1"/>
    <col min="9" max="9" width="24.7109375" style="44" customWidth="1"/>
    <col min="10" max="16384" width="7.85546875" style="44"/>
  </cols>
  <sheetData>
    <row r="1" spans="1:9" x14ac:dyDescent="0.2">
      <c r="A1" s="41" t="s">
        <v>3</v>
      </c>
      <c r="B1" s="41"/>
      <c r="C1" s="41"/>
      <c r="D1" s="41"/>
      <c r="E1" s="41"/>
      <c r="F1" s="41"/>
      <c r="G1" s="41"/>
      <c r="H1" s="41"/>
      <c r="I1" s="41"/>
    </row>
    <row r="3" spans="1:9" x14ac:dyDescent="0.2">
      <c r="B3" s="45" t="s">
        <v>4</v>
      </c>
      <c r="C3" s="46"/>
      <c r="D3" s="45"/>
      <c r="E3" s="46"/>
      <c r="F3" s="46"/>
      <c r="G3" s="46"/>
    </row>
    <row r="4" spans="1:9" x14ac:dyDescent="0.2">
      <c r="B4" s="47"/>
      <c r="C4" s="48"/>
      <c r="D4" s="47"/>
      <c r="E4" s="47"/>
      <c r="F4" s="47"/>
      <c r="G4" s="46"/>
    </row>
    <row r="5" spans="1:9" x14ac:dyDescent="0.2">
      <c r="B5" s="49" t="s">
        <v>5</v>
      </c>
      <c r="C5" s="50" t="s">
        <v>6</v>
      </c>
      <c r="D5" s="50" t="s">
        <v>7</v>
      </c>
      <c r="E5" s="50" t="s">
        <v>8</v>
      </c>
      <c r="F5" s="50" t="s">
        <v>9</v>
      </c>
      <c r="G5" s="46"/>
    </row>
    <row r="6" spans="1:9" x14ac:dyDescent="0.2">
      <c r="B6" s="51">
        <v>1</v>
      </c>
      <c r="C6" s="51">
        <v>9000122111</v>
      </c>
      <c r="D6" s="52" t="s">
        <v>10</v>
      </c>
      <c r="E6" s="51" t="s">
        <v>11</v>
      </c>
      <c r="F6" s="51">
        <v>32</v>
      </c>
      <c r="G6" s="46"/>
      <c r="H6" s="53" t="s">
        <v>6</v>
      </c>
      <c r="I6" s="53" t="s">
        <v>7</v>
      </c>
    </row>
    <row r="7" spans="1:9" x14ac:dyDescent="0.2">
      <c r="B7" s="51">
        <v>2</v>
      </c>
      <c r="C7" s="51">
        <v>9830012000</v>
      </c>
      <c r="D7" s="52" t="s">
        <v>12</v>
      </c>
      <c r="E7" s="51" t="s">
        <v>13</v>
      </c>
      <c r="F7" s="51">
        <v>36</v>
      </c>
      <c r="G7" s="46"/>
      <c r="H7" s="54">
        <v>9821181333</v>
      </c>
      <c r="I7" s="55"/>
    </row>
    <row r="8" spans="1:9" x14ac:dyDescent="0.2">
      <c r="B8" s="51">
        <v>3</v>
      </c>
      <c r="C8" s="51">
        <v>8999222099</v>
      </c>
      <c r="D8" s="52" t="s">
        <v>14</v>
      </c>
      <c r="E8" s="51" t="s">
        <v>13</v>
      </c>
      <c r="F8" s="51">
        <v>20</v>
      </c>
      <c r="G8" s="46"/>
      <c r="H8" s="54">
        <v>9831012345</v>
      </c>
      <c r="I8" s="55"/>
    </row>
    <row r="9" spans="1:9" x14ac:dyDescent="0.2">
      <c r="B9" s="51">
        <v>4</v>
      </c>
      <c r="C9" s="51">
        <v>9780960142</v>
      </c>
      <c r="D9" s="52" t="s">
        <v>15</v>
      </c>
      <c r="E9" s="51" t="s">
        <v>13</v>
      </c>
      <c r="F9" s="51">
        <v>65</v>
      </c>
      <c r="G9" s="46"/>
      <c r="H9" s="54">
        <v>8322222222</v>
      </c>
      <c r="I9" s="55"/>
    </row>
    <row r="10" spans="1:9" x14ac:dyDescent="0.2">
      <c r="B10" s="51">
        <v>5</v>
      </c>
      <c r="C10" s="51">
        <v>9820181988</v>
      </c>
      <c r="D10" s="52" t="s">
        <v>16</v>
      </c>
      <c r="E10" s="51" t="s">
        <v>13</v>
      </c>
      <c r="F10" s="51">
        <v>33</v>
      </c>
      <c r="G10" s="46"/>
      <c r="H10" s="54">
        <v>9000122111</v>
      </c>
      <c r="I10" s="55"/>
    </row>
    <row r="11" spans="1:9" x14ac:dyDescent="0.2">
      <c r="B11" s="51">
        <v>6</v>
      </c>
      <c r="C11" s="51">
        <v>9810361806</v>
      </c>
      <c r="D11" s="52" t="s">
        <v>17</v>
      </c>
      <c r="E11" s="51" t="s">
        <v>11</v>
      </c>
      <c r="F11" s="51">
        <v>86</v>
      </c>
      <c r="G11" s="47"/>
      <c r="H11" s="56" t="s">
        <v>18</v>
      </c>
      <c r="I11" s="55"/>
    </row>
    <row r="12" spans="1:9" x14ac:dyDescent="0.2">
      <c r="B12" s="51">
        <v>7</v>
      </c>
      <c r="C12" s="51">
        <v>9800551444</v>
      </c>
      <c r="D12" s="52" t="s">
        <v>19</v>
      </c>
      <c r="E12" s="51" t="s">
        <v>11</v>
      </c>
      <c r="F12" s="51">
        <v>19</v>
      </c>
    </row>
    <row r="13" spans="1:9" x14ac:dyDescent="0.2">
      <c r="B13" s="51">
        <v>8</v>
      </c>
      <c r="C13" s="51">
        <v>9790750893</v>
      </c>
      <c r="D13" s="52" t="s">
        <v>20</v>
      </c>
      <c r="E13" s="51" t="s">
        <v>11</v>
      </c>
      <c r="F13" s="51">
        <v>22</v>
      </c>
    </row>
    <row r="14" spans="1:9" x14ac:dyDescent="0.2">
      <c r="B14" s="51">
        <v>9</v>
      </c>
      <c r="C14" s="51">
        <v>9780960142</v>
      </c>
      <c r="D14" s="52" t="s">
        <v>21</v>
      </c>
      <c r="E14" s="51" t="s">
        <v>13</v>
      </c>
      <c r="F14" s="51">
        <v>25</v>
      </c>
    </row>
    <row r="15" spans="1:9" x14ac:dyDescent="0.2">
      <c r="B15" s="51">
        <v>10</v>
      </c>
      <c r="C15" s="51">
        <v>9831012345</v>
      </c>
      <c r="D15" s="52" t="s">
        <v>22</v>
      </c>
      <c r="E15" s="51" t="s">
        <v>13</v>
      </c>
      <c r="F15" s="51">
        <v>57</v>
      </c>
    </row>
    <row r="16" spans="1:9" x14ac:dyDescent="0.2">
      <c r="B16" s="51">
        <v>11</v>
      </c>
      <c r="C16" s="51">
        <v>9821181333</v>
      </c>
      <c r="D16" s="52" t="s">
        <v>23</v>
      </c>
      <c r="E16" s="51" t="s">
        <v>11</v>
      </c>
      <c r="F16" s="51">
        <v>21</v>
      </c>
    </row>
    <row r="17" spans="2:7" x14ac:dyDescent="0.2">
      <c r="B17" s="51">
        <v>12</v>
      </c>
      <c r="C17" s="51">
        <v>9830021207</v>
      </c>
      <c r="D17" s="52" t="s">
        <v>24</v>
      </c>
      <c r="E17" s="51" t="s">
        <v>11</v>
      </c>
      <c r="F17" s="51">
        <v>22</v>
      </c>
    </row>
    <row r="18" spans="2:7" x14ac:dyDescent="0.2">
      <c r="B18" s="44"/>
      <c r="C18" s="44"/>
      <c r="E18" s="44"/>
      <c r="F18" s="44"/>
    </row>
    <row r="19" spans="2:7" x14ac:dyDescent="0.2">
      <c r="B19" s="44"/>
      <c r="C19" s="44"/>
      <c r="E19" s="44"/>
      <c r="F19" s="44"/>
    </row>
    <row r="20" spans="2:7" x14ac:dyDescent="0.2">
      <c r="B20" s="44"/>
      <c r="C20" s="44"/>
      <c r="E20" s="44"/>
      <c r="F20" s="44"/>
    </row>
    <row r="21" spans="2:7" x14ac:dyDescent="0.2">
      <c r="B21" s="44"/>
      <c r="C21" s="44"/>
      <c r="E21" s="44"/>
      <c r="F21" s="44"/>
    </row>
    <row r="22" spans="2:7" x14ac:dyDescent="0.2">
      <c r="B22" s="44"/>
      <c r="C22" s="44"/>
      <c r="E22" s="44"/>
      <c r="F22" s="44"/>
    </row>
    <row r="23" spans="2:7" x14ac:dyDescent="0.2">
      <c r="B23" s="44"/>
      <c r="C23" s="44"/>
      <c r="E23" s="44"/>
      <c r="F23" s="44"/>
    </row>
    <row r="24" spans="2:7" x14ac:dyDescent="0.2">
      <c r="B24" s="44"/>
      <c r="C24" s="44"/>
      <c r="E24" s="44"/>
      <c r="F24" s="44"/>
    </row>
    <row r="25" spans="2:7" x14ac:dyDescent="0.2">
      <c r="B25" s="46"/>
      <c r="C25" s="46"/>
      <c r="D25" s="46"/>
      <c r="E25" s="46"/>
      <c r="F25" s="46"/>
      <c r="G25" s="46"/>
    </row>
    <row r="26" spans="2:7" x14ac:dyDescent="0.2">
      <c r="B26" s="44"/>
      <c r="C26" s="44"/>
      <c r="E26" s="44"/>
      <c r="F26" s="44"/>
    </row>
    <row r="27" spans="2:7" x14ac:dyDescent="0.2">
      <c r="B27" s="44"/>
      <c r="C27" s="44"/>
      <c r="E27" s="44"/>
      <c r="F27" s="44"/>
    </row>
    <row r="28" spans="2:7" x14ac:dyDescent="0.2">
      <c r="B28" s="44"/>
      <c r="C28" s="44"/>
      <c r="E28" s="44"/>
      <c r="F28" s="44"/>
    </row>
    <row r="29" spans="2:7" x14ac:dyDescent="0.2">
      <c r="B29" s="44"/>
      <c r="C29" s="44"/>
      <c r="E29" s="44"/>
      <c r="F29" s="44"/>
    </row>
    <row r="30" spans="2:7" x14ac:dyDescent="0.2">
      <c r="B30" s="44"/>
      <c r="C30" s="44"/>
      <c r="E30" s="44"/>
      <c r="F30" s="44"/>
    </row>
    <row r="31" spans="2:7" x14ac:dyDescent="0.2">
      <c r="B31" s="44"/>
      <c r="C31" s="44"/>
      <c r="E31" s="44"/>
      <c r="F31" s="44"/>
    </row>
    <row r="32" spans="2:7" x14ac:dyDescent="0.2">
      <c r="B32" s="44"/>
      <c r="C32" s="44"/>
      <c r="E32" s="44"/>
      <c r="F32" s="44"/>
    </row>
    <row r="33" s="44" customFormat="1" x14ac:dyDescent="0.2"/>
    <row r="34" s="44" customFormat="1" x14ac:dyDescent="0.2"/>
    <row r="35" s="44" customFormat="1" x14ac:dyDescent="0.2"/>
    <row r="36" s="44" customFormat="1" x14ac:dyDescent="0.2"/>
    <row r="37" s="44" customFormat="1" x14ac:dyDescent="0.2"/>
    <row r="38" s="44" customFormat="1" x14ac:dyDescent="0.2"/>
    <row r="39" s="44" customFormat="1" x14ac:dyDescent="0.2"/>
    <row r="40" s="44" customFormat="1" x14ac:dyDescent="0.2"/>
    <row r="41" s="44" customFormat="1" x14ac:dyDescent="0.2"/>
    <row r="42" s="44" customFormat="1" x14ac:dyDescent="0.2"/>
    <row r="43" s="44" customFormat="1" x14ac:dyDescent="0.2"/>
    <row r="44" s="44" customFormat="1" x14ac:dyDescent="0.2"/>
    <row r="45" s="44" customFormat="1" x14ac:dyDescent="0.2"/>
    <row r="46" s="44" customFormat="1" x14ac:dyDescent="0.2"/>
    <row r="47" s="44" customFormat="1" x14ac:dyDescent="0.2"/>
    <row r="48" s="44" customFormat="1" x14ac:dyDescent="0.2"/>
    <row r="49" s="44" customFormat="1" x14ac:dyDescent="0.2"/>
    <row r="50" s="44" customFormat="1" x14ac:dyDescent="0.2"/>
    <row r="51" s="44" customFormat="1" x14ac:dyDescent="0.2"/>
    <row r="52" s="44" customFormat="1" x14ac:dyDescent="0.2"/>
    <row r="53" s="44" customFormat="1" x14ac:dyDescent="0.2"/>
    <row r="54" s="44" customFormat="1" x14ac:dyDescent="0.2"/>
    <row r="55" s="44" customFormat="1" x14ac:dyDescent="0.2"/>
    <row r="56" s="44" customFormat="1" x14ac:dyDescent="0.2"/>
    <row r="57" s="44" customFormat="1" x14ac:dyDescent="0.2"/>
    <row r="58" s="44" customFormat="1" x14ac:dyDescent="0.2"/>
    <row r="59" s="44" customFormat="1" x14ac:dyDescent="0.2"/>
    <row r="60" s="44" customFormat="1" x14ac:dyDescent="0.2"/>
    <row r="61" s="44" customFormat="1" x14ac:dyDescent="0.2"/>
    <row r="62" s="44" customFormat="1" x14ac:dyDescent="0.2"/>
    <row r="63" s="44" customFormat="1" x14ac:dyDescent="0.2"/>
    <row r="64" s="44" customFormat="1" x14ac:dyDescent="0.2"/>
    <row r="65" s="44" customFormat="1" x14ac:dyDescent="0.2"/>
    <row r="66" s="44" customFormat="1" x14ac:dyDescent="0.2"/>
    <row r="67" s="44" customFormat="1" x14ac:dyDescent="0.2"/>
    <row r="68" s="44" customFormat="1" x14ac:dyDescent="0.2"/>
    <row r="69" s="44" customFormat="1" x14ac:dyDescent="0.2"/>
    <row r="70" s="44" customFormat="1" x14ac:dyDescent="0.2"/>
    <row r="71" s="44" customFormat="1" x14ac:dyDescent="0.2"/>
    <row r="72" s="44" customFormat="1" x14ac:dyDescent="0.2"/>
    <row r="73" s="44" customFormat="1" x14ac:dyDescent="0.2"/>
    <row r="74" s="44" customFormat="1" x14ac:dyDescent="0.2"/>
    <row r="75" s="44" customFormat="1" x14ac:dyDescent="0.2"/>
    <row r="76" s="44" customFormat="1" x14ac:dyDescent="0.2"/>
    <row r="77" s="44" customFormat="1" x14ac:dyDescent="0.2"/>
    <row r="78" s="44" customFormat="1" x14ac:dyDescent="0.2"/>
    <row r="79" s="44" customFormat="1" x14ac:dyDescent="0.2"/>
    <row r="80" s="44" customFormat="1" x14ac:dyDescent="0.2"/>
    <row r="81" s="44" customFormat="1" x14ac:dyDescent="0.2"/>
    <row r="82" s="44" customFormat="1" x14ac:dyDescent="0.2"/>
    <row r="83" s="44" customFormat="1" x14ac:dyDescent="0.2"/>
    <row r="84" s="44" customFormat="1" x14ac:dyDescent="0.2"/>
    <row r="85" s="44" customFormat="1" x14ac:dyDescent="0.2"/>
    <row r="86" s="44" customFormat="1" x14ac:dyDescent="0.2"/>
    <row r="87" s="44" customFormat="1" x14ac:dyDescent="0.2"/>
    <row r="88" s="44" customFormat="1" x14ac:dyDescent="0.2"/>
    <row r="89" s="44" customFormat="1" x14ac:dyDescent="0.2"/>
    <row r="90" s="44" customFormat="1" x14ac:dyDescent="0.2"/>
    <row r="91" s="44" customFormat="1" x14ac:dyDescent="0.2"/>
    <row r="92" s="44" customFormat="1" x14ac:dyDescent="0.2"/>
    <row r="93" s="44" customFormat="1" x14ac:dyDescent="0.2"/>
    <row r="94" s="44" customFormat="1" x14ac:dyDescent="0.2"/>
    <row r="95" s="44" customFormat="1" x14ac:dyDescent="0.2"/>
    <row r="96" s="44" customFormat="1" x14ac:dyDescent="0.2"/>
    <row r="97" s="44" customFormat="1" x14ac:dyDescent="0.2"/>
    <row r="98" s="44" customFormat="1" x14ac:dyDescent="0.2"/>
    <row r="99" s="44" customFormat="1" x14ac:dyDescent="0.2"/>
    <row r="100" s="44" customFormat="1" x14ac:dyDescent="0.2"/>
    <row r="101" s="44" customFormat="1" x14ac:dyDescent="0.2"/>
    <row r="102" s="44" customFormat="1" x14ac:dyDescent="0.2"/>
    <row r="103" s="44" customFormat="1" x14ac:dyDescent="0.2"/>
    <row r="104" s="44" customFormat="1" x14ac:dyDescent="0.2"/>
    <row r="105" s="44" customFormat="1" x14ac:dyDescent="0.2"/>
    <row r="106" s="44" customFormat="1" x14ac:dyDescent="0.2"/>
    <row r="107" s="44" customFormat="1" x14ac:dyDescent="0.2"/>
    <row r="108" s="44" customFormat="1" x14ac:dyDescent="0.2"/>
    <row r="109" s="44" customFormat="1" x14ac:dyDescent="0.2"/>
    <row r="110" s="44" customFormat="1" x14ac:dyDescent="0.2"/>
    <row r="111" s="44" customFormat="1" x14ac:dyDescent="0.2"/>
    <row r="112" s="44" customFormat="1" x14ac:dyDescent="0.2"/>
    <row r="113" s="44" customFormat="1" x14ac:dyDescent="0.2"/>
    <row r="114" s="44" customFormat="1" x14ac:dyDescent="0.2"/>
    <row r="115" s="44" customFormat="1" x14ac:dyDescent="0.2"/>
    <row r="116" s="44" customFormat="1" x14ac:dyDescent="0.2"/>
    <row r="117" s="44" customFormat="1" x14ac:dyDescent="0.2"/>
    <row r="118" s="44" customFormat="1" x14ac:dyDescent="0.2"/>
    <row r="119" s="44" customFormat="1" x14ac:dyDescent="0.2"/>
    <row r="120" s="44" customFormat="1" x14ac:dyDescent="0.2"/>
    <row r="121" s="44" customFormat="1" x14ac:dyDescent="0.2"/>
    <row r="122" s="44" customFormat="1" x14ac:dyDescent="0.2"/>
    <row r="123" s="44" customFormat="1" x14ac:dyDescent="0.2"/>
    <row r="124" s="44" customFormat="1" x14ac:dyDescent="0.2"/>
    <row r="125" s="44" customFormat="1" x14ac:dyDescent="0.2"/>
    <row r="126" s="44" customFormat="1" x14ac:dyDescent="0.2"/>
    <row r="127" s="44" customFormat="1" x14ac:dyDescent="0.2"/>
    <row r="128" s="44" customFormat="1" x14ac:dyDescent="0.2"/>
    <row r="129" s="44" customFormat="1" x14ac:dyDescent="0.2"/>
    <row r="130" s="44" customFormat="1" x14ac:dyDescent="0.2"/>
    <row r="131" s="44" customFormat="1" x14ac:dyDescent="0.2"/>
    <row r="132" s="44" customFormat="1" x14ac:dyDescent="0.2"/>
    <row r="133" s="44" customFormat="1" x14ac:dyDescent="0.2"/>
    <row r="134" s="44" customFormat="1" x14ac:dyDescent="0.2"/>
    <row r="135" s="44" customFormat="1" x14ac:dyDescent="0.2"/>
    <row r="136" s="44" customFormat="1" x14ac:dyDescent="0.2"/>
    <row r="137" s="44" customFormat="1" x14ac:dyDescent="0.2"/>
    <row r="138" s="44" customFormat="1" x14ac:dyDescent="0.2"/>
    <row r="139" s="44" customFormat="1" x14ac:dyDescent="0.2"/>
    <row r="140" s="44" customFormat="1" x14ac:dyDescent="0.2"/>
    <row r="141" s="44" customFormat="1" x14ac:dyDescent="0.2"/>
    <row r="142" s="44" customFormat="1" x14ac:dyDescent="0.2"/>
    <row r="143" s="44" customFormat="1" x14ac:dyDescent="0.2"/>
    <row r="144" s="44" customFormat="1" x14ac:dyDescent="0.2"/>
    <row r="145" s="44" customFormat="1" x14ac:dyDescent="0.2"/>
    <row r="146" s="44" customFormat="1" x14ac:dyDescent="0.2"/>
    <row r="147" s="44" customFormat="1" x14ac:dyDescent="0.2"/>
    <row r="148" s="44" customFormat="1" x14ac:dyDescent="0.2"/>
    <row r="149" s="44" customFormat="1" x14ac:dyDescent="0.2"/>
    <row r="150" s="44" customFormat="1" x14ac:dyDescent="0.2"/>
    <row r="151" s="44" customFormat="1" x14ac:dyDescent="0.2"/>
    <row r="152" s="44" customFormat="1" x14ac:dyDescent="0.2"/>
    <row r="153" s="44" customFormat="1" x14ac:dyDescent="0.2"/>
    <row r="154" s="44" customFormat="1" x14ac:dyDescent="0.2"/>
    <row r="155" s="44" customFormat="1" x14ac:dyDescent="0.2"/>
    <row r="156" s="44" customFormat="1" x14ac:dyDescent="0.2"/>
    <row r="157" s="44" customFormat="1" x14ac:dyDescent="0.2"/>
    <row r="158" s="44" customFormat="1" x14ac:dyDescent="0.2"/>
    <row r="159" s="44" customFormat="1" x14ac:dyDescent="0.2"/>
    <row r="160" s="44" customFormat="1" x14ac:dyDescent="0.2"/>
    <row r="161" s="44" customFormat="1" x14ac:dyDescent="0.2"/>
    <row r="162" s="44" customFormat="1" x14ac:dyDescent="0.2"/>
    <row r="163" s="44" customFormat="1" x14ac:dyDescent="0.2"/>
    <row r="164" s="44" customFormat="1" x14ac:dyDescent="0.2"/>
    <row r="165" s="44" customFormat="1" x14ac:dyDescent="0.2"/>
    <row r="166" s="44" customFormat="1" x14ac:dyDescent="0.2"/>
    <row r="167" s="44" customFormat="1" x14ac:dyDescent="0.2"/>
    <row r="168" s="44" customFormat="1" x14ac:dyDescent="0.2"/>
    <row r="169" s="44" customFormat="1" x14ac:dyDescent="0.2"/>
    <row r="170" s="44" customFormat="1" x14ac:dyDescent="0.2"/>
    <row r="171" s="44" customFormat="1" x14ac:dyDescent="0.2"/>
    <row r="172" s="44" customFormat="1" x14ac:dyDescent="0.2"/>
    <row r="173" s="44" customFormat="1" x14ac:dyDescent="0.2"/>
    <row r="174" s="44" customFormat="1" x14ac:dyDescent="0.2"/>
    <row r="175" s="44" customFormat="1" x14ac:dyDescent="0.2"/>
    <row r="176" s="44" customFormat="1" x14ac:dyDescent="0.2"/>
    <row r="177" s="44" customFormat="1" x14ac:dyDescent="0.2"/>
    <row r="178" s="44" customFormat="1" x14ac:dyDescent="0.2"/>
    <row r="179" s="44" customFormat="1" x14ac:dyDescent="0.2"/>
    <row r="180" s="44" customFormat="1" x14ac:dyDescent="0.2"/>
    <row r="181" s="44" customFormat="1" x14ac:dyDescent="0.2"/>
    <row r="182" s="44" customFormat="1" x14ac:dyDescent="0.2"/>
    <row r="183" s="44" customFormat="1" x14ac:dyDescent="0.2"/>
    <row r="184" s="44" customFormat="1" x14ac:dyDescent="0.2"/>
    <row r="185" s="44" customFormat="1" x14ac:dyDescent="0.2"/>
    <row r="186" s="44" customFormat="1" x14ac:dyDescent="0.2"/>
    <row r="187" s="44" customFormat="1" x14ac:dyDescent="0.2"/>
    <row r="188" s="44" customFormat="1" x14ac:dyDescent="0.2"/>
    <row r="189" s="44" customFormat="1" x14ac:dyDescent="0.2"/>
    <row r="190" s="44" customFormat="1" x14ac:dyDescent="0.2"/>
    <row r="191" s="44" customFormat="1" x14ac:dyDescent="0.2"/>
    <row r="192" s="44" customFormat="1" x14ac:dyDescent="0.2"/>
    <row r="193" s="44" customFormat="1" x14ac:dyDescent="0.2"/>
    <row r="194" s="44" customFormat="1" x14ac:dyDescent="0.2"/>
    <row r="195" s="44" customFormat="1" x14ac:dyDescent="0.2"/>
    <row r="196" s="44" customFormat="1" x14ac:dyDescent="0.2"/>
    <row r="197" s="44" customFormat="1" x14ac:dyDescent="0.2"/>
    <row r="198" s="44" customFormat="1" x14ac:dyDescent="0.2"/>
    <row r="199" s="44" customFormat="1" x14ac:dyDescent="0.2"/>
    <row r="200" s="44" customFormat="1" x14ac:dyDescent="0.2"/>
    <row r="201" s="44" customFormat="1" x14ac:dyDescent="0.2"/>
    <row r="202" s="44" customFormat="1" x14ac:dyDescent="0.2"/>
    <row r="203" s="44" customFormat="1" x14ac:dyDescent="0.2"/>
    <row r="204" s="44" customFormat="1" x14ac:dyDescent="0.2"/>
    <row r="205" s="44" customFormat="1" x14ac:dyDescent="0.2"/>
    <row r="206" s="44" customFormat="1" x14ac:dyDescent="0.2"/>
    <row r="207" s="44" customFormat="1" x14ac:dyDescent="0.2"/>
    <row r="208" s="44" customFormat="1" x14ac:dyDescent="0.2"/>
    <row r="209" s="44" customFormat="1" x14ac:dyDescent="0.2"/>
    <row r="210" s="44" customFormat="1" x14ac:dyDescent="0.2"/>
    <row r="211" s="44" customFormat="1" x14ac:dyDescent="0.2"/>
    <row r="212" s="44" customFormat="1" x14ac:dyDescent="0.2"/>
    <row r="213" s="44" customFormat="1" x14ac:dyDescent="0.2"/>
    <row r="214" s="44" customFormat="1" x14ac:dyDescent="0.2"/>
    <row r="215" s="44" customFormat="1" x14ac:dyDescent="0.2"/>
    <row r="216" s="44" customFormat="1" x14ac:dyDescent="0.2"/>
    <row r="217" s="44" customFormat="1" x14ac:dyDescent="0.2"/>
    <row r="218" s="44" customFormat="1" x14ac:dyDescent="0.2"/>
    <row r="219" s="44" customFormat="1" x14ac:dyDescent="0.2"/>
    <row r="220" s="44" customFormat="1" x14ac:dyDescent="0.2"/>
    <row r="221" s="44" customFormat="1" x14ac:dyDescent="0.2"/>
    <row r="222" s="44" customFormat="1" x14ac:dyDescent="0.2"/>
    <row r="223" s="44" customFormat="1" x14ac:dyDescent="0.2"/>
    <row r="224" s="44" customFormat="1" x14ac:dyDescent="0.2"/>
    <row r="225" s="44" customFormat="1" x14ac:dyDescent="0.2"/>
    <row r="226" s="44" customFormat="1" x14ac:dyDescent="0.2"/>
    <row r="227" s="44" customFormat="1" x14ac:dyDescent="0.2"/>
    <row r="228" s="44" customFormat="1" x14ac:dyDescent="0.2"/>
    <row r="229" s="44" customFormat="1" x14ac:dyDescent="0.2"/>
    <row r="230" s="44" customFormat="1" x14ac:dyDescent="0.2"/>
    <row r="231" s="44" customFormat="1" x14ac:dyDescent="0.2"/>
    <row r="232" s="44" customFormat="1" x14ac:dyDescent="0.2"/>
    <row r="233" s="44" customFormat="1" x14ac:dyDescent="0.2"/>
    <row r="234" s="44" customFormat="1" x14ac:dyDescent="0.2"/>
    <row r="235" s="44" customFormat="1" x14ac:dyDescent="0.2"/>
    <row r="236" s="44" customFormat="1" x14ac:dyDescent="0.2"/>
    <row r="237" s="44" customFormat="1" x14ac:dyDescent="0.2"/>
    <row r="238" s="44" customFormat="1" x14ac:dyDescent="0.2"/>
    <row r="239" s="44" customFormat="1" x14ac:dyDescent="0.2"/>
    <row r="240" s="44" customFormat="1" x14ac:dyDescent="0.2"/>
    <row r="241" s="44" customFormat="1" x14ac:dyDescent="0.2"/>
    <row r="242" s="44" customFormat="1" x14ac:dyDescent="0.2"/>
    <row r="243" s="44" customFormat="1" x14ac:dyDescent="0.2"/>
    <row r="244" s="44" customFormat="1" x14ac:dyDescent="0.2"/>
    <row r="245" s="44" customFormat="1" x14ac:dyDescent="0.2"/>
    <row r="246" s="44" customFormat="1" x14ac:dyDescent="0.2"/>
    <row r="247" s="44" customFormat="1" x14ac:dyDescent="0.2"/>
    <row r="248" s="44" customFormat="1" x14ac:dyDescent="0.2"/>
    <row r="249" s="44" customFormat="1" x14ac:dyDescent="0.2"/>
    <row r="250" s="44" customFormat="1" x14ac:dyDescent="0.2"/>
    <row r="251" s="44" customFormat="1" x14ac:dyDescent="0.2"/>
    <row r="252" s="44" customFormat="1" x14ac:dyDescent="0.2"/>
    <row r="253" s="44" customFormat="1" x14ac:dyDescent="0.2"/>
    <row r="254" s="44" customFormat="1" x14ac:dyDescent="0.2"/>
    <row r="255" s="44" customFormat="1" x14ac:dyDescent="0.2"/>
    <row r="256" s="44" customFormat="1" x14ac:dyDescent="0.2"/>
    <row r="257" s="44" customFormat="1" x14ac:dyDescent="0.2"/>
    <row r="258" s="44" customFormat="1" x14ac:dyDescent="0.2"/>
    <row r="259" s="44" customFormat="1" x14ac:dyDescent="0.2"/>
    <row r="260" s="44" customFormat="1" x14ac:dyDescent="0.2"/>
    <row r="261" s="44" customFormat="1" x14ac:dyDescent="0.2"/>
    <row r="262" s="44" customFormat="1" x14ac:dyDescent="0.2"/>
    <row r="263" s="44" customFormat="1" x14ac:dyDescent="0.2"/>
    <row r="264" s="44" customFormat="1" x14ac:dyDescent="0.2"/>
    <row r="265" s="44" customFormat="1" x14ac:dyDescent="0.2"/>
    <row r="266" s="44" customFormat="1" x14ac:dyDescent="0.2"/>
    <row r="267" s="44" customFormat="1" x14ac:dyDescent="0.2"/>
    <row r="268" s="44" customFormat="1" x14ac:dyDescent="0.2"/>
    <row r="269" s="44" customFormat="1" x14ac:dyDescent="0.2"/>
    <row r="270" s="44" customFormat="1" x14ac:dyDescent="0.2"/>
    <row r="271" s="44" customFormat="1" x14ac:dyDescent="0.2"/>
    <row r="272" s="44" customFormat="1" x14ac:dyDescent="0.2"/>
    <row r="273" s="44" customFormat="1" x14ac:dyDescent="0.2"/>
    <row r="274" s="44" customFormat="1" x14ac:dyDescent="0.2"/>
    <row r="275" s="44" customFormat="1" x14ac:dyDescent="0.2"/>
    <row r="276" s="44" customFormat="1" x14ac:dyDescent="0.2"/>
    <row r="277" s="44" customFormat="1" x14ac:dyDescent="0.2"/>
    <row r="278" s="44" customFormat="1" x14ac:dyDescent="0.2"/>
    <row r="279" s="44" customFormat="1" x14ac:dyDescent="0.2"/>
    <row r="280" s="44" customFormat="1" x14ac:dyDescent="0.2"/>
    <row r="281" s="44" customFormat="1" x14ac:dyDescent="0.2"/>
    <row r="282" s="44" customFormat="1" x14ac:dyDescent="0.2"/>
    <row r="283" s="44" customFormat="1" x14ac:dyDescent="0.2"/>
    <row r="284" s="44" customFormat="1" x14ac:dyDescent="0.2"/>
    <row r="285" s="44" customFormat="1" x14ac:dyDescent="0.2"/>
    <row r="286" s="44" customFormat="1" x14ac:dyDescent="0.2"/>
    <row r="287" s="44" customFormat="1" x14ac:dyDescent="0.2"/>
    <row r="288" s="44" customFormat="1" x14ac:dyDescent="0.2"/>
    <row r="289" s="44" customFormat="1" x14ac:dyDescent="0.2"/>
    <row r="290" s="44" customFormat="1" x14ac:dyDescent="0.2"/>
    <row r="291" s="44" customFormat="1" x14ac:dyDescent="0.2"/>
    <row r="292" s="44" customFormat="1" x14ac:dyDescent="0.2"/>
    <row r="293" s="44" customFormat="1" x14ac:dyDescent="0.2"/>
    <row r="294" s="44" customFormat="1" x14ac:dyDescent="0.2"/>
    <row r="295" s="44" customFormat="1" x14ac:dyDescent="0.2"/>
    <row r="296" s="44" customFormat="1" x14ac:dyDescent="0.2"/>
    <row r="297" s="44" customFormat="1" x14ac:dyDescent="0.2"/>
    <row r="298" s="44" customFormat="1" x14ac:dyDescent="0.2"/>
    <row r="299" s="44" customFormat="1" x14ac:dyDescent="0.2"/>
    <row r="300" s="44" customFormat="1" x14ac:dyDescent="0.2"/>
    <row r="301" s="44" customFormat="1" x14ac:dyDescent="0.2"/>
    <row r="302" s="44" customFormat="1" x14ac:dyDescent="0.2"/>
    <row r="303" s="44" customFormat="1" x14ac:dyDescent="0.2"/>
    <row r="304" s="44" customFormat="1" x14ac:dyDescent="0.2"/>
    <row r="305" s="44" customFormat="1" x14ac:dyDescent="0.2"/>
    <row r="306" s="44" customFormat="1" x14ac:dyDescent="0.2"/>
    <row r="307" s="44" customFormat="1" x14ac:dyDescent="0.2"/>
    <row r="308" s="44" customFormat="1" x14ac:dyDescent="0.2"/>
    <row r="309" s="44" customFormat="1" x14ac:dyDescent="0.2"/>
    <row r="310" s="44" customFormat="1" x14ac:dyDescent="0.2"/>
    <row r="311" s="44" customFormat="1" x14ac:dyDescent="0.2"/>
    <row r="312" s="44" customFormat="1" x14ac:dyDescent="0.2"/>
    <row r="313" s="44" customFormat="1" x14ac:dyDescent="0.2"/>
    <row r="314" s="44" customFormat="1" x14ac:dyDescent="0.2"/>
    <row r="315" s="44" customFormat="1" x14ac:dyDescent="0.2"/>
    <row r="316" s="44" customFormat="1" x14ac:dyDescent="0.2"/>
    <row r="317" s="44" customFormat="1" x14ac:dyDescent="0.2"/>
    <row r="318" s="44" customFormat="1" x14ac:dyDescent="0.2"/>
    <row r="319" s="44" customFormat="1" x14ac:dyDescent="0.2"/>
    <row r="320" s="44" customFormat="1" x14ac:dyDescent="0.2"/>
    <row r="321" s="44" customFormat="1" x14ac:dyDescent="0.2"/>
    <row r="322" s="44" customFormat="1" x14ac:dyDescent="0.2"/>
    <row r="323" s="44" customFormat="1" x14ac:dyDescent="0.2"/>
    <row r="324" s="44" customFormat="1" x14ac:dyDescent="0.2"/>
    <row r="325" s="44" customFormat="1" x14ac:dyDescent="0.2"/>
    <row r="326" s="44" customFormat="1" x14ac:dyDescent="0.2"/>
    <row r="327" s="44" customFormat="1" x14ac:dyDescent="0.2"/>
    <row r="328" s="44" customFormat="1" x14ac:dyDescent="0.2"/>
    <row r="329" s="44" customFormat="1" x14ac:dyDescent="0.2"/>
    <row r="330" s="44" customFormat="1" x14ac:dyDescent="0.2"/>
    <row r="331" s="44" customFormat="1" x14ac:dyDescent="0.2"/>
    <row r="332" s="44" customFormat="1" x14ac:dyDescent="0.2"/>
    <row r="333" s="44" customFormat="1" x14ac:dyDescent="0.2"/>
    <row r="334" s="44" customFormat="1" x14ac:dyDescent="0.2"/>
    <row r="335" s="44" customFormat="1" x14ac:dyDescent="0.2"/>
    <row r="336" s="44" customFormat="1" x14ac:dyDescent="0.2"/>
    <row r="337" s="44" customFormat="1" x14ac:dyDescent="0.2"/>
    <row r="338" s="44" customFormat="1" x14ac:dyDescent="0.2"/>
    <row r="339" s="44" customFormat="1" x14ac:dyDescent="0.2"/>
    <row r="340" s="44" customFormat="1" x14ac:dyDescent="0.2"/>
    <row r="341" s="44" customFormat="1" x14ac:dyDescent="0.2"/>
    <row r="342" s="44" customFormat="1" x14ac:dyDescent="0.2"/>
    <row r="343" s="44" customFormat="1" x14ac:dyDescent="0.2"/>
    <row r="344" s="44" customFormat="1" x14ac:dyDescent="0.2"/>
    <row r="345" s="44" customFormat="1" x14ac:dyDescent="0.2"/>
    <row r="346" s="44" customFormat="1" x14ac:dyDescent="0.2"/>
    <row r="347" s="44" customFormat="1" x14ac:dyDescent="0.2"/>
    <row r="348" s="44" customFormat="1" x14ac:dyDescent="0.2"/>
    <row r="349" s="44" customFormat="1" x14ac:dyDescent="0.2"/>
    <row r="350" s="44" customFormat="1" x14ac:dyDescent="0.2"/>
    <row r="351" s="44" customFormat="1" x14ac:dyDescent="0.2"/>
    <row r="352" s="44" customFormat="1" x14ac:dyDescent="0.2"/>
    <row r="353" s="44" customFormat="1" x14ac:dyDescent="0.2"/>
    <row r="354" s="44" customFormat="1" x14ac:dyDescent="0.2"/>
    <row r="355" s="44" customFormat="1" x14ac:dyDescent="0.2"/>
    <row r="356" s="44" customFormat="1" x14ac:dyDescent="0.2"/>
    <row r="357" s="44" customFormat="1" x14ac:dyDescent="0.2"/>
    <row r="358" s="44" customFormat="1" x14ac:dyDescent="0.2"/>
    <row r="359" s="44" customFormat="1" x14ac:dyDescent="0.2"/>
    <row r="360" s="44" customFormat="1" x14ac:dyDescent="0.2"/>
    <row r="361" s="44" customFormat="1" x14ac:dyDescent="0.2"/>
    <row r="362" s="44" customFormat="1" x14ac:dyDescent="0.2"/>
    <row r="363" s="44" customFormat="1" x14ac:dyDescent="0.2"/>
    <row r="364" s="44" customFormat="1" x14ac:dyDescent="0.2"/>
    <row r="365" s="44" customFormat="1" x14ac:dyDescent="0.2"/>
    <row r="366" s="44" customFormat="1" x14ac:dyDescent="0.2"/>
    <row r="367" s="44" customFormat="1" x14ac:dyDescent="0.2"/>
    <row r="368" s="44" customFormat="1" x14ac:dyDescent="0.2"/>
    <row r="369" s="44" customFormat="1" x14ac:dyDescent="0.2"/>
    <row r="370" s="44" customFormat="1" x14ac:dyDescent="0.2"/>
    <row r="371" s="44" customFormat="1" x14ac:dyDescent="0.2"/>
    <row r="372" s="44" customFormat="1" x14ac:dyDescent="0.2"/>
    <row r="373" s="44" customFormat="1" x14ac:dyDescent="0.2"/>
    <row r="374" s="44" customFormat="1" x14ac:dyDescent="0.2"/>
    <row r="375" s="44" customFormat="1" x14ac:dyDescent="0.2"/>
    <row r="376" s="44" customFormat="1" x14ac:dyDescent="0.2"/>
    <row r="377" s="44" customFormat="1" x14ac:dyDescent="0.2"/>
    <row r="378" s="44" customFormat="1" x14ac:dyDescent="0.2"/>
    <row r="379" s="44" customFormat="1" x14ac:dyDescent="0.2"/>
    <row r="380" s="44" customFormat="1" x14ac:dyDescent="0.2"/>
    <row r="381" s="44" customFormat="1" x14ac:dyDescent="0.2"/>
    <row r="382" s="44" customFormat="1" x14ac:dyDescent="0.2"/>
    <row r="383" s="44" customFormat="1" x14ac:dyDescent="0.2"/>
    <row r="384" s="44" customFormat="1" x14ac:dyDescent="0.2"/>
    <row r="385" s="44" customFormat="1" x14ac:dyDescent="0.2"/>
    <row r="386" s="44" customFormat="1" x14ac:dyDescent="0.2"/>
    <row r="387" s="44" customFormat="1" x14ac:dyDescent="0.2"/>
    <row r="388" s="44" customFormat="1" x14ac:dyDescent="0.2"/>
    <row r="389" s="44" customFormat="1" x14ac:dyDescent="0.2"/>
    <row r="390" s="44" customFormat="1" x14ac:dyDescent="0.2"/>
    <row r="391" s="44" customFormat="1" x14ac:dyDescent="0.2"/>
    <row r="392" s="44" customFormat="1" x14ac:dyDescent="0.2"/>
    <row r="393" s="44" customFormat="1" x14ac:dyDescent="0.2"/>
    <row r="394" s="44" customFormat="1" x14ac:dyDescent="0.2"/>
    <row r="395" s="44" customFormat="1" x14ac:dyDescent="0.2"/>
    <row r="396" s="44" customFormat="1" x14ac:dyDescent="0.2"/>
    <row r="397" s="44" customFormat="1" x14ac:dyDescent="0.2"/>
    <row r="398" s="44" customFormat="1" x14ac:dyDescent="0.2"/>
    <row r="399" s="44" customFormat="1" x14ac:dyDescent="0.2"/>
    <row r="400" s="44" customFormat="1" x14ac:dyDescent="0.2"/>
    <row r="401" s="44" customFormat="1" x14ac:dyDescent="0.2"/>
    <row r="402" s="44" customFormat="1" x14ac:dyDescent="0.2"/>
    <row r="403" s="44" customFormat="1" x14ac:dyDescent="0.2"/>
    <row r="404" s="44" customFormat="1" x14ac:dyDescent="0.2"/>
    <row r="405" s="44" customFormat="1" x14ac:dyDescent="0.2"/>
    <row r="406" s="44" customFormat="1" x14ac:dyDescent="0.2"/>
    <row r="407" s="44" customFormat="1" x14ac:dyDescent="0.2"/>
    <row r="408" s="44" customFormat="1" x14ac:dyDescent="0.2"/>
    <row r="409" s="44" customFormat="1" x14ac:dyDescent="0.2"/>
    <row r="410" s="44" customFormat="1" x14ac:dyDescent="0.2"/>
    <row r="411" s="44" customFormat="1" x14ac:dyDescent="0.2"/>
    <row r="412" s="44" customFormat="1" x14ac:dyDescent="0.2"/>
    <row r="413" s="44" customFormat="1" x14ac:dyDescent="0.2"/>
    <row r="414" s="44" customFormat="1" x14ac:dyDescent="0.2"/>
    <row r="415" s="44" customFormat="1" x14ac:dyDescent="0.2"/>
    <row r="416" s="44" customFormat="1" x14ac:dyDescent="0.2"/>
    <row r="417" s="44" customFormat="1" x14ac:dyDescent="0.2"/>
    <row r="418" s="44" customFormat="1" x14ac:dyDescent="0.2"/>
    <row r="419" s="44" customFormat="1" x14ac:dyDescent="0.2"/>
    <row r="420" s="44" customForma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showGridLines="0" zoomScale="145" zoomScaleNormal="145" workbookViewId="0">
      <selection activeCell="E9" sqref="E9"/>
    </sheetView>
  </sheetViews>
  <sheetFormatPr defaultColWidth="7.85546875" defaultRowHeight="12.75" x14ac:dyDescent="0.2"/>
  <cols>
    <col min="1" max="1" width="4.7109375" style="44" customWidth="1"/>
    <col min="2" max="2" width="14.85546875" style="57" customWidth="1"/>
    <col min="3" max="3" width="26.28515625" style="44" customWidth="1"/>
    <col min="4" max="16384" width="7.85546875" style="44"/>
  </cols>
  <sheetData>
    <row r="1" spans="1:3" x14ac:dyDescent="0.2">
      <c r="A1" s="41" t="s">
        <v>1145</v>
      </c>
      <c r="B1" s="41"/>
      <c r="C1" s="41"/>
    </row>
    <row r="3" spans="1:3" x14ac:dyDescent="0.2">
      <c r="B3" s="45" t="s">
        <v>4</v>
      </c>
      <c r="C3" s="45"/>
    </row>
    <row r="4" spans="1:3" x14ac:dyDescent="0.2">
      <c r="B4" s="48"/>
      <c r="C4" s="47"/>
    </row>
    <row r="5" spans="1:3" x14ac:dyDescent="0.2">
      <c r="B5" s="53" t="s">
        <v>6</v>
      </c>
      <c r="C5" s="53" t="s">
        <v>7</v>
      </c>
    </row>
    <row r="6" spans="1:3" x14ac:dyDescent="0.2">
      <c r="B6" s="51">
        <v>9810361806</v>
      </c>
      <c r="C6" s="52"/>
    </row>
    <row r="7" spans="1:3" x14ac:dyDescent="0.2">
      <c r="B7" s="51">
        <v>9820181988</v>
      </c>
      <c r="C7" s="52"/>
    </row>
    <row r="8" spans="1:3" x14ac:dyDescent="0.2">
      <c r="B8" s="51">
        <v>9830012000</v>
      </c>
      <c r="C8" s="52"/>
    </row>
    <row r="9" spans="1:3" x14ac:dyDescent="0.2">
      <c r="B9" s="44"/>
    </row>
    <row r="10" spans="1:3" x14ac:dyDescent="0.2">
      <c r="B10" s="44"/>
    </row>
    <row r="11" spans="1:3" x14ac:dyDescent="0.2">
      <c r="B11" s="58"/>
    </row>
    <row r="12" spans="1:3" x14ac:dyDescent="0.2">
      <c r="B12" s="44"/>
    </row>
    <row r="13" spans="1:3" x14ac:dyDescent="0.2">
      <c r="B13" s="44"/>
    </row>
    <row r="14" spans="1:3" x14ac:dyDescent="0.2">
      <c r="B14" s="44"/>
    </row>
    <row r="15" spans="1:3" x14ac:dyDescent="0.2">
      <c r="B15" s="44"/>
    </row>
    <row r="16" spans="1:3" x14ac:dyDescent="0.2">
      <c r="B16" s="46"/>
      <c r="C16" s="46"/>
    </row>
    <row r="17" spans="2:2" x14ac:dyDescent="0.2">
      <c r="B17" s="44"/>
    </row>
    <row r="18" spans="2:2" x14ac:dyDescent="0.2">
      <c r="B18" s="44"/>
    </row>
    <row r="19" spans="2:2" x14ac:dyDescent="0.2">
      <c r="B19" s="44"/>
    </row>
    <row r="20" spans="2:2" x14ac:dyDescent="0.2">
      <c r="B20" s="44"/>
    </row>
    <row r="21" spans="2:2" x14ac:dyDescent="0.2">
      <c r="B21" s="44"/>
    </row>
    <row r="22" spans="2:2" x14ac:dyDescent="0.2">
      <c r="B22" s="44"/>
    </row>
    <row r="23" spans="2:2" x14ac:dyDescent="0.2">
      <c r="B23" s="44"/>
    </row>
    <row r="24" spans="2:2" x14ac:dyDescent="0.2">
      <c r="B24" s="44"/>
    </row>
    <row r="25" spans="2:2" x14ac:dyDescent="0.2">
      <c r="B25" s="44"/>
    </row>
    <row r="26" spans="2:2" x14ac:dyDescent="0.2">
      <c r="B26" s="44"/>
    </row>
    <row r="27" spans="2:2" x14ac:dyDescent="0.2">
      <c r="B27" s="44"/>
    </row>
    <row r="28" spans="2:2" x14ac:dyDescent="0.2">
      <c r="B28" s="44"/>
    </row>
    <row r="29" spans="2:2" x14ac:dyDescent="0.2">
      <c r="B29" s="44"/>
    </row>
    <row r="30" spans="2:2" x14ac:dyDescent="0.2">
      <c r="B30" s="44"/>
    </row>
    <row r="31" spans="2:2" x14ac:dyDescent="0.2">
      <c r="B31" s="44"/>
    </row>
    <row r="32" spans="2:2" x14ac:dyDescent="0.2">
      <c r="B32" s="44"/>
    </row>
    <row r="33" spans="2:2" x14ac:dyDescent="0.2">
      <c r="B33" s="44"/>
    </row>
    <row r="34" spans="2:2" x14ac:dyDescent="0.2">
      <c r="B34" s="44"/>
    </row>
    <row r="35" spans="2:2" x14ac:dyDescent="0.2">
      <c r="B35" s="44"/>
    </row>
    <row r="36" spans="2:2" x14ac:dyDescent="0.2">
      <c r="B36" s="44"/>
    </row>
    <row r="37" spans="2:2" x14ac:dyDescent="0.2">
      <c r="B37" s="44"/>
    </row>
    <row r="38" spans="2:2" x14ac:dyDescent="0.2">
      <c r="B38" s="44"/>
    </row>
    <row r="39" spans="2:2" x14ac:dyDescent="0.2">
      <c r="B39" s="44"/>
    </row>
    <row r="40" spans="2:2" x14ac:dyDescent="0.2">
      <c r="B40" s="44"/>
    </row>
    <row r="41" spans="2:2" x14ac:dyDescent="0.2">
      <c r="B41" s="44"/>
    </row>
    <row r="42" spans="2:2" x14ac:dyDescent="0.2">
      <c r="B42" s="44"/>
    </row>
    <row r="43" spans="2:2" x14ac:dyDescent="0.2">
      <c r="B43" s="44"/>
    </row>
    <row r="44" spans="2:2" x14ac:dyDescent="0.2">
      <c r="B44" s="44"/>
    </row>
    <row r="45" spans="2:2" x14ac:dyDescent="0.2">
      <c r="B45" s="44"/>
    </row>
    <row r="46" spans="2:2" x14ac:dyDescent="0.2">
      <c r="B46" s="44"/>
    </row>
    <row r="47" spans="2:2" x14ac:dyDescent="0.2">
      <c r="B47" s="44"/>
    </row>
    <row r="48" spans="2:2" x14ac:dyDescent="0.2">
      <c r="B48" s="44"/>
    </row>
    <row r="49" spans="2:2" x14ac:dyDescent="0.2">
      <c r="B49" s="44"/>
    </row>
    <row r="50" spans="2:2" x14ac:dyDescent="0.2">
      <c r="B50" s="44"/>
    </row>
    <row r="51" spans="2:2" x14ac:dyDescent="0.2">
      <c r="B51" s="44"/>
    </row>
    <row r="52" spans="2:2" x14ac:dyDescent="0.2">
      <c r="B52" s="44"/>
    </row>
    <row r="53" spans="2:2" x14ac:dyDescent="0.2">
      <c r="B53" s="44"/>
    </row>
    <row r="54" spans="2:2" x14ac:dyDescent="0.2">
      <c r="B54" s="44"/>
    </row>
    <row r="55" spans="2:2" x14ac:dyDescent="0.2">
      <c r="B55" s="44"/>
    </row>
    <row r="56" spans="2:2" x14ac:dyDescent="0.2">
      <c r="B56" s="44"/>
    </row>
    <row r="57" spans="2:2" x14ac:dyDescent="0.2">
      <c r="B57" s="44"/>
    </row>
    <row r="58" spans="2:2" x14ac:dyDescent="0.2">
      <c r="B58" s="44"/>
    </row>
    <row r="59" spans="2:2" x14ac:dyDescent="0.2">
      <c r="B59" s="44"/>
    </row>
    <row r="60" spans="2:2" x14ac:dyDescent="0.2">
      <c r="B60" s="44"/>
    </row>
    <row r="61" spans="2:2" x14ac:dyDescent="0.2">
      <c r="B61" s="44"/>
    </row>
    <row r="62" spans="2:2" x14ac:dyDescent="0.2">
      <c r="B62" s="44"/>
    </row>
    <row r="63" spans="2:2" x14ac:dyDescent="0.2">
      <c r="B63" s="44"/>
    </row>
    <row r="64" spans="2:2" x14ac:dyDescent="0.2">
      <c r="B64" s="44"/>
    </row>
    <row r="65" spans="2:2" x14ac:dyDescent="0.2">
      <c r="B65" s="44"/>
    </row>
    <row r="66" spans="2:2" x14ac:dyDescent="0.2">
      <c r="B66" s="44"/>
    </row>
    <row r="67" spans="2:2" x14ac:dyDescent="0.2">
      <c r="B67" s="44"/>
    </row>
    <row r="68" spans="2:2" x14ac:dyDescent="0.2">
      <c r="B68" s="44"/>
    </row>
    <row r="69" spans="2:2" x14ac:dyDescent="0.2">
      <c r="B69" s="44"/>
    </row>
    <row r="70" spans="2:2" x14ac:dyDescent="0.2">
      <c r="B70" s="44"/>
    </row>
    <row r="71" spans="2:2" x14ac:dyDescent="0.2">
      <c r="B71" s="44"/>
    </row>
    <row r="72" spans="2:2" x14ac:dyDescent="0.2">
      <c r="B72" s="44"/>
    </row>
    <row r="73" spans="2:2" x14ac:dyDescent="0.2">
      <c r="B73" s="44"/>
    </row>
    <row r="74" spans="2:2" x14ac:dyDescent="0.2">
      <c r="B74" s="44"/>
    </row>
    <row r="75" spans="2:2" x14ac:dyDescent="0.2">
      <c r="B75" s="44"/>
    </row>
    <row r="76" spans="2:2" x14ac:dyDescent="0.2">
      <c r="B76" s="44"/>
    </row>
    <row r="77" spans="2:2" x14ac:dyDescent="0.2">
      <c r="B77" s="44"/>
    </row>
    <row r="78" spans="2:2" x14ac:dyDescent="0.2">
      <c r="B78" s="44"/>
    </row>
    <row r="79" spans="2:2" x14ac:dyDescent="0.2">
      <c r="B79" s="44"/>
    </row>
    <row r="80" spans="2:2" x14ac:dyDescent="0.2">
      <c r="B80" s="44"/>
    </row>
    <row r="81" spans="2:2" x14ac:dyDescent="0.2">
      <c r="B81" s="44"/>
    </row>
    <row r="82" spans="2:2" x14ac:dyDescent="0.2">
      <c r="B82" s="44"/>
    </row>
    <row r="83" spans="2:2" x14ac:dyDescent="0.2">
      <c r="B83" s="44"/>
    </row>
    <row r="84" spans="2:2" x14ac:dyDescent="0.2">
      <c r="B84" s="44"/>
    </row>
    <row r="85" spans="2:2" x14ac:dyDescent="0.2">
      <c r="B85" s="44"/>
    </row>
    <row r="86" spans="2:2" x14ac:dyDescent="0.2">
      <c r="B86" s="44"/>
    </row>
    <row r="87" spans="2:2" x14ac:dyDescent="0.2">
      <c r="B87" s="44"/>
    </row>
    <row r="88" spans="2:2" x14ac:dyDescent="0.2">
      <c r="B88" s="44"/>
    </row>
    <row r="89" spans="2:2" x14ac:dyDescent="0.2">
      <c r="B89" s="44"/>
    </row>
    <row r="90" spans="2:2" x14ac:dyDescent="0.2">
      <c r="B90" s="44"/>
    </row>
    <row r="91" spans="2:2" x14ac:dyDescent="0.2">
      <c r="B91" s="44"/>
    </row>
    <row r="92" spans="2:2" x14ac:dyDescent="0.2">
      <c r="B92" s="44"/>
    </row>
    <row r="93" spans="2:2" x14ac:dyDescent="0.2">
      <c r="B93" s="44"/>
    </row>
    <row r="94" spans="2:2" x14ac:dyDescent="0.2">
      <c r="B94" s="44"/>
    </row>
    <row r="95" spans="2:2" x14ac:dyDescent="0.2">
      <c r="B95" s="44"/>
    </row>
    <row r="96" spans="2:2" x14ac:dyDescent="0.2">
      <c r="B96" s="44"/>
    </row>
    <row r="97" spans="2:2" x14ac:dyDescent="0.2">
      <c r="B97" s="44"/>
    </row>
    <row r="98" spans="2:2" x14ac:dyDescent="0.2">
      <c r="B98" s="44"/>
    </row>
    <row r="99" spans="2:2" x14ac:dyDescent="0.2">
      <c r="B99" s="44"/>
    </row>
    <row r="100" spans="2:2" x14ac:dyDescent="0.2">
      <c r="B100" s="44"/>
    </row>
    <row r="101" spans="2:2" x14ac:dyDescent="0.2">
      <c r="B101" s="44"/>
    </row>
    <row r="102" spans="2:2" x14ac:dyDescent="0.2">
      <c r="B102" s="44"/>
    </row>
    <row r="103" spans="2:2" x14ac:dyDescent="0.2">
      <c r="B103" s="44"/>
    </row>
    <row r="104" spans="2:2" x14ac:dyDescent="0.2">
      <c r="B104" s="44"/>
    </row>
    <row r="105" spans="2:2" x14ac:dyDescent="0.2">
      <c r="B105" s="44"/>
    </row>
    <row r="106" spans="2:2" x14ac:dyDescent="0.2">
      <c r="B106" s="44"/>
    </row>
    <row r="107" spans="2:2" x14ac:dyDescent="0.2">
      <c r="B107" s="44"/>
    </row>
    <row r="108" spans="2:2" x14ac:dyDescent="0.2">
      <c r="B108" s="44"/>
    </row>
    <row r="109" spans="2:2" x14ac:dyDescent="0.2">
      <c r="B109" s="44"/>
    </row>
    <row r="110" spans="2:2" x14ac:dyDescent="0.2">
      <c r="B110" s="44"/>
    </row>
    <row r="111" spans="2:2" x14ac:dyDescent="0.2">
      <c r="B111" s="44"/>
    </row>
    <row r="112" spans="2:2" x14ac:dyDescent="0.2">
      <c r="B112" s="44"/>
    </row>
    <row r="113" spans="2:2" x14ac:dyDescent="0.2">
      <c r="B113" s="44"/>
    </row>
    <row r="114" spans="2:2" x14ac:dyDescent="0.2">
      <c r="B114" s="44"/>
    </row>
    <row r="115" spans="2:2" x14ac:dyDescent="0.2">
      <c r="B115" s="44"/>
    </row>
    <row r="116" spans="2:2" x14ac:dyDescent="0.2">
      <c r="B116" s="44"/>
    </row>
    <row r="117" spans="2:2" x14ac:dyDescent="0.2">
      <c r="B117" s="44"/>
    </row>
    <row r="118" spans="2:2" x14ac:dyDescent="0.2">
      <c r="B118" s="44"/>
    </row>
    <row r="119" spans="2:2" x14ac:dyDescent="0.2">
      <c r="B119" s="44"/>
    </row>
    <row r="120" spans="2:2" x14ac:dyDescent="0.2">
      <c r="B120" s="44"/>
    </row>
    <row r="121" spans="2:2" x14ac:dyDescent="0.2">
      <c r="B121" s="44"/>
    </row>
    <row r="122" spans="2:2" x14ac:dyDescent="0.2">
      <c r="B122" s="44"/>
    </row>
    <row r="123" spans="2:2" x14ac:dyDescent="0.2">
      <c r="B123" s="44"/>
    </row>
    <row r="124" spans="2:2" x14ac:dyDescent="0.2">
      <c r="B124" s="44"/>
    </row>
    <row r="125" spans="2:2" x14ac:dyDescent="0.2">
      <c r="B125" s="44"/>
    </row>
    <row r="126" spans="2:2" x14ac:dyDescent="0.2">
      <c r="B126" s="44"/>
    </row>
    <row r="127" spans="2:2" x14ac:dyDescent="0.2">
      <c r="B127" s="44"/>
    </row>
    <row r="128" spans="2:2" x14ac:dyDescent="0.2">
      <c r="B128" s="44"/>
    </row>
    <row r="129" spans="2:2" x14ac:dyDescent="0.2">
      <c r="B129" s="44"/>
    </row>
    <row r="130" spans="2:2" x14ac:dyDescent="0.2">
      <c r="B130" s="44"/>
    </row>
    <row r="131" spans="2:2" x14ac:dyDescent="0.2">
      <c r="B131" s="44"/>
    </row>
    <row r="132" spans="2:2" x14ac:dyDescent="0.2">
      <c r="B132" s="44"/>
    </row>
    <row r="133" spans="2:2" x14ac:dyDescent="0.2">
      <c r="B133" s="44"/>
    </row>
    <row r="134" spans="2:2" x14ac:dyDescent="0.2">
      <c r="B134" s="44"/>
    </row>
    <row r="135" spans="2:2" x14ac:dyDescent="0.2">
      <c r="B135" s="44"/>
    </row>
    <row r="136" spans="2:2" x14ac:dyDescent="0.2">
      <c r="B136" s="44"/>
    </row>
    <row r="137" spans="2:2" x14ac:dyDescent="0.2">
      <c r="B137" s="44"/>
    </row>
    <row r="138" spans="2:2" x14ac:dyDescent="0.2">
      <c r="B138" s="44"/>
    </row>
    <row r="139" spans="2:2" x14ac:dyDescent="0.2">
      <c r="B139" s="44"/>
    </row>
    <row r="140" spans="2:2" x14ac:dyDescent="0.2">
      <c r="B140" s="44"/>
    </row>
    <row r="141" spans="2:2" x14ac:dyDescent="0.2">
      <c r="B141" s="44"/>
    </row>
    <row r="142" spans="2:2" x14ac:dyDescent="0.2">
      <c r="B142" s="44"/>
    </row>
    <row r="143" spans="2:2" x14ac:dyDescent="0.2">
      <c r="B143" s="44"/>
    </row>
    <row r="144" spans="2:2" x14ac:dyDescent="0.2">
      <c r="B144" s="44"/>
    </row>
    <row r="145" spans="2:2" x14ac:dyDescent="0.2">
      <c r="B145" s="44"/>
    </row>
    <row r="146" spans="2:2" x14ac:dyDescent="0.2">
      <c r="B146" s="44"/>
    </row>
    <row r="147" spans="2:2" x14ac:dyDescent="0.2">
      <c r="B147" s="44"/>
    </row>
    <row r="148" spans="2:2" x14ac:dyDescent="0.2">
      <c r="B148" s="44"/>
    </row>
    <row r="149" spans="2:2" x14ac:dyDescent="0.2">
      <c r="B149" s="44"/>
    </row>
    <row r="150" spans="2:2" x14ac:dyDescent="0.2">
      <c r="B150" s="44"/>
    </row>
    <row r="151" spans="2:2" x14ac:dyDescent="0.2">
      <c r="B151" s="44"/>
    </row>
    <row r="152" spans="2:2" x14ac:dyDescent="0.2">
      <c r="B152" s="44"/>
    </row>
    <row r="153" spans="2:2" x14ac:dyDescent="0.2">
      <c r="B153" s="44"/>
    </row>
    <row r="154" spans="2:2" x14ac:dyDescent="0.2">
      <c r="B154" s="44"/>
    </row>
    <row r="155" spans="2:2" x14ac:dyDescent="0.2">
      <c r="B155" s="44"/>
    </row>
    <row r="156" spans="2:2" x14ac:dyDescent="0.2">
      <c r="B156" s="44"/>
    </row>
    <row r="157" spans="2:2" x14ac:dyDescent="0.2">
      <c r="B157" s="44"/>
    </row>
    <row r="158" spans="2:2" x14ac:dyDescent="0.2">
      <c r="B158" s="44"/>
    </row>
    <row r="159" spans="2:2" x14ac:dyDescent="0.2">
      <c r="B159" s="44"/>
    </row>
    <row r="160" spans="2:2" x14ac:dyDescent="0.2">
      <c r="B160" s="44"/>
    </row>
    <row r="161" spans="2:2" x14ac:dyDescent="0.2">
      <c r="B161" s="44"/>
    </row>
    <row r="162" spans="2:2" x14ac:dyDescent="0.2">
      <c r="B162" s="44"/>
    </row>
    <row r="163" spans="2:2" x14ac:dyDescent="0.2">
      <c r="B163" s="44"/>
    </row>
    <row r="164" spans="2:2" x14ac:dyDescent="0.2">
      <c r="B164" s="44"/>
    </row>
    <row r="165" spans="2:2" x14ac:dyDescent="0.2">
      <c r="B165" s="44"/>
    </row>
    <row r="166" spans="2:2" x14ac:dyDescent="0.2">
      <c r="B166" s="44"/>
    </row>
    <row r="167" spans="2:2" x14ac:dyDescent="0.2">
      <c r="B167" s="44"/>
    </row>
    <row r="168" spans="2:2" x14ac:dyDescent="0.2">
      <c r="B168" s="44"/>
    </row>
    <row r="169" spans="2:2" x14ac:dyDescent="0.2">
      <c r="B169" s="44"/>
    </row>
    <row r="170" spans="2:2" x14ac:dyDescent="0.2">
      <c r="B170" s="44"/>
    </row>
    <row r="171" spans="2:2" x14ac:dyDescent="0.2">
      <c r="B171" s="44"/>
    </row>
    <row r="172" spans="2:2" x14ac:dyDescent="0.2">
      <c r="B172" s="44"/>
    </row>
    <row r="173" spans="2:2" x14ac:dyDescent="0.2">
      <c r="B173" s="44"/>
    </row>
    <row r="174" spans="2:2" x14ac:dyDescent="0.2">
      <c r="B174" s="44"/>
    </row>
    <row r="175" spans="2:2" x14ac:dyDescent="0.2">
      <c r="B175" s="44"/>
    </row>
    <row r="176" spans="2:2" x14ac:dyDescent="0.2">
      <c r="B176" s="44"/>
    </row>
    <row r="177" spans="2:2" x14ac:dyDescent="0.2">
      <c r="B177" s="44"/>
    </row>
    <row r="178" spans="2:2" x14ac:dyDescent="0.2">
      <c r="B178" s="44"/>
    </row>
    <row r="179" spans="2:2" x14ac:dyDescent="0.2">
      <c r="B179" s="44"/>
    </row>
    <row r="180" spans="2:2" x14ac:dyDescent="0.2">
      <c r="B180" s="44"/>
    </row>
    <row r="181" spans="2:2" x14ac:dyDescent="0.2">
      <c r="B181" s="44"/>
    </row>
    <row r="182" spans="2:2" x14ac:dyDescent="0.2">
      <c r="B182" s="44"/>
    </row>
    <row r="183" spans="2:2" x14ac:dyDescent="0.2">
      <c r="B183" s="44"/>
    </row>
    <row r="184" spans="2:2" x14ac:dyDescent="0.2">
      <c r="B184" s="44"/>
    </row>
    <row r="185" spans="2:2" x14ac:dyDescent="0.2">
      <c r="B185" s="44"/>
    </row>
    <row r="186" spans="2:2" x14ac:dyDescent="0.2">
      <c r="B186" s="44"/>
    </row>
    <row r="187" spans="2:2" x14ac:dyDescent="0.2">
      <c r="B187" s="44"/>
    </row>
    <row r="188" spans="2:2" x14ac:dyDescent="0.2">
      <c r="B188" s="44"/>
    </row>
    <row r="189" spans="2:2" x14ac:dyDescent="0.2">
      <c r="B189" s="44"/>
    </row>
    <row r="190" spans="2:2" x14ac:dyDescent="0.2">
      <c r="B190" s="44"/>
    </row>
    <row r="191" spans="2:2" x14ac:dyDescent="0.2">
      <c r="B191" s="44"/>
    </row>
    <row r="192" spans="2:2" x14ac:dyDescent="0.2">
      <c r="B192" s="44"/>
    </row>
    <row r="193" spans="2:2" x14ac:dyDescent="0.2">
      <c r="B193" s="44"/>
    </row>
    <row r="194" spans="2:2" x14ac:dyDescent="0.2">
      <c r="B194" s="44"/>
    </row>
    <row r="195" spans="2:2" x14ac:dyDescent="0.2">
      <c r="B195" s="44"/>
    </row>
    <row r="196" spans="2:2" x14ac:dyDescent="0.2">
      <c r="B196" s="44"/>
    </row>
    <row r="197" spans="2:2" x14ac:dyDescent="0.2">
      <c r="B197" s="44"/>
    </row>
    <row r="198" spans="2:2" x14ac:dyDescent="0.2">
      <c r="B198" s="44"/>
    </row>
    <row r="199" spans="2:2" x14ac:dyDescent="0.2">
      <c r="B199" s="44"/>
    </row>
    <row r="200" spans="2:2" x14ac:dyDescent="0.2">
      <c r="B200" s="44"/>
    </row>
    <row r="201" spans="2:2" x14ac:dyDescent="0.2">
      <c r="B201" s="44"/>
    </row>
    <row r="202" spans="2:2" x14ac:dyDescent="0.2">
      <c r="B202" s="44"/>
    </row>
    <row r="203" spans="2:2" x14ac:dyDescent="0.2">
      <c r="B203" s="44"/>
    </row>
    <row r="204" spans="2:2" x14ac:dyDescent="0.2">
      <c r="B204" s="44"/>
    </row>
    <row r="205" spans="2:2" x14ac:dyDescent="0.2">
      <c r="B205" s="44"/>
    </row>
    <row r="206" spans="2:2" x14ac:dyDescent="0.2">
      <c r="B206" s="44"/>
    </row>
    <row r="207" spans="2:2" x14ac:dyDescent="0.2">
      <c r="B207" s="44"/>
    </row>
    <row r="208" spans="2:2" x14ac:dyDescent="0.2">
      <c r="B208" s="44"/>
    </row>
    <row r="209" spans="2:2" x14ac:dyDescent="0.2">
      <c r="B209" s="44"/>
    </row>
    <row r="210" spans="2:2" x14ac:dyDescent="0.2">
      <c r="B210" s="44"/>
    </row>
    <row r="211" spans="2:2" x14ac:dyDescent="0.2">
      <c r="B211" s="44"/>
    </row>
    <row r="212" spans="2:2" x14ac:dyDescent="0.2">
      <c r="B212" s="44"/>
    </row>
    <row r="213" spans="2:2" x14ac:dyDescent="0.2">
      <c r="B213" s="44"/>
    </row>
    <row r="214" spans="2:2" x14ac:dyDescent="0.2">
      <c r="B214" s="44"/>
    </row>
    <row r="215" spans="2:2" x14ac:dyDescent="0.2">
      <c r="B215" s="44"/>
    </row>
    <row r="216" spans="2:2" x14ac:dyDescent="0.2">
      <c r="B216" s="44"/>
    </row>
    <row r="217" spans="2:2" x14ac:dyDescent="0.2">
      <c r="B217" s="44"/>
    </row>
    <row r="218" spans="2:2" x14ac:dyDescent="0.2">
      <c r="B218" s="44"/>
    </row>
    <row r="219" spans="2:2" x14ac:dyDescent="0.2">
      <c r="B219" s="44"/>
    </row>
    <row r="220" spans="2:2" x14ac:dyDescent="0.2">
      <c r="B220" s="44"/>
    </row>
    <row r="221" spans="2:2" x14ac:dyDescent="0.2">
      <c r="B221" s="44"/>
    </row>
    <row r="222" spans="2:2" x14ac:dyDescent="0.2">
      <c r="B222" s="44"/>
    </row>
    <row r="223" spans="2:2" x14ac:dyDescent="0.2">
      <c r="B223" s="44"/>
    </row>
    <row r="224" spans="2:2" x14ac:dyDescent="0.2">
      <c r="B224" s="44"/>
    </row>
    <row r="225" spans="2:2" x14ac:dyDescent="0.2">
      <c r="B225" s="44"/>
    </row>
    <row r="226" spans="2:2" x14ac:dyDescent="0.2">
      <c r="B226" s="44"/>
    </row>
    <row r="227" spans="2:2" x14ac:dyDescent="0.2">
      <c r="B227" s="44"/>
    </row>
    <row r="228" spans="2:2" x14ac:dyDescent="0.2">
      <c r="B228" s="44"/>
    </row>
    <row r="229" spans="2:2" x14ac:dyDescent="0.2">
      <c r="B229" s="44"/>
    </row>
    <row r="230" spans="2:2" x14ac:dyDescent="0.2">
      <c r="B230" s="44"/>
    </row>
    <row r="231" spans="2:2" x14ac:dyDescent="0.2">
      <c r="B231" s="44"/>
    </row>
    <row r="232" spans="2:2" x14ac:dyDescent="0.2">
      <c r="B232" s="44"/>
    </row>
    <row r="233" spans="2:2" x14ac:dyDescent="0.2">
      <c r="B233" s="44"/>
    </row>
    <row r="234" spans="2:2" x14ac:dyDescent="0.2">
      <c r="B234" s="44"/>
    </row>
    <row r="235" spans="2:2" x14ac:dyDescent="0.2">
      <c r="B235" s="44"/>
    </row>
    <row r="236" spans="2:2" x14ac:dyDescent="0.2">
      <c r="B236" s="44"/>
    </row>
    <row r="237" spans="2:2" x14ac:dyDescent="0.2">
      <c r="B237" s="44"/>
    </row>
    <row r="238" spans="2:2" x14ac:dyDescent="0.2">
      <c r="B238" s="44"/>
    </row>
    <row r="239" spans="2:2" x14ac:dyDescent="0.2">
      <c r="B239" s="44"/>
    </row>
    <row r="240" spans="2:2" x14ac:dyDescent="0.2">
      <c r="B240" s="44"/>
    </row>
    <row r="241" spans="2:2" x14ac:dyDescent="0.2">
      <c r="B241" s="44"/>
    </row>
    <row r="242" spans="2:2" x14ac:dyDescent="0.2">
      <c r="B242" s="44"/>
    </row>
    <row r="243" spans="2:2" x14ac:dyDescent="0.2">
      <c r="B243" s="44"/>
    </row>
    <row r="244" spans="2:2" x14ac:dyDescent="0.2">
      <c r="B244" s="44"/>
    </row>
    <row r="245" spans="2:2" x14ac:dyDescent="0.2">
      <c r="B245" s="44"/>
    </row>
    <row r="246" spans="2:2" x14ac:dyDescent="0.2">
      <c r="B246" s="44"/>
    </row>
    <row r="247" spans="2:2" x14ac:dyDescent="0.2">
      <c r="B247" s="44"/>
    </row>
    <row r="248" spans="2:2" x14ac:dyDescent="0.2">
      <c r="B248" s="44"/>
    </row>
    <row r="249" spans="2:2" x14ac:dyDescent="0.2">
      <c r="B249" s="44"/>
    </row>
    <row r="250" spans="2:2" x14ac:dyDescent="0.2">
      <c r="B250" s="44"/>
    </row>
    <row r="251" spans="2:2" x14ac:dyDescent="0.2">
      <c r="B251" s="44"/>
    </row>
    <row r="252" spans="2:2" x14ac:dyDescent="0.2">
      <c r="B252" s="44"/>
    </row>
    <row r="253" spans="2:2" x14ac:dyDescent="0.2">
      <c r="B253" s="44"/>
    </row>
    <row r="254" spans="2:2" x14ac:dyDescent="0.2">
      <c r="B254" s="44"/>
    </row>
    <row r="255" spans="2:2" x14ac:dyDescent="0.2">
      <c r="B255" s="44"/>
    </row>
    <row r="256" spans="2:2" x14ac:dyDescent="0.2">
      <c r="B256" s="44"/>
    </row>
    <row r="257" spans="2:2" x14ac:dyDescent="0.2">
      <c r="B257" s="44"/>
    </row>
    <row r="258" spans="2:2" x14ac:dyDescent="0.2">
      <c r="B258" s="44"/>
    </row>
    <row r="259" spans="2:2" x14ac:dyDescent="0.2">
      <c r="B259" s="44"/>
    </row>
    <row r="260" spans="2:2" x14ac:dyDescent="0.2">
      <c r="B260" s="44"/>
    </row>
    <row r="261" spans="2:2" x14ac:dyDescent="0.2">
      <c r="B261" s="44"/>
    </row>
    <row r="262" spans="2:2" x14ac:dyDescent="0.2">
      <c r="B262" s="44"/>
    </row>
    <row r="263" spans="2:2" x14ac:dyDescent="0.2">
      <c r="B263" s="44"/>
    </row>
    <row r="264" spans="2:2" x14ac:dyDescent="0.2">
      <c r="B264" s="44"/>
    </row>
    <row r="265" spans="2:2" x14ac:dyDescent="0.2">
      <c r="B265" s="44"/>
    </row>
    <row r="266" spans="2:2" x14ac:dyDescent="0.2">
      <c r="B266" s="44"/>
    </row>
    <row r="267" spans="2:2" x14ac:dyDescent="0.2">
      <c r="B267" s="44"/>
    </row>
    <row r="268" spans="2:2" x14ac:dyDescent="0.2">
      <c r="B268" s="44"/>
    </row>
    <row r="269" spans="2:2" x14ac:dyDescent="0.2">
      <c r="B269" s="44"/>
    </row>
    <row r="270" spans="2:2" x14ac:dyDescent="0.2">
      <c r="B270" s="44"/>
    </row>
    <row r="271" spans="2:2" x14ac:dyDescent="0.2">
      <c r="B271" s="44"/>
    </row>
    <row r="272" spans="2:2" x14ac:dyDescent="0.2">
      <c r="B272" s="44"/>
    </row>
    <row r="273" spans="2:2" x14ac:dyDescent="0.2">
      <c r="B273" s="44"/>
    </row>
    <row r="274" spans="2:2" x14ac:dyDescent="0.2">
      <c r="B274" s="44"/>
    </row>
    <row r="275" spans="2:2" x14ac:dyDescent="0.2">
      <c r="B275" s="44"/>
    </row>
    <row r="276" spans="2:2" x14ac:dyDescent="0.2">
      <c r="B276" s="44"/>
    </row>
    <row r="277" spans="2:2" x14ac:dyDescent="0.2">
      <c r="B277" s="44"/>
    </row>
    <row r="278" spans="2:2" x14ac:dyDescent="0.2">
      <c r="B278" s="44"/>
    </row>
    <row r="279" spans="2:2" x14ac:dyDescent="0.2">
      <c r="B279" s="44"/>
    </row>
    <row r="280" spans="2:2" x14ac:dyDescent="0.2">
      <c r="B280" s="44"/>
    </row>
    <row r="281" spans="2:2" x14ac:dyDescent="0.2">
      <c r="B281" s="44"/>
    </row>
    <row r="282" spans="2:2" x14ac:dyDescent="0.2">
      <c r="B282" s="44"/>
    </row>
    <row r="283" spans="2:2" x14ac:dyDescent="0.2">
      <c r="B283" s="44"/>
    </row>
    <row r="284" spans="2:2" x14ac:dyDescent="0.2">
      <c r="B284" s="44"/>
    </row>
    <row r="285" spans="2:2" x14ac:dyDescent="0.2">
      <c r="B285" s="44"/>
    </row>
    <row r="286" spans="2:2" x14ac:dyDescent="0.2">
      <c r="B286" s="44"/>
    </row>
    <row r="287" spans="2:2" x14ac:dyDescent="0.2">
      <c r="B287" s="44"/>
    </row>
    <row r="288" spans="2:2" x14ac:dyDescent="0.2">
      <c r="B288" s="44"/>
    </row>
    <row r="289" spans="2:2" x14ac:dyDescent="0.2">
      <c r="B289" s="44"/>
    </row>
    <row r="290" spans="2:2" x14ac:dyDescent="0.2">
      <c r="B290" s="44"/>
    </row>
    <row r="291" spans="2:2" x14ac:dyDescent="0.2">
      <c r="B291" s="44"/>
    </row>
    <row r="292" spans="2:2" x14ac:dyDescent="0.2">
      <c r="B292" s="44"/>
    </row>
    <row r="293" spans="2:2" x14ac:dyDescent="0.2">
      <c r="B293" s="44"/>
    </row>
    <row r="294" spans="2:2" x14ac:dyDescent="0.2">
      <c r="B294" s="44"/>
    </row>
    <row r="295" spans="2:2" x14ac:dyDescent="0.2">
      <c r="B295" s="44"/>
    </row>
    <row r="296" spans="2:2" x14ac:dyDescent="0.2">
      <c r="B296" s="44"/>
    </row>
    <row r="297" spans="2:2" x14ac:dyDescent="0.2">
      <c r="B297" s="44"/>
    </row>
    <row r="298" spans="2:2" x14ac:dyDescent="0.2">
      <c r="B298" s="44"/>
    </row>
    <row r="299" spans="2:2" x14ac:dyDescent="0.2">
      <c r="B299" s="44"/>
    </row>
    <row r="300" spans="2:2" x14ac:dyDescent="0.2">
      <c r="B300" s="44"/>
    </row>
    <row r="301" spans="2:2" x14ac:dyDescent="0.2">
      <c r="B301" s="44"/>
    </row>
    <row r="302" spans="2:2" x14ac:dyDescent="0.2">
      <c r="B302" s="44"/>
    </row>
    <row r="303" spans="2:2" x14ac:dyDescent="0.2">
      <c r="B303" s="44"/>
    </row>
    <row r="304" spans="2:2" x14ac:dyDescent="0.2">
      <c r="B304" s="44"/>
    </row>
    <row r="305" spans="2:2" x14ac:dyDescent="0.2">
      <c r="B305" s="44"/>
    </row>
    <row r="306" spans="2:2" x14ac:dyDescent="0.2">
      <c r="B306" s="44"/>
    </row>
    <row r="307" spans="2:2" x14ac:dyDescent="0.2">
      <c r="B307" s="44"/>
    </row>
    <row r="308" spans="2:2" x14ac:dyDescent="0.2">
      <c r="B308" s="44"/>
    </row>
    <row r="309" spans="2:2" x14ac:dyDescent="0.2">
      <c r="B309" s="44"/>
    </row>
    <row r="310" spans="2:2" x14ac:dyDescent="0.2">
      <c r="B310" s="44"/>
    </row>
    <row r="311" spans="2:2" x14ac:dyDescent="0.2">
      <c r="B311" s="44"/>
    </row>
    <row r="312" spans="2:2" x14ac:dyDescent="0.2">
      <c r="B312" s="44"/>
    </row>
    <row r="313" spans="2:2" x14ac:dyDescent="0.2">
      <c r="B313" s="44"/>
    </row>
    <row r="314" spans="2:2" x14ac:dyDescent="0.2">
      <c r="B314" s="44"/>
    </row>
    <row r="315" spans="2:2" x14ac:dyDescent="0.2">
      <c r="B315" s="44"/>
    </row>
    <row r="316" spans="2:2" x14ac:dyDescent="0.2">
      <c r="B316" s="44"/>
    </row>
    <row r="317" spans="2:2" x14ac:dyDescent="0.2">
      <c r="B317" s="44"/>
    </row>
    <row r="318" spans="2:2" x14ac:dyDescent="0.2">
      <c r="B318" s="44"/>
    </row>
    <row r="319" spans="2:2" x14ac:dyDescent="0.2">
      <c r="B319" s="44"/>
    </row>
    <row r="320" spans="2:2" x14ac:dyDescent="0.2">
      <c r="B320" s="44"/>
    </row>
    <row r="321" spans="2:2" x14ac:dyDescent="0.2">
      <c r="B321" s="44"/>
    </row>
    <row r="322" spans="2:2" x14ac:dyDescent="0.2">
      <c r="B322" s="44"/>
    </row>
    <row r="323" spans="2:2" x14ac:dyDescent="0.2">
      <c r="B323" s="44"/>
    </row>
    <row r="324" spans="2:2" x14ac:dyDescent="0.2">
      <c r="B324" s="44"/>
    </row>
    <row r="325" spans="2:2" x14ac:dyDescent="0.2">
      <c r="B325" s="44"/>
    </row>
    <row r="326" spans="2:2" x14ac:dyDescent="0.2">
      <c r="B326" s="44"/>
    </row>
    <row r="327" spans="2:2" x14ac:dyDescent="0.2">
      <c r="B327" s="44"/>
    </row>
    <row r="328" spans="2:2" x14ac:dyDescent="0.2">
      <c r="B328" s="44"/>
    </row>
    <row r="329" spans="2:2" x14ac:dyDescent="0.2">
      <c r="B329" s="44"/>
    </row>
    <row r="330" spans="2:2" x14ac:dyDescent="0.2">
      <c r="B330" s="44"/>
    </row>
    <row r="331" spans="2:2" x14ac:dyDescent="0.2">
      <c r="B331" s="44"/>
    </row>
    <row r="332" spans="2:2" x14ac:dyDescent="0.2">
      <c r="B332" s="44"/>
    </row>
    <row r="333" spans="2:2" x14ac:dyDescent="0.2">
      <c r="B333" s="44"/>
    </row>
    <row r="334" spans="2:2" x14ac:dyDescent="0.2">
      <c r="B334" s="44"/>
    </row>
    <row r="335" spans="2:2" x14ac:dyDescent="0.2">
      <c r="B335" s="44"/>
    </row>
    <row r="336" spans="2:2" x14ac:dyDescent="0.2">
      <c r="B336" s="44"/>
    </row>
    <row r="337" spans="2:2" x14ac:dyDescent="0.2">
      <c r="B337" s="44"/>
    </row>
    <row r="338" spans="2:2" x14ac:dyDescent="0.2">
      <c r="B338" s="44"/>
    </row>
    <row r="339" spans="2:2" x14ac:dyDescent="0.2">
      <c r="B339" s="44"/>
    </row>
    <row r="340" spans="2:2" x14ac:dyDescent="0.2">
      <c r="B340" s="44"/>
    </row>
    <row r="341" spans="2:2" x14ac:dyDescent="0.2">
      <c r="B341" s="44"/>
    </row>
    <row r="342" spans="2:2" x14ac:dyDescent="0.2">
      <c r="B342" s="44"/>
    </row>
    <row r="343" spans="2:2" x14ac:dyDescent="0.2">
      <c r="B343" s="44"/>
    </row>
    <row r="344" spans="2:2" x14ac:dyDescent="0.2">
      <c r="B344" s="44"/>
    </row>
    <row r="345" spans="2:2" x14ac:dyDescent="0.2">
      <c r="B345" s="44"/>
    </row>
    <row r="346" spans="2:2" x14ac:dyDescent="0.2">
      <c r="B346" s="44"/>
    </row>
    <row r="347" spans="2:2" x14ac:dyDescent="0.2">
      <c r="B347" s="44"/>
    </row>
    <row r="348" spans="2:2" x14ac:dyDescent="0.2">
      <c r="B348" s="44"/>
    </row>
    <row r="349" spans="2:2" x14ac:dyDescent="0.2">
      <c r="B349" s="44"/>
    </row>
    <row r="350" spans="2:2" x14ac:dyDescent="0.2">
      <c r="B350" s="44"/>
    </row>
    <row r="351" spans="2:2" x14ac:dyDescent="0.2">
      <c r="B351" s="44"/>
    </row>
    <row r="352" spans="2:2" x14ac:dyDescent="0.2">
      <c r="B352" s="44"/>
    </row>
    <row r="353" spans="2:2" x14ac:dyDescent="0.2">
      <c r="B353" s="44"/>
    </row>
    <row r="354" spans="2:2" x14ac:dyDescent="0.2">
      <c r="B354" s="44"/>
    </row>
    <row r="355" spans="2:2" x14ac:dyDescent="0.2">
      <c r="B355" s="44"/>
    </row>
    <row r="356" spans="2:2" x14ac:dyDescent="0.2">
      <c r="B356" s="44"/>
    </row>
    <row r="357" spans="2:2" x14ac:dyDescent="0.2">
      <c r="B357" s="44"/>
    </row>
    <row r="358" spans="2:2" x14ac:dyDescent="0.2">
      <c r="B358" s="44"/>
    </row>
    <row r="359" spans="2:2" x14ac:dyDescent="0.2">
      <c r="B359" s="44"/>
    </row>
    <row r="360" spans="2:2" x14ac:dyDescent="0.2">
      <c r="B360" s="44"/>
    </row>
    <row r="361" spans="2:2" x14ac:dyDescent="0.2">
      <c r="B361" s="44"/>
    </row>
    <row r="362" spans="2:2" x14ac:dyDescent="0.2">
      <c r="B362" s="44"/>
    </row>
    <row r="363" spans="2:2" x14ac:dyDescent="0.2">
      <c r="B363" s="44"/>
    </row>
    <row r="364" spans="2:2" x14ac:dyDescent="0.2">
      <c r="B364" s="44"/>
    </row>
    <row r="365" spans="2:2" x14ac:dyDescent="0.2">
      <c r="B365" s="44"/>
    </row>
    <row r="366" spans="2:2" x14ac:dyDescent="0.2">
      <c r="B366" s="44"/>
    </row>
    <row r="367" spans="2:2" x14ac:dyDescent="0.2">
      <c r="B367" s="44"/>
    </row>
    <row r="368" spans="2:2" x14ac:dyDescent="0.2">
      <c r="B368" s="44"/>
    </row>
    <row r="369" spans="2:2" x14ac:dyDescent="0.2">
      <c r="B369" s="44"/>
    </row>
    <row r="370" spans="2:2" x14ac:dyDescent="0.2">
      <c r="B370" s="44"/>
    </row>
    <row r="371" spans="2:2" x14ac:dyDescent="0.2">
      <c r="B371" s="44"/>
    </row>
    <row r="372" spans="2:2" x14ac:dyDescent="0.2">
      <c r="B372" s="44"/>
    </row>
    <row r="373" spans="2:2" x14ac:dyDescent="0.2">
      <c r="B373" s="44"/>
    </row>
    <row r="374" spans="2:2" x14ac:dyDescent="0.2">
      <c r="B374" s="44"/>
    </row>
    <row r="375" spans="2:2" x14ac:dyDescent="0.2">
      <c r="B375" s="44"/>
    </row>
    <row r="376" spans="2:2" x14ac:dyDescent="0.2">
      <c r="B376" s="44"/>
    </row>
    <row r="377" spans="2:2" x14ac:dyDescent="0.2">
      <c r="B377" s="44"/>
    </row>
    <row r="378" spans="2:2" x14ac:dyDescent="0.2">
      <c r="B378" s="44"/>
    </row>
    <row r="379" spans="2:2" x14ac:dyDescent="0.2">
      <c r="B379" s="44"/>
    </row>
    <row r="380" spans="2:2" x14ac:dyDescent="0.2">
      <c r="B380" s="44"/>
    </row>
    <row r="381" spans="2:2" x14ac:dyDescent="0.2">
      <c r="B381" s="44"/>
    </row>
    <row r="382" spans="2:2" x14ac:dyDescent="0.2">
      <c r="B382" s="44"/>
    </row>
    <row r="383" spans="2:2" x14ac:dyDescent="0.2">
      <c r="B383" s="44"/>
    </row>
    <row r="384" spans="2:2" x14ac:dyDescent="0.2">
      <c r="B384" s="44"/>
    </row>
    <row r="385" spans="2:2" x14ac:dyDescent="0.2">
      <c r="B385" s="44"/>
    </row>
    <row r="386" spans="2:2" x14ac:dyDescent="0.2">
      <c r="B386" s="44"/>
    </row>
    <row r="387" spans="2:2" x14ac:dyDescent="0.2">
      <c r="B387" s="44"/>
    </row>
    <row r="388" spans="2:2" x14ac:dyDescent="0.2">
      <c r="B388" s="44"/>
    </row>
    <row r="389" spans="2:2" x14ac:dyDescent="0.2">
      <c r="B389" s="44"/>
    </row>
    <row r="390" spans="2:2" x14ac:dyDescent="0.2">
      <c r="B390" s="44"/>
    </row>
    <row r="391" spans="2:2" x14ac:dyDescent="0.2">
      <c r="B391" s="44"/>
    </row>
    <row r="392" spans="2:2" x14ac:dyDescent="0.2">
      <c r="B392" s="44"/>
    </row>
    <row r="393" spans="2:2" x14ac:dyDescent="0.2">
      <c r="B393" s="44"/>
    </row>
    <row r="394" spans="2:2" x14ac:dyDescent="0.2">
      <c r="B394" s="44"/>
    </row>
    <row r="395" spans="2:2" x14ac:dyDescent="0.2">
      <c r="B395" s="44"/>
    </row>
    <row r="396" spans="2:2" x14ac:dyDescent="0.2">
      <c r="B396" s="44"/>
    </row>
    <row r="397" spans="2:2" x14ac:dyDescent="0.2">
      <c r="B397" s="44"/>
    </row>
    <row r="398" spans="2:2" x14ac:dyDescent="0.2">
      <c r="B398" s="44"/>
    </row>
    <row r="399" spans="2:2" x14ac:dyDescent="0.2">
      <c r="B399" s="44"/>
    </row>
    <row r="400" spans="2:2" x14ac:dyDescent="0.2">
      <c r="B400" s="44"/>
    </row>
    <row r="401" spans="2:2" x14ac:dyDescent="0.2">
      <c r="B401" s="44"/>
    </row>
    <row r="402" spans="2:2" x14ac:dyDescent="0.2">
      <c r="B402" s="44"/>
    </row>
    <row r="403" spans="2:2" x14ac:dyDescent="0.2">
      <c r="B403" s="44"/>
    </row>
    <row r="404" spans="2:2" x14ac:dyDescent="0.2">
      <c r="B404" s="44"/>
    </row>
    <row r="405" spans="2:2" x14ac:dyDescent="0.2">
      <c r="B405" s="44"/>
    </row>
    <row r="406" spans="2:2" x14ac:dyDescent="0.2">
      <c r="B406" s="44"/>
    </row>
    <row r="407" spans="2:2" x14ac:dyDescent="0.2">
      <c r="B407" s="44"/>
    </row>
    <row r="408" spans="2:2" x14ac:dyDescent="0.2">
      <c r="B408" s="44"/>
    </row>
    <row r="409" spans="2:2" x14ac:dyDescent="0.2">
      <c r="B409" s="44"/>
    </row>
    <row r="410" spans="2:2" x14ac:dyDescent="0.2">
      <c r="B410" s="44"/>
    </row>
    <row r="411" spans="2:2" x14ac:dyDescent="0.2">
      <c r="B411" s="4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2:B56"/>
  <sheetViews>
    <sheetView zoomScale="130" zoomScaleNormal="130" workbookViewId="0">
      <selection activeCell="C17" sqref="C17"/>
    </sheetView>
  </sheetViews>
  <sheetFormatPr defaultColWidth="9.140625" defaultRowHeight="15" x14ac:dyDescent="0.25"/>
  <cols>
    <col min="1" max="1" width="9.7109375" style="21" bestFit="1" customWidth="1"/>
    <col min="2" max="2" width="31.42578125" style="21" bestFit="1" customWidth="1"/>
    <col min="3" max="16384" width="9.140625" style="21"/>
  </cols>
  <sheetData>
    <row r="2" spans="1:2" x14ac:dyDescent="0.25">
      <c r="A2" s="78" t="s">
        <v>29</v>
      </c>
      <c r="B2" s="20" t="s">
        <v>1107</v>
      </c>
    </row>
    <row r="3" spans="1:2" x14ac:dyDescent="0.25">
      <c r="A3" s="22" t="s">
        <v>411</v>
      </c>
      <c r="B3" s="22" t="s">
        <v>1108</v>
      </c>
    </row>
    <row r="4" spans="1:2" x14ac:dyDescent="0.25">
      <c r="A4" s="22" t="s">
        <v>72</v>
      </c>
      <c r="B4" s="22" t="s">
        <v>1109</v>
      </c>
    </row>
    <row r="5" spans="1:2" x14ac:dyDescent="0.25">
      <c r="A5" s="22" t="s">
        <v>67</v>
      </c>
      <c r="B5" s="22" t="s">
        <v>1110</v>
      </c>
    </row>
    <row r="6" spans="1:2" x14ac:dyDescent="0.25">
      <c r="A6" s="22" t="s">
        <v>170</v>
      </c>
      <c r="B6" s="22" t="s">
        <v>1111</v>
      </c>
    </row>
    <row r="7" spans="1:2" x14ac:dyDescent="0.25">
      <c r="A7" s="22" t="s">
        <v>353</v>
      </c>
      <c r="B7" s="22" t="s">
        <v>1112</v>
      </c>
    </row>
    <row r="8" spans="1:2" x14ac:dyDescent="0.25">
      <c r="A8" s="22" t="s">
        <v>124</v>
      </c>
      <c r="B8" s="22" t="s">
        <v>1113</v>
      </c>
    </row>
    <row r="9" spans="1:2" x14ac:dyDescent="0.25">
      <c r="A9" s="22" t="s">
        <v>83</v>
      </c>
      <c r="B9" s="22" t="s">
        <v>1114</v>
      </c>
    </row>
    <row r="10" spans="1:2" x14ac:dyDescent="0.25">
      <c r="A10" s="22" t="s">
        <v>33</v>
      </c>
      <c r="B10" s="22" t="s">
        <v>1115</v>
      </c>
    </row>
    <row r="11" spans="1:2" x14ac:dyDescent="0.25">
      <c r="A11" s="22" t="s">
        <v>85</v>
      </c>
      <c r="B11" s="22" t="s">
        <v>1116</v>
      </c>
    </row>
    <row r="12" spans="1:2" x14ac:dyDescent="0.25">
      <c r="A12" s="22" t="s">
        <v>203</v>
      </c>
      <c r="B12" s="22" t="s">
        <v>1116</v>
      </c>
    </row>
    <row r="13" spans="1:2" x14ac:dyDescent="0.25">
      <c r="A13" s="22" t="s">
        <v>130</v>
      </c>
      <c r="B13" s="22" t="s">
        <v>1117</v>
      </c>
    </row>
    <row r="14" spans="1:2" x14ac:dyDescent="0.25">
      <c r="A14" s="22" t="s">
        <v>142</v>
      </c>
      <c r="B14" s="22" t="s">
        <v>1118</v>
      </c>
    </row>
    <row r="15" spans="1:2" x14ac:dyDescent="0.25">
      <c r="A15" s="22" t="s">
        <v>106</v>
      </c>
      <c r="B15" s="22" t="s">
        <v>1119</v>
      </c>
    </row>
    <row r="16" spans="1:2" x14ac:dyDescent="0.25">
      <c r="A16" s="22" t="s">
        <v>100</v>
      </c>
      <c r="B16" s="22" t="s">
        <v>1120</v>
      </c>
    </row>
    <row r="17" spans="1:2" x14ac:dyDescent="0.25">
      <c r="A17" s="22" t="s">
        <v>111</v>
      </c>
      <c r="B17" s="22" t="s">
        <v>1121</v>
      </c>
    </row>
    <row r="18" spans="1:2" x14ac:dyDescent="0.25">
      <c r="A18" s="22" t="s">
        <v>861</v>
      </c>
      <c r="B18" s="22" t="s">
        <v>1122</v>
      </c>
    </row>
    <row r="19" spans="1:2" x14ac:dyDescent="0.25">
      <c r="A19" s="22" t="s">
        <v>205</v>
      </c>
      <c r="B19" s="22" t="s">
        <v>1123</v>
      </c>
    </row>
    <row r="20" spans="1:2" x14ac:dyDescent="0.25">
      <c r="A20" s="22" t="s">
        <v>650</v>
      </c>
      <c r="B20" s="22" t="s">
        <v>1124</v>
      </c>
    </row>
    <row r="21" spans="1:2" x14ac:dyDescent="0.25">
      <c r="A21" s="22" t="s">
        <v>274</v>
      </c>
      <c r="B21" s="22" t="s">
        <v>1125</v>
      </c>
    </row>
    <row r="22" spans="1:2" x14ac:dyDescent="0.25">
      <c r="A22" s="22" t="s">
        <v>378</v>
      </c>
      <c r="B22" s="22" t="s">
        <v>1126</v>
      </c>
    </row>
    <row r="23" spans="1:2" x14ac:dyDescent="0.25">
      <c r="A23" s="22" t="s">
        <v>74</v>
      </c>
      <c r="B23" s="22" t="s">
        <v>1127</v>
      </c>
    </row>
    <row r="24" spans="1:2" x14ac:dyDescent="0.25">
      <c r="A24" s="22" t="s">
        <v>177</v>
      </c>
      <c r="B24" s="22" t="s">
        <v>1128</v>
      </c>
    </row>
    <row r="25" spans="1:2" x14ac:dyDescent="0.25">
      <c r="A25" s="22" t="s">
        <v>88</v>
      </c>
      <c r="B25" s="22" t="s">
        <v>1129</v>
      </c>
    </row>
    <row r="26" spans="1:2" x14ac:dyDescent="0.25">
      <c r="A26" s="22" t="s">
        <v>122</v>
      </c>
      <c r="B26" s="22" t="s">
        <v>1130</v>
      </c>
    </row>
    <row r="27" spans="1:2" x14ac:dyDescent="0.25">
      <c r="A27" s="22" t="s">
        <v>35</v>
      </c>
      <c r="B27" s="22" t="s">
        <v>1131</v>
      </c>
    </row>
    <row r="28" spans="1:2" x14ac:dyDescent="0.25">
      <c r="A28" s="22" t="s">
        <v>115</v>
      </c>
      <c r="B28" s="22" t="s">
        <v>1132</v>
      </c>
    </row>
    <row r="29" spans="1:2" x14ac:dyDescent="0.25">
      <c r="A29" s="22" t="s">
        <v>39</v>
      </c>
      <c r="B29" s="22" t="s">
        <v>1133</v>
      </c>
    </row>
    <row r="31" spans="1:2" x14ac:dyDescent="0.25">
      <c r="B31" s="19"/>
    </row>
    <row r="32" spans="1:2" x14ac:dyDescent="0.25">
      <c r="B32" s="19"/>
    </row>
    <row r="33" spans="2:2" x14ac:dyDescent="0.25">
      <c r="B33" s="19"/>
    </row>
    <row r="34" spans="2:2" x14ac:dyDescent="0.25">
      <c r="B34" s="19"/>
    </row>
    <row r="35" spans="2:2" x14ac:dyDescent="0.25">
      <c r="B35" s="19"/>
    </row>
    <row r="36" spans="2:2" x14ac:dyDescent="0.25">
      <c r="B36" s="19"/>
    </row>
    <row r="37" spans="2:2" x14ac:dyDescent="0.25">
      <c r="B37" s="19"/>
    </row>
    <row r="38" spans="2:2" x14ac:dyDescent="0.25">
      <c r="B38" s="19"/>
    </row>
    <row r="39" spans="2:2" x14ac:dyDescent="0.25">
      <c r="B39" s="19"/>
    </row>
    <row r="40" spans="2:2" x14ac:dyDescent="0.25">
      <c r="B40" s="19"/>
    </row>
    <row r="41" spans="2:2" x14ac:dyDescent="0.25">
      <c r="B41" s="19"/>
    </row>
    <row r="42" spans="2:2" x14ac:dyDescent="0.25">
      <c r="B42" s="19"/>
    </row>
    <row r="43" spans="2:2" x14ac:dyDescent="0.25">
      <c r="B43" s="19"/>
    </row>
    <row r="44" spans="2:2" x14ac:dyDescent="0.25">
      <c r="B44" s="19"/>
    </row>
    <row r="45" spans="2:2" x14ac:dyDescent="0.25">
      <c r="B45" s="19"/>
    </row>
    <row r="46" spans="2:2" x14ac:dyDescent="0.25">
      <c r="B46" s="19"/>
    </row>
    <row r="47" spans="2:2" x14ac:dyDescent="0.25">
      <c r="B47" s="19"/>
    </row>
    <row r="48" spans="2:2" x14ac:dyDescent="0.25">
      <c r="B48" s="19"/>
    </row>
    <row r="49" spans="2:2" x14ac:dyDescent="0.25">
      <c r="B49" s="19"/>
    </row>
    <row r="50" spans="2:2" x14ac:dyDescent="0.25">
      <c r="B50" s="19"/>
    </row>
    <row r="51" spans="2:2" x14ac:dyDescent="0.25">
      <c r="B51" s="19"/>
    </row>
    <row r="52" spans="2:2" x14ac:dyDescent="0.25">
      <c r="B52" s="19"/>
    </row>
    <row r="53" spans="2:2" x14ac:dyDescent="0.25">
      <c r="B53" s="19"/>
    </row>
    <row r="54" spans="2:2" x14ac:dyDescent="0.25">
      <c r="B54" s="19"/>
    </row>
    <row r="55" spans="2:2" x14ac:dyDescent="0.25">
      <c r="B55" s="19"/>
    </row>
    <row r="56" spans="2:2" x14ac:dyDescent="0.25">
      <c r="B5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F1238"/>
  <sheetViews>
    <sheetView zoomScale="130" zoomScaleNormal="130" workbookViewId="0">
      <selection activeCell="C5" sqref="C5"/>
    </sheetView>
  </sheetViews>
  <sheetFormatPr defaultColWidth="9.140625" defaultRowHeight="12.75" x14ac:dyDescent="0.2"/>
  <cols>
    <col min="1" max="1" width="12.5703125" style="62" customWidth="1"/>
    <col min="2" max="2" width="48.42578125" style="67" bestFit="1" customWidth="1"/>
    <col min="3" max="3" width="27.140625" style="77" customWidth="1"/>
    <col min="4" max="4" width="11.28515625" style="62" customWidth="1"/>
    <col min="5" max="5" width="13" style="62" customWidth="1"/>
    <col min="6" max="6" width="15" style="72" bestFit="1" customWidth="1"/>
    <col min="7" max="16384" width="9.140625" style="42"/>
  </cols>
  <sheetData>
    <row r="1" spans="1:6" x14ac:dyDescent="0.2">
      <c r="A1" s="41" t="s">
        <v>1146</v>
      </c>
      <c r="B1" s="63"/>
      <c r="C1" s="74"/>
      <c r="D1" s="59"/>
      <c r="E1" s="59"/>
      <c r="F1" s="68"/>
    </row>
    <row r="3" spans="1:6" s="43" customFormat="1" x14ac:dyDescent="0.2">
      <c r="A3" s="60" t="s">
        <v>25</v>
      </c>
      <c r="B3" s="64" t="s">
        <v>26</v>
      </c>
      <c r="C3" s="73" t="s">
        <v>27</v>
      </c>
      <c r="D3" s="79" t="s">
        <v>29</v>
      </c>
      <c r="E3" s="60" t="s">
        <v>28</v>
      </c>
      <c r="F3" s="69" t="s">
        <v>30</v>
      </c>
    </row>
    <row r="4" spans="1:6" x14ac:dyDescent="0.2">
      <c r="A4" s="61">
        <v>4410002472</v>
      </c>
      <c r="B4" s="65" t="s">
        <v>31</v>
      </c>
      <c r="C4" s="80"/>
      <c r="D4" s="61" t="s">
        <v>33</v>
      </c>
      <c r="E4" s="61" t="s">
        <v>32</v>
      </c>
      <c r="F4" s="70">
        <v>45000</v>
      </c>
    </row>
    <row r="5" spans="1:6" x14ac:dyDescent="0.2">
      <c r="A5" s="61">
        <v>4410002478</v>
      </c>
      <c r="B5" s="65" t="s">
        <v>34</v>
      </c>
      <c r="C5" s="75"/>
      <c r="D5" s="61" t="s">
        <v>35</v>
      </c>
      <c r="E5" s="61" t="s">
        <v>32</v>
      </c>
      <c r="F5" s="70">
        <v>8100</v>
      </c>
    </row>
    <row r="6" spans="1:6" x14ac:dyDescent="0.2">
      <c r="A6" s="61">
        <v>4410002487</v>
      </c>
      <c r="B6" s="65" t="s">
        <v>36</v>
      </c>
      <c r="C6" s="75"/>
      <c r="D6" s="61" t="s">
        <v>35</v>
      </c>
      <c r="E6" s="61" t="s">
        <v>32</v>
      </c>
      <c r="F6" s="70">
        <v>85300</v>
      </c>
    </row>
    <row r="7" spans="1:6" x14ac:dyDescent="0.2">
      <c r="A7" s="61">
        <v>4410002515</v>
      </c>
      <c r="B7" s="65" t="s">
        <v>37</v>
      </c>
      <c r="C7" s="75"/>
      <c r="D7" s="61" t="s">
        <v>39</v>
      </c>
      <c r="E7" s="61" t="s">
        <v>38</v>
      </c>
      <c r="F7" s="70">
        <v>6900</v>
      </c>
    </row>
    <row r="8" spans="1:6" x14ac:dyDescent="0.2">
      <c r="A8" s="61">
        <v>4410002522</v>
      </c>
      <c r="B8" s="65" t="s">
        <v>40</v>
      </c>
      <c r="C8" s="75"/>
      <c r="D8" s="61" t="s">
        <v>35</v>
      </c>
      <c r="E8" s="61" t="s">
        <v>32</v>
      </c>
      <c r="F8" s="70">
        <v>7800</v>
      </c>
    </row>
    <row r="9" spans="1:6" x14ac:dyDescent="0.2">
      <c r="A9" s="61">
        <v>4410002526</v>
      </c>
      <c r="B9" s="65" t="s">
        <v>41</v>
      </c>
      <c r="C9" s="75"/>
      <c r="D9" s="61" t="s">
        <v>35</v>
      </c>
      <c r="E9" s="61" t="s">
        <v>32</v>
      </c>
      <c r="F9" s="70">
        <v>5100</v>
      </c>
    </row>
    <row r="10" spans="1:6" x14ac:dyDescent="0.2">
      <c r="A10" s="61">
        <v>4410002528</v>
      </c>
      <c r="B10" s="65" t="s">
        <v>42</v>
      </c>
      <c r="C10" s="75"/>
      <c r="D10" s="61" t="s">
        <v>35</v>
      </c>
      <c r="E10" s="61" t="s">
        <v>32</v>
      </c>
      <c r="F10" s="70">
        <v>5900</v>
      </c>
    </row>
    <row r="11" spans="1:6" x14ac:dyDescent="0.2">
      <c r="A11" s="61">
        <v>4410002534</v>
      </c>
      <c r="B11" s="65" t="s">
        <v>43</v>
      </c>
      <c r="C11" s="75"/>
      <c r="D11" s="61" t="s">
        <v>39</v>
      </c>
      <c r="E11" s="61" t="s">
        <v>38</v>
      </c>
      <c r="F11" s="70">
        <v>131526.19</v>
      </c>
    </row>
    <row r="12" spans="1:6" x14ac:dyDescent="0.2">
      <c r="A12" s="61">
        <v>4410002548</v>
      </c>
      <c r="B12" s="65" t="s">
        <v>44</v>
      </c>
      <c r="C12" s="75"/>
      <c r="D12" s="61" t="s">
        <v>35</v>
      </c>
      <c r="E12" s="61" t="s">
        <v>32</v>
      </c>
      <c r="F12" s="70">
        <v>5100</v>
      </c>
    </row>
    <row r="13" spans="1:6" x14ac:dyDescent="0.2">
      <c r="A13" s="61">
        <v>4410002563</v>
      </c>
      <c r="B13" s="65" t="s">
        <v>45</v>
      </c>
      <c r="C13" s="75"/>
      <c r="D13" s="61" t="s">
        <v>39</v>
      </c>
      <c r="E13" s="61" t="s">
        <v>38</v>
      </c>
      <c r="F13" s="70">
        <v>15100</v>
      </c>
    </row>
    <row r="14" spans="1:6" x14ac:dyDescent="0.2">
      <c r="A14" s="61">
        <v>4410002567</v>
      </c>
      <c r="B14" s="65" t="s">
        <v>46</v>
      </c>
      <c r="C14" s="75"/>
      <c r="D14" s="61" t="s">
        <v>39</v>
      </c>
      <c r="E14" s="61" t="s">
        <v>47</v>
      </c>
      <c r="F14" s="70">
        <v>89654.24</v>
      </c>
    </row>
    <row r="15" spans="1:6" x14ac:dyDescent="0.2">
      <c r="A15" s="61">
        <v>4410002587</v>
      </c>
      <c r="B15" s="65" t="s">
        <v>48</v>
      </c>
      <c r="C15" s="75"/>
      <c r="D15" s="61" t="s">
        <v>35</v>
      </c>
      <c r="E15" s="61" t="s">
        <v>32</v>
      </c>
      <c r="F15" s="70">
        <v>6600</v>
      </c>
    </row>
    <row r="16" spans="1:6" x14ac:dyDescent="0.2">
      <c r="A16" s="61">
        <v>4410002590</v>
      </c>
      <c r="B16" s="65" t="s">
        <v>49</v>
      </c>
      <c r="C16" s="75"/>
      <c r="D16" s="61" t="s">
        <v>35</v>
      </c>
      <c r="E16" s="61" t="s">
        <v>32</v>
      </c>
      <c r="F16" s="70">
        <v>67800</v>
      </c>
    </row>
    <row r="17" spans="1:6" x14ac:dyDescent="0.2">
      <c r="A17" s="61">
        <v>4410002591</v>
      </c>
      <c r="B17" s="65" t="s">
        <v>50</v>
      </c>
      <c r="C17" s="75"/>
      <c r="D17" s="61" t="s">
        <v>39</v>
      </c>
      <c r="E17" s="61" t="s">
        <v>38</v>
      </c>
      <c r="F17" s="70">
        <v>2700</v>
      </c>
    </row>
    <row r="18" spans="1:6" x14ac:dyDescent="0.2">
      <c r="A18" s="61">
        <v>4410002592</v>
      </c>
      <c r="B18" s="65" t="s">
        <v>51</v>
      </c>
      <c r="C18" s="75"/>
      <c r="D18" s="61" t="s">
        <v>35</v>
      </c>
      <c r="E18" s="61" t="s">
        <v>32</v>
      </c>
      <c r="F18" s="70">
        <v>7400</v>
      </c>
    </row>
    <row r="19" spans="1:6" x14ac:dyDescent="0.2">
      <c r="A19" s="61">
        <v>4410002596</v>
      </c>
      <c r="B19" s="65" t="s">
        <v>52</v>
      </c>
      <c r="C19" s="75"/>
      <c r="D19" s="61" t="s">
        <v>35</v>
      </c>
      <c r="E19" s="61" t="s">
        <v>32</v>
      </c>
      <c r="F19" s="70">
        <v>8300</v>
      </c>
    </row>
    <row r="20" spans="1:6" x14ac:dyDescent="0.2">
      <c r="A20" s="61">
        <v>4410002598</v>
      </c>
      <c r="B20" s="65" t="s">
        <v>53</v>
      </c>
      <c r="C20" s="75"/>
      <c r="D20" s="61" t="s">
        <v>35</v>
      </c>
      <c r="E20" s="61" t="s">
        <v>32</v>
      </c>
      <c r="F20" s="70">
        <v>25100</v>
      </c>
    </row>
    <row r="21" spans="1:6" x14ac:dyDescent="0.2">
      <c r="A21" s="61">
        <v>4410002601</v>
      </c>
      <c r="B21" s="65" t="s">
        <v>54</v>
      </c>
      <c r="C21" s="75"/>
      <c r="D21" s="61" t="s">
        <v>39</v>
      </c>
      <c r="E21" s="61" t="s">
        <v>38</v>
      </c>
      <c r="F21" s="70">
        <v>500</v>
      </c>
    </row>
    <row r="22" spans="1:6" x14ac:dyDescent="0.2">
      <c r="A22" s="61">
        <v>4410002613</v>
      </c>
      <c r="B22" s="65" t="s">
        <v>55</v>
      </c>
      <c r="C22" s="75"/>
      <c r="D22" s="61" t="s">
        <v>39</v>
      </c>
      <c r="E22" s="61" t="s">
        <v>38</v>
      </c>
      <c r="F22" s="70">
        <v>2000</v>
      </c>
    </row>
    <row r="23" spans="1:6" x14ac:dyDescent="0.2">
      <c r="A23" s="61">
        <v>4410002617</v>
      </c>
      <c r="B23" s="65" t="s">
        <v>56</v>
      </c>
      <c r="C23" s="75"/>
      <c r="D23" s="61" t="s">
        <v>39</v>
      </c>
      <c r="E23" s="61" t="s">
        <v>38</v>
      </c>
      <c r="F23" s="70">
        <v>16583.330000000002</v>
      </c>
    </row>
    <row r="24" spans="1:6" x14ac:dyDescent="0.2">
      <c r="A24" s="61">
        <v>4410002641</v>
      </c>
      <c r="B24" s="65" t="s">
        <v>57</v>
      </c>
      <c r="C24" s="75"/>
      <c r="D24" s="61" t="s">
        <v>39</v>
      </c>
      <c r="E24" s="61" t="s">
        <v>38</v>
      </c>
      <c r="F24" s="70">
        <v>9200</v>
      </c>
    </row>
    <row r="25" spans="1:6" x14ac:dyDescent="0.2">
      <c r="A25" s="61">
        <v>4410002646</v>
      </c>
      <c r="B25" s="65" t="s">
        <v>58</v>
      </c>
      <c r="C25" s="75"/>
      <c r="D25" s="61" t="s">
        <v>35</v>
      </c>
      <c r="E25" s="61" t="s">
        <v>32</v>
      </c>
      <c r="F25" s="70">
        <v>5200</v>
      </c>
    </row>
    <row r="26" spans="1:6" x14ac:dyDescent="0.2">
      <c r="A26" s="61">
        <v>4410002654</v>
      </c>
      <c r="B26" s="65" t="s">
        <v>59</v>
      </c>
      <c r="C26" s="75"/>
      <c r="D26" s="61" t="s">
        <v>35</v>
      </c>
      <c r="E26" s="61" t="s">
        <v>32</v>
      </c>
      <c r="F26" s="70">
        <v>44500</v>
      </c>
    </row>
    <row r="27" spans="1:6" x14ac:dyDescent="0.2">
      <c r="A27" s="61">
        <v>4410002656</v>
      </c>
      <c r="B27" s="65" t="s">
        <v>60</v>
      </c>
      <c r="C27" s="75"/>
      <c r="D27" s="61" t="s">
        <v>35</v>
      </c>
      <c r="E27" s="61" t="s">
        <v>32</v>
      </c>
      <c r="F27" s="70">
        <v>6500</v>
      </c>
    </row>
    <row r="28" spans="1:6" x14ac:dyDescent="0.2">
      <c r="A28" s="61">
        <v>4410002657</v>
      </c>
      <c r="B28" s="65" t="s">
        <v>61</v>
      </c>
      <c r="C28" s="75"/>
      <c r="D28" s="61" t="s">
        <v>39</v>
      </c>
      <c r="E28" s="61" t="s">
        <v>38</v>
      </c>
      <c r="F28" s="70">
        <v>500</v>
      </c>
    </row>
    <row r="29" spans="1:6" x14ac:dyDescent="0.2">
      <c r="A29" s="61">
        <v>4410002670</v>
      </c>
      <c r="B29" s="65" t="s">
        <v>62</v>
      </c>
      <c r="C29" s="75"/>
      <c r="D29" s="61" t="s">
        <v>39</v>
      </c>
      <c r="E29" s="61" t="s">
        <v>47</v>
      </c>
      <c r="F29" s="70">
        <v>400</v>
      </c>
    </row>
    <row r="30" spans="1:6" x14ac:dyDescent="0.2">
      <c r="A30" s="61">
        <v>4410002680</v>
      </c>
      <c r="B30" s="65" t="s">
        <v>63</v>
      </c>
      <c r="C30" s="75"/>
      <c r="D30" s="61" t="s">
        <v>39</v>
      </c>
      <c r="E30" s="61" t="s">
        <v>38</v>
      </c>
      <c r="F30" s="70">
        <v>3400</v>
      </c>
    </row>
    <row r="31" spans="1:6" x14ac:dyDescent="0.2">
      <c r="A31" s="61">
        <v>4410002681</v>
      </c>
      <c r="B31" s="65" t="s">
        <v>64</v>
      </c>
      <c r="C31" s="75"/>
      <c r="D31" s="61" t="s">
        <v>39</v>
      </c>
      <c r="E31" s="61" t="s">
        <v>38</v>
      </c>
      <c r="F31" s="70">
        <v>2500</v>
      </c>
    </row>
    <row r="32" spans="1:6" x14ac:dyDescent="0.2">
      <c r="A32" s="61">
        <v>4410002688</v>
      </c>
      <c r="B32" s="65" t="s">
        <v>65</v>
      </c>
      <c r="C32" s="75"/>
      <c r="D32" s="61" t="s">
        <v>39</v>
      </c>
      <c r="E32" s="61" t="s">
        <v>38</v>
      </c>
      <c r="F32" s="70">
        <v>3900</v>
      </c>
    </row>
    <row r="33" spans="1:6" x14ac:dyDescent="0.2">
      <c r="A33" s="61">
        <v>4410002710</v>
      </c>
      <c r="B33" s="65" t="s">
        <v>66</v>
      </c>
      <c r="C33" s="75"/>
      <c r="D33" s="61" t="s">
        <v>67</v>
      </c>
      <c r="E33" s="61" t="s">
        <v>32</v>
      </c>
      <c r="F33" s="70">
        <v>6653686</v>
      </c>
    </row>
    <row r="34" spans="1:6" x14ac:dyDescent="0.2">
      <c r="A34" s="61">
        <v>4410002711</v>
      </c>
      <c r="B34" s="65" t="s">
        <v>68</v>
      </c>
      <c r="C34" s="75"/>
      <c r="D34" s="61" t="s">
        <v>67</v>
      </c>
      <c r="E34" s="61" t="s">
        <v>32</v>
      </c>
      <c r="F34" s="70">
        <v>7022793</v>
      </c>
    </row>
    <row r="35" spans="1:6" x14ac:dyDescent="0.2">
      <c r="A35" s="61">
        <v>4410002712</v>
      </c>
      <c r="B35" s="65" t="s">
        <v>69</v>
      </c>
      <c r="C35" s="75"/>
      <c r="D35" s="61" t="s">
        <v>67</v>
      </c>
      <c r="E35" s="61" t="s">
        <v>32</v>
      </c>
      <c r="F35" s="70">
        <v>1372819</v>
      </c>
    </row>
    <row r="36" spans="1:6" x14ac:dyDescent="0.2">
      <c r="A36" s="61">
        <v>4410002713</v>
      </c>
      <c r="B36" s="65" t="s">
        <v>70</v>
      </c>
      <c r="C36" s="75"/>
      <c r="D36" s="61" t="s">
        <v>67</v>
      </c>
      <c r="E36" s="61" t="s">
        <v>32</v>
      </c>
      <c r="F36" s="70">
        <v>1771230</v>
      </c>
    </row>
    <row r="37" spans="1:6" x14ac:dyDescent="0.2">
      <c r="A37" s="61">
        <v>4410002714</v>
      </c>
      <c r="B37" s="65" t="s">
        <v>71</v>
      </c>
      <c r="C37" s="75"/>
      <c r="D37" s="61" t="s">
        <v>72</v>
      </c>
      <c r="E37" s="61" t="s">
        <v>32</v>
      </c>
      <c r="F37" s="70">
        <v>5458771</v>
      </c>
    </row>
    <row r="38" spans="1:6" x14ac:dyDescent="0.2">
      <c r="A38" s="61">
        <v>4410002718</v>
      </c>
      <c r="B38" s="65" t="s">
        <v>73</v>
      </c>
      <c r="C38" s="75"/>
      <c r="D38" s="61" t="s">
        <v>74</v>
      </c>
      <c r="E38" s="61" t="s">
        <v>32</v>
      </c>
      <c r="F38" s="70">
        <v>9100</v>
      </c>
    </row>
    <row r="39" spans="1:6" x14ac:dyDescent="0.2">
      <c r="A39" s="61">
        <v>4410002723</v>
      </c>
      <c r="B39" s="65" t="s">
        <v>75</v>
      </c>
      <c r="C39" s="75"/>
      <c r="D39" s="61" t="s">
        <v>33</v>
      </c>
      <c r="E39" s="61" t="s">
        <v>38</v>
      </c>
      <c r="F39" s="70">
        <v>1732960</v>
      </c>
    </row>
    <row r="40" spans="1:6" x14ac:dyDescent="0.2">
      <c r="A40" s="61">
        <v>4410002723</v>
      </c>
      <c r="B40" s="65" t="s">
        <v>76</v>
      </c>
      <c r="C40" s="75"/>
      <c r="D40" s="61" t="s">
        <v>33</v>
      </c>
      <c r="E40" s="61" t="s">
        <v>77</v>
      </c>
      <c r="F40" s="70">
        <v>16416</v>
      </c>
    </row>
    <row r="41" spans="1:6" x14ac:dyDescent="0.2">
      <c r="A41" s="61">
        <v>4410002723</v>
      </c>
      <c r="B41" s="65" t="s">
        <v>78</v>
      </c>
      <c r="C41" s="75"/>
      <c r="D41" s="61" t="s">
        <v>33</v>
      </c>
      <c r="E41" s="61" t="s">
        <v>77</v>
      </c>
      <c r="F41" s="70">
        <v>92040</v>
      </c>
    </row>
    <row r="42" spans="1:6" x14ac:dyDescent="0.2">
      <c r="A42" s="61">
        <v>4410002723</v>
      </c>
      <c r="B42" s="65" t="s">
        <v>79</v>
      </c>
      <c r="C42" s="75"/>
      <c r="D42" s="61" t="s">
        <v>33</v>
      </c>
      <c r="E42" s="61" t="s">
        <v>32</v>
      </c>
      <c r="F42" s="70">
        <v>11760</v>
      </c>
    </row>
    <row r="43" spans="1:6" x14ac:dyDescent="0.2">
      <c r="A43" s="61">
        <v>4410002723</v>
      </c>
      <c r="B43" s="65" t="s">
        <v>80</v>
      </c>
      <c r="C43" s="75"/>
      <c r="D43" s="61" t="s">
        <v>33</v>
      </c>
      <c r="E43" s="61" t="s">
        <v>81</v>
      </c>
      <c r="F43" s="70">
        <v>17428.32</v>
      </c>
    </row>
    <row r="44" spans="1:6" x14ac:dyDescent="0.2">
      <c r="A44" s="61">
        <v>4410002737</v>
      </c>
      <c r="B44" s="65" t="s">
        <v>82</v>
      </c>
      <c r="C44" s="75"/>
      <c r="D44" s="61" t="s">
        <v>83</v>
      </c>
      <c r="E44" s="61" t="s">
        <v>32</v>
      </c>
      <c r="F44" s="70">
        <v>189322</v>
      </c>
    </row>
    <row r="45" spans="1:6" x14ac:dyDescent="0.2">
      <c r="A45" s="61">
        <v>4410002738</v>
      </c>
      <c r="B45" s="65" t="s">
        <v>84</v>
      </c>
      <c r="C45" s="75"/>
      <c r="D45" s="61" t="s">
        <v>85</v>
      </c>
      <c r="E45" s="61" t="s">
        <v>32</v>
      </c>
      <c r="F45" s="70">
        <v>274883</v>
      </c>
    </row>
    <row r="46" spans="1:6" x14ac:dyDescent="0.2">
      <c r="A46" s="61">
        <v>4410002739</v>
      </c>
      <c r="B46" s="65" t="s">
        <v>86</v>
      </c>
      <c r="C46" s="75"/>
      <c r="D46" s="61" t="s">
        <v>85</v>
      </c>
      <c r="E46" s="61" t="s">
        <v>32</v>
      </c>
      <c r="F46" s="70">
        <v>441134</v>
      </c>
    </row>
    <row r="47" spans="1:6" x14ac:dyDescent="0.2">
      <c r="A47" s="61">
        <v>4410002744</v>
      </c>
      <c r="B47" s="65" t="s">
        <v>87</v>
      </c>
      <c r="C47" s="75"/>
      <c r="D47" s="61" t="s">
        <v>88</v>
      </c>
      <c r="E47" s="61" t="s">
        <v>32</v>
      </c>
      <c r="F47" s="70">
        <v>1800</v>
      </c>
    </row>
    <row r="48" spans="1:6" x14ac:dyDescent="0.2">
      <c r="A48" s="61">
        <v>4410002745</v>
      </c>
      <c r="B48" s="65" t="s">
        <v>89</v>
      </c>
      <c r="C48" s="75"/>
      <c r="D48" s="61" t="s">
        <v>88</v>
      </c>
      <c r="E48" s="61" t="s">
        <v>32</v>
      </c>
      <c r="F48" s="70">
        <v>1500</v>
      </c>
    </row>
    <row r="49" spans="1:6" x14ac:dyDescent="0.2">
      <c r="A49" s="61">
        <v>4410002760</v>
      </c>
      <c r="B49" s="65" t="s">
        <v>90</v>
      </c>
      <c r="C49" s="75"/>
      <c r="D49" s="61" t="s">
        <v>74</v>
      </c>
      <c r="E49" s="61" t="s">
        <v>32</v>
      </c>
      <c r="F49" s="70">
        <v>13500</v>
      </c>
    </row>
    <row r="50" spans="1:6" x14ac:dyDescent="0.2">
      <c r="A50" s="61">
        <v>4410002762</v>
      </c>
      <c r="B50" s="65" t="s">
        <v>91</v>
      </c>
      <c r="C50" s="75"/>
      <c r="D50" s="61" t="s">
        <v>74</v>
      </c>
      <c r="E50" s="61" t="s">
        <v>32</v>
      </c>
      <c r="F50" s="70">
        <v>5400</v>
      </c>
    </row>
    <row r="51" spans="1:6" x14ac:dyDescent="0.2">
      <c r="A51" s="61">
        <v>4410002763</v>
      </c>
      <c r="B51" s="65" t="s">
        <v>92</v>
      </c>
      <c r="C51" s="75"/>
      <c r="D51" s="61" t="s">
        <v>74</v>
      </c>
      <c r="E51" s="61" t="s">
        <v>32</v>
      </c>
      <c r="F51" s="70">
        <v>4800</v>
      </c>
    </row>
    <row r="52" spans="1:6" x14ac:dyDescent="0.2">
      <c r="A52" s="61">
        <v>4410002764</v>
      </c>
      <c r="B52" s="65" t="s">
        <v>93</v>
      </c>
      <c r="C52" s="75"/>
      <c r="D52" s="61" t="s">
        <v>88</v>
      </c>
      <c r="E52" s="61" t="s">
        <v>32</v>
      </c>
      <c r="F52" s="70">
        <v>3100</v>
      </c>
    </row>
    <row r="53" spans="1:6" x14ac:dyDescent="0.2">
      <c r="A53" s="61">
        <v>4410002765</v>
      </c>
      <c r="B53" s="65" t="s">
        <v>94</v>
      </c>
      <c r="C53" s="75"/>
      <c r="D53" s="61" t="s">
        <v>88</v>
      </c>
      <c r="E53" s="61" t="s">
        <v>32</v>
      </c>
      <c r="F53" s="70">
        <v>400</v>
      </c>
    </row>
    <row r="54" spans="1:6" x14ac:dyDescent="0.2">
      <c r="A54" s="61">
        <v>4410002766</v>
      </c>
      <c r="B54" s="65" t="s">
        <v>95</v>
      </c>
      <c r="C54" s="75"/>
      <c r="D54" s="61" t="s">
        <v>88</v>
      </c>
      <c r="E54" s="61" t="s">
        <v>32</v>
      </c>
      <c r="F54" s="70">
        <v>900</v>
      </c>
    </row>
    <row r="55" spans="1:6" x14ac:dyDescent="0.2">
      <c r="A55" s="61">
        <v>4410002767</v>
      </c>
      <c r="B55" s="65" t="s">
        <v>96</v>
      </c>
      <c r="C55" s="75"/>
      <c r="D55" s="61" t="s">
        <v>88</v>
      </c>
      <c r="E55" s="61" t="s">
        <v>32</v>
      </c>
      <c r="F55" s="70">
        <v>600</v>
      </c>
    </row>
    <row r="56" spans="1:6" x14ac:dyDescent="0.2">
      <c r="A56" s="61">
        <v>4410002768</v>
      </c>
      <c r="B56" s="65" t="s">
        <v>97</v>
      </c>
      <c r="C56" s="75"/>
      <c r="D56" s="61" t="s">
        <v>88</v>
      </c>
      <c r="E56" s="61" t="s">
        <v>32</v>
      </c>
      <c r="F56" s="70">
        <v>2500</v>
      </c>
    </row>
    <row r="57" spans="1:6" x14ac:dyDescent="0.2">
      <c r="A57" s="61">
        <v>4410002769</v>
      </c>
      <c r="B57" s="65" t="s">
        <v>98</v>
      </c>
      <c r="C57" s="75"/>
      <c r="D57" s="61" t="s">
        <v>88</v>
      </c>
      <c r="E57" s="61" t="s">
        <v>32</v>
      </c>
      <c r="F57" s="70">
        <v>1000</v>
      </c>
    </row>
    <row r="58" spans="1:6" x14ac:dyDescent="0.2">
      <c r="A58" s="61">
        <v>4410002783</v>
      </c>
      <c r="B58" s="65" t="s">
        <v>99</v>
      </c>
      <c r="C58" s="75"/>
      <c r="D58" s="61" t="s">
        <v>100</v>
      </c>
      <c r="E58" s="61" t="s">
        <v>32</v>
      </c>
      <c r="F58" s="70">
        <v>15500</v>
      </c>
    </row>
    <row r="59" spans="1:6" x14ac:dyDescent="0.2">
      <c r="A59" s="61">
        <v>4410002784</v>
      </c>
      <c r="B59" s="65" t="s">
        <v>101</v>
      </c>
      <c r="C59" s="75"/>
      <c r="D59" s="61" t="s">
        <v>100</v>
      </c>
      <c r="E59" s="61" t="s">
        <v>32</v>
      </c>
      <c r="F59" s="70">
        <v>44300</v>
      </c>
    </row>
    <row r="60" spans="1:6" x14ac:dyDescent="0.2">
      <c r="A60" s="61">
        <v>4410002803</v>
      </c>
      <c r="B60" s="65" t="s">
        <v>102</v>
      </c>
      <c r="C60" s="75"/>
      <c r="D60" s="61" t="s">
        <v>100</v>
      </c>
      <c r="E60" s="61" t="s">
        <v>32</v>
      </c>
      <c r="F60" s="70">
        <v>9500</v>
      </c>
    </row>
    <row r="61" spans="1:6" x14ac:dyDescent="0.2">
      <c r="A61" s="61">
        <v>4410002807</v>
      </c>
      <c r="B61" s="65" t="s">
        <v>103</v>
      </c>
      <c r="C61" s="75"/>
      <c r="D61" s="61" t="s">
        <v>100</v>
      </c>
      <c r="E61" s="61" t="s">
        <v>32</v>
      </c>
      <c r="F61" s="70">
        <v>5600</v>
      </c>
    </row>
    <row r="62" spans="1:6" x14ac:dyDescent="0.2">
      <c r="A62" s="61">
        <v>4410002822</v>
      </c>
      <c r="B62" s="65" t="s">
        <v>104</v>
      </c>
      <c r="C62" s="75"/>
      <c r="D62" s="61" t="s">
        <v>100</v>
      </c>
      <c r="E62" s="61" t="s">
        <v>32</v>
      </c>
      <c r="F62" s="70">
        <v>5500</v>
      </c>
    </row>
    <row r="63" spans="1:6" x14ac:dyDescent="0.2">
      <c r="A63" s="61">
        <v>4410002834</v>
      </c>
      <c r="B63" s="65" t="s">
        <v>105</v>
      </c>
      <c r="C63" s="75"/>
      <c r="D63" s="61" t="s">
        <v>106</v>
      </c>
      <c r="E63" s="61" t="s">
        <v>32</v>
      </c>
      <c r="F63" s="70">
        <v>16900</v>
      </c>
    </row>
    <row r="64" spans="1:6" x14ac:dyDescent="0.2">
      <c r="A64" s="61">
        <v>4410002835</v>
      </c>
      <c r="B64" s="65" t="s">
        <v>107</v>
      </c>
      <c r="C64" s="75"/>
      <c r="D64" s="61" t="s">
        <v>100</v>
      </c>
      <c r="E64" s="61" t="s">
        <v>32</v>
      </c>
      <c r="F64" s="70">
        <v>3200</v>
      </c>
    </row>
    <row r="65" spans="1:6" x14ac:dyDescent="0.2">
      <c r="A65" s="61">
        <v>4410002838</v>
      </c>
      <c r="B65" s="65" t="s">
        <v>108</v>
      </c>
      <c r="C65" s="75"/>
      <c r="D65" s="61" t="s">
        <v>106</v>
      </c>
      <c r="E65" s="61" t="s">
        <v>32</v>
      </c>
      <c r="F65" s="70">
        <v>307100</v>
      </c>
    </row>
    <row r="66" spans="1:6" x14ac:dyDescent="0.2">
      <c r="A66" s="61">
        <v>4410002839</v>
      </c>
      <c r="B66" s="65" t="s">
        <v>109</v>
      </c>
      <c r="C66" s="75"/>
      <c r="D66" s="61" t="s">
        <v>106</v>
      </c>
      <c r="E66" s="61" t="s">
        <v>32</v>
      </c>
      <c r="F66" s="70">
        <v>125100</v>
      </c>
    </row>
    <row r="67" spans="1:6" x14ac:dyDescent="0.2">
      <c r="A67" s="61">
        <v>4410002850</v>
      </c>
      <c r="B67" s="65" t="s">
        <v>110</v>
      </c>
      <c r="C67" s="75"/>
      <c r="D67" s="61" t="s">
        <v>111</v>
      </c>
      <c r="E67" s="61" t="s">
        <v>38</v>
      </c>
      <c r="F67" s="70">
        <v>2500</v>
      </c>
    </row>
    <row r="68" spans="1:6" x14ac:dyDescent="0.2">
      <c r="A68" s="61">
        <v>4410002859</v>
      </c>
      <c r="B68" s="65" t="s">
        <v>112</v>
      </c>
      <c r="C68" s="75"/>
      <c r="D68" s="61" t="s">
        <v>100</v>
      </c>
      <c r="E68" s="61" t="s">
        <v>32</v>
      </c>
      <c r="F68" s="70">
        <v>7700</v>
      </c>
    </row>
    <row r="69" spans="1:6" x14ac:dyDescent="0.2">
      <c r="A69" s="61">
        <v>4410002882</v>
      </c>
      <c r="B69" s="65" t="s">
        <v>113</v>
      </c>
      <c r="C69" s="75"/>
      <c r="D69" s="61" t="s">
        <v>115</v>
      </c>
      <c r="E69" s="61" t="s">
        <v>114</v>
      </c>
      <c r="F69" s="70">
        <v>3000</v>
      </c>
    </row>
    <row r="70" spans="1:6" x14ac:dyDescent="0.2">
      <c r="A70" s="61">
        <v>4410002885</v>
      </c>
      <c r="B70" s="65" t="s">
        <v>116</v>
      </c>
      <c r="C70" s="75"/>
      <c r="D70" s="61" t="s">
        <v>35</v>
      </c>
      <c r="E70" s="61" t="s">
        <v>32</v>
      </c>
      <c r="F70" s="70">
        <v>7000</v>
      </c>
    </row>
    <row r="71" spans="1:6" x14ac:dyDescent="0.2">
      <c r="A71" s="61">
        <v>4410002887</v>
      </c>
      <c r="B71" s="65" t="s">
        <v>117</v>
      </c>
      <c r="C71" s="75"/>
      <c r="D71" s="61" t="s">
        <v>35</v>
      </c>
      <c r="E71" s="61" t="s">
        <v>32</v>
      </c>
      <c r="F71" s="70">
        <v>6100</v>
      </c>
    </row>
    <row r="72" spans="1:6" x14ac:dyDescent="0.2">
      <c r="A72" s="61">
        <v>4410002890</v>
      </c>
      <c r="B72" s="65" t="s">
        <v>118</v>
      </c>
      <c r="C72" s="75"/>
      <c r="D72" s="61" t="s">
        <v>115</v>
      </c>
      <c r="E72" s="61" t="s">
        <v>38</v>
      </c>
      <c r="F72" s="70">
        <v>3000</v>
      </c>
    </row>
    <row r="73" spans="1:6" x14ac:dyDescent="0.2">
      <c r="A73" s="61">
        <v>4410002897</v>
      </c>
      <c r="B73" s="65" t="s">
        <v>119</v>
      </c>
      <c r="C73" s="75"/>
      <c r="D73" s="61" t="s">
        <v>115</v>
      </c>
      <c r="E73" s="61" t="s">
        <v>120</v>
      </c>
      <c r="F73" s="70">
        <v>6000</v>
      </c>
    </row>
    <row r="74" spans="1:6" x14ac:dyDescent="0.2">
      <c r="A74" s="61">
        <v>4410002899</v>
      </c>
      <c r="B74" s="65" t="s">
        <v>121</v>
      </c>
      <c r="C74" s="75"/>
      <c r="D74" s="61" t="s">
        <v>122</v>
      </c>
      <c r="E74" s="61" t="s">
        <v>32</v>
      </c>
      <c r="F74" s="70">
        <v>21600</v>
      </c>
    </row>
    <row r="75" spans="1:6" x14ac:dyDescent="0.2">
      <c r="A75" s="61">
        <v>4410002911</v>
      </c>
      <c r="B75" s="65" t="s">
        <v>123</v>
      </c>
      <c r="C75" s="75"/>
      <c r="D75" s="61" t="s">
        <v>124</v>
      </c>
      <c r="E75" s="61" t="s">
        <v>32</v>
      </c>
      <c r="F75" s="70">
        <v>134742</v>
      </c>
    </row>
    <row r="76" spans="1:6" x14ac:dyDescent="0.2">
      <c r="A76" s="61">
        <v>4410002915</v>
      </c>
      <c r="B76" s="65" t="s">
        <v>125</v>
      </c>
      <c r="C76" s="75"/>
      <c r="D76" s="61" t="s">
        <v>74</v>
      </c>
      <c r="E76" s="61" t="s">
        <v>32</v>
      </c>
      <c r="F76" s="70">
        <v>8700</v>
      </c>
    </row>
    <row r="77" spans="1:6" x14ac:dyDescent="0.2">
      <c r="A77" s="61">
        <v>4410002916</v>
      </c>
      <c r="B77" s="65" t="s">
        <v>126</v>
      </c>
      <c r="C77" s="75"/>
      <c r="D77" s="61" t="s">
        <v>33</v>
      </c>
      <c r="E77" s="61" t="s">
        <v>32</v>
      </c>
      <c r="F77" s="70">
        <v>46606</v>
      </c>
    </row>
    <row r="78" spans="1:6" x14ac:dyDescent="0.2">
      <c r="A78" s="61">
        <v>4410002923</v>
      </c>
      <c r="B78" s="65" t="s">
        <v>127</v>
      </c>
      <c r="C78" s="75"/>
      <c r="D78" s="61" t="s">
        <v>124</v>
      </c>
      <c r="E78" s="61" t="s">
        <v>32</v>
      </c>
      <c r="F78" s="70">
        <v>10281</v>
      </c>
    </row>
    <row r="79" spans="1:6" x14ac:dyDescent="0.2">
      <c r="A79" s="61">
        <v>4410002924</v>
      </c>
      <c r="B79" s="65" t="s">
        <v>128</v>
      </c>
      <c r="C79" s="75"/>
      <c r="D79" s="61" t="s">
        <v>124</v>
      </c>
      <c r="E79" s="61" t="s">
        <v>32</v>
      </c>
      <c r="F79" s="70">
        <v>7706</v>
      </c>
    </row>
    <row r="80" spans="1:6" x14ac:dyDescent="0.2">
      <c r="A80" s="61">
        <v>4410002932</v>
      </c>
      <c r="B80" s="65" t="s">
        <v>129</v>
      </c>
      <c r="C80" s="75"/>
      <c r="D80" s="61" t="s">
        <v>130</v>
      </c>
      <c r="E80" s="61" t="s">
        <v>32</v>
      </c>
      <c r="F80" s="70">
        <v>2600</v>
      </c>
    </row>
    <row r="81" spans="1:6" x14ac:dyDescent="0.2">
      <c r="A81" s="61">
        <v>4410002933</v>
      </c>
      <c r="B81" s="65" t="s">
        <v>131</v>
      </c>
      <c r="C81" s="75"/>
      <c r="D81" s="61" t="s">
        <v>39</v>
      </c>
      <c r="E81" s="61" t="s">
        <v>132</v>
      </c>
      <c r="F81" s="70">
        <v>2900</v>
      </c>
    </row>
    <row r="82" spans="1:6" x14ac:dyDescent="0.2">
      <c r="A82" s="61">
        <v>4410002937</v>
      </c>
      <c r="B82" s="65" t="s">
        <v>133</v>
      </c>
      <c r="C82" s="75"/>
      <c r="D82" s="61" t="s">
        <v>39</v>
      </c>
      <c r="E82" s="61" t="s">
        <v>134</v>
      </c>
      <c r="F82" s="70">
        <v>11200</v>
      </c>
    </row>
    <row r="83" spans="1:6" x14ac:dyDescent="0.2">
      <c r="A83" s="61">
        <v>4410002938</v>
      </c>
      <c r="B83" s="65" t="s">
        <v>135</v>
      </c>
      <c r="C83" s="75"/>
      <c r="D83" s="61" t="s">
        <v>39</v>
      </c>
      <c r="E83" s="61" t="s">
        <v>136</v>
      </c>
      <c r="F83" s="70">
        <v>1700</v>
      </c>
    </row>
    <row r="84" spans="1:6" x14ac:dyDescent="0.2">
      <c r="A84" s="61">
        <v>4410002941</v>
      </c>
      <c r="B84" s="65" t="s">
        <v>137</v>
      </c>
      <c r="C84" s="75"/>
      <c r="D84" s="61" t="s">
        <v>115</v>
      </c>
      <c r="E84" s="61" t="s">
        <v>138</v>
      </c>
      <c r="F84" s="70">
        <v>16000</v>
      </c>
    </row>
    <row r="85" spans="1:6" x14ac:dyDescent="0.2">
      <c r="A85" s="61">
        <v>4410002942</v>
      </c>
      <c r="B85" s="65" t="s">
        <v>139</v>
      </c>
      <c r="C85" s="75"/>
      <c r="D85" s="61" t="s">
        <v>39</v>
      </c>
      <c r="E85" s="61" t="s">
        <v>140</v>
      </c>
      <c r="F85" s="70">
        <v>8300</v>
      </c>
    </row>
    <row r="86" spans="1:6" x14ac:dyDescent="0.2">
      <c r="A86" s="61">
        <v>4410002952</v>
      </c>
      <c r="B86" s="65" t="s">
        <v>141</v>
      </c>
      <c r="C86" s="75"/>
      <c r="D86" s="61" t="s">
        <v>142</v>
      </c>
      <c r="E86" s="61" t="s">
        <v>32</v>
      </c>
      <c r="F86" s="70">
        <v>25300</v>
      </c>
    </row>
    <row r="87" spans="1:6" x14ac:dyDescent="0.2">
      <c r="A87" s="61">
        <v>4410002954</v>
      </c>
      <c r="B87" s="65" t="s">
        <v>143</v>
      </c>
      <c r="C87" s="75"/>
      <c r="D87" s="61" t="s">
        <v>39</v>
      </c>
      <c r="E87" s="61" t="s">
        <v>144</v>
      </c>
      <c r="F87" s="70">
        <v>5900</v>
      </c>
    </row>
    <row r="88" spans="1:6" x14ac:dyDescent="0.2">
      <c r="A88" s="61">
        <v>4410002957</v>
      </c>
      <c r="B88" s="65" t="s">
        <v>145</v>
      </c>
      <c r="C88" s="75"/>
      <c r="D88" s="61" t="s">
        <v>124</v>
      </c>
      <c r="E88" s="61" t="s">
        <v>32</v>
      </c>
      <c r="F88" s="70">
        <v>48173</v>
      </c>
    </row>
    <row r="89" spans="1:6" x14ac:dyDescent="0.2">
      <c r="A89" s="61">
        <v>4410002958</v>
      </c>
      <c r="B89" s="65" t="s">
        <v>146</v>
      </c>
      <c r="C89" s="75"/>
      <c r="D89" s="61" t="s">
        <v>35</v>
      </c>
      <c r="E89" s="61" t="s">
        <v>32</v>
      </c>
      <c r="F89" s="70">
        <v>11900</v>
      </c>
    </row>
    <row r="90" spans="1:6" x14ac:dyDescent="0.2">
      <c r="A90" s="61">
        <v>4410002960</v>
      </c>
      <c r="B90" s="65" t="s">
        <v>147</v>
      </c>
      <c r="C90" s="75"/>
      <c r="D90" s="61" t="s">
        <v>35</v>
      </c>
      <c r="E90" s="61" t="s">
        <v>32</v>
      </c>
      <c r="F90" s="70">
        <v>6700</v>
      </c>
    </row>
    <row r="91" spans="1:6" x14ac:dyDescent="0.2">
      <c r="A91" s="61">
        <v>4410002961</v>
      </c>
      <c r="B91" s="65" t="s">
        <v>148</v>
      </c>
      <c r="C91" s="75"/>
      <c r="D91" s="61" t="s">
        <v>39</v>
      </c>
      <c r="E91" s="61" t="s">
        <v>149</v>
      </c>
      <c r="F91" s="70">
        <v>7600</v>
      </c>
    </row>
    <row r="92" spans="1:6" x14ac:dyDescent="0.2">
      <c r="A92" s="61">
        <v>4410002967</v>
      </c>
      <c r="B92" s="65" t="s">
        <v>150</v>
      </c>
      <c r="C92" s="75"/>
      <c r="D92" s="61" t="s">
        <v>39</v>
      </c>
      <c r="E92" s="61" t="s">
        <v>151</v>
      </c>
      <c r="F92" s="70">
        <v>6700</v>
      </c>
    </row>
    <row r="93" spans="1:6" x14ac:dyDescent="0.2">
      <c r="A93" s="61">
        <v>4410002972</v>
      </c>
      <c r="B93" s="65" t="s">
        <v>152</v>
      </c>
      <c r="C93" s="75"/>
      <c r="D93" s="61" t="s">
        <v>124</v>
      </c>
      <c r="E93" s="61" t="s">
        <v>32</v>
      </c>
      <c r="F93" s="70">
        <v>17902</v>
      </c>
    </row>
    <row r="94" spans="1:6" x14ac:dyDescent="0.2">
      <c r="A94" s="61">
        <v>4410002973</v>
      </c>
      <c r="B94" s="65" t="s">
        <v>153</v>
      </c>
      <c r="C94" s="75"/>
      <c r="D94" s="61" t="s">
        <v>39</v>
      </c>
      <c r="E94" s="61" t="s">
        <v>154</v>
      </c>
      <c r="F94" s="70">
        <v>7300</v>
      </c>
    </row>
    <row r="95" spans="1:6" x14ac:dyDescent="0.2">
      <c r="A95" s="61">
        <v>4410002982</v>
      </c>
      <c r="B95" s="65" t="s">
        <v>155</v>
      </c>
      <c r="C95" s="75"/>
      <c r="D95" s="61" t="s">
        <v>85</v>
      </c>
      <c r="E95" s="61" t="s">
        <v>32</v>
      </c>
      <c r="F95" s="70">
        <v>3859</v>
      </c>
    </row>
    <row r="96" spans="1:6" x14ac:dyDescent="0.2">
      <c r="A96" s="61">
        <v>4410002989</v>
      </c>
      <c r="B96" s="65" t="s">
        <v>156</v>
      </c>
      <c r="C96" s="75"/>
      <c r="D96" s="61" t="s">
        <v>130</v>
      </c>
      <c r="E96" s="61" t="s">
        <v>32</v>
      </c>
      <c r="F96" s="70">
        <v>7400</v>
      </c>
    </row>
    <row r="97" spans="1:6" x14ac:dyDescent="0.2">
      <c r="A97" s="61">
        <v>4410002990</v>
      </c>
      <c r="B97" s="65" t="s">
        <v>157</v>
      </c>
      <c r="C97" s="75"/>
      <c r="D97" s="61" t="s">
        <v>130</v>
      </c>
      <c r="E97" s="61" t="s">
        <v>32</v>
      </c>
      <c r="F97" s="70">
        <v>3600</v>
      </c>
    </row>
    <row r="98" spans="1:6" x14ac:dyDescent="0.2">
      <c r="A98" s="61">
        <v>4410003008</v>
      </c>
      <c r="B98" s="65" t="s">
        <v>158</v>
      </c>
      <c r="C98" s="75"/>
      <c r="D98" s="61" t="s">
        <v>35</v>
      </c>
      <c r="E98" s="61" t="s">
        <v>32</v>
      </c>
      <c r="F98" s="70">
        <v>5900</v>
      </c>
    </row>
    <row r="99" spans="1:6" x14ac:dyDescent="0.2">
      <c r="A99" s="61">
        <v>4410003009</v>
      </c>
      <c r="B99" s="65" t="s">
        <v>159</v>
      </c>
      <c r="C99" s="75"/>
      <c r="D99" s="61" t="s">
        <v>83</v>
      </c>
      <c r="E99" s="61" t="s">
        <v>32</v>
      </c>
      <c r="F99" s="70">
        <v>6535</v>
      </c>
    </row>
    <row r="100" spans="1:6" x14ac:dyDescent="0.2">
      <c r="A100" s="61">
        <v>4410003010</v>
      </c>
      <c r="B100" s="65" t="s">
        <v>160</v>
      </c>
      <c r="C100" s="75"/>
      <c r="D100" s="61" t="s">
        <v>130</v>
      </c>
      <c r="E100" s="61" t="s">
        <v>32</v>
      </c>
      <c r="F100" s="70">
        <v>183400</v>
      </c>
    </row>
    <row r="101" spans="1:6" x14ac:dyDescent="0.2">
      <c r="A101" s="61">
        <v>4410003023</v>
      </c>
      <c r="B101" s="65" t="s">
        <v>161</v>
      </c>
      <c r="C101" s="75"/>
      <c r="D101" s="61" t="s">
        <v>124</v>
      </c>
      <c r="E101" s="61" t="s">
        <v>32</v>
      </c>
      <c r="F101" s="70">
        <v>19469</v>
      </c>
    </row>
    <row r="102" spans="1:6" x14ac:dyDescent="0.2">
      <c r="A102" s="61">
        <v>4410003025</v>
      </c>
      <c r="B102" s="65" t="s">
        <v>162</v>
      </c>
      <c r="C102" s="75"/>
      <c r="D102" s="61" t="s">
        <v>39</v>
      </c>
      <c r="E102" s="61" t="s">
        <v>163</v>
      </c>
      <c r="F102" s="70">
        <v>8200</v>
      </c>
    </row>
    <row r="103" spans="1:6" x14ac:dyDescent="0.2">
      <c r="A103" s="61">
        <v>4410003030</v>
      </c>
      <c r="B103" s="65" t="s">
        <v>164</v>
      </c>
      <c r="C103" s="75"/>
      <c r="D103" s="61" t="s">
        <v>124</v>
      </c>
      <c r="E103" s="61" t="s">
        <v>32</v>
      </c>
      <c r="F103" s="70">
        <v>151292</v>
      </c>
    </row>
    <row r="104" spans="1:6" x14ac:dyDescent="0.2">
      <c r="A104" s="61">
        <v>4410003037</v>
      </c>
      <c r="B104" s="65" t="s">
        <v>165</v>
      </c>
      <c r="C104" s="75"/>
      <c r="D104" s="61" t="s">
        <v>39</v>
      </c>
      <c r="E104" s="61" t="s">
        <v>166</v>
      </c>
      <c r="F104" s="70">
        <v>8700</v>
      </c>
    </row>
    <row r="105" spans="1:6" x14ac:dyDescent="0.2">
      <c r="A105" s="61">
        <v>4410003041</v>
      </c>
      <c r="B105" s="65" t="s">
        <v>167</v>
      </c>
      <c r="C105" s="75"/>
      <c r="D105" s="61" t="s">
        <v>39</v>
      </c>
      <c r="E105" s="61" t="s">
        <v>168</v>
      </c>
      <c r="F105" s="70">
        <v>3900</v>
      </c>
    </row>
    <row r="106" spans="1:6" x14ac:dyDescent="0.2">
      <c r="A106" s="61">
        <v>4410003049</v>
      </c>
      <c r="B106" s="65" t="s">
        <v>169</v>
      </c>
      <c r="C106" s="75"/>
      <c r="D106" s="61" t="s">
        <v>170</v>
      </c>
      <c r="E106" s="61" t="s">
        <v>32</v>
      </c>
      <c r="F106" s="70">
        <v>101900</v>
      </c>
    </row>
    <row r="107" spans="1:6" x14ac:dyDescent="0.2">
      <c r="A107" s="61">
        <v>4410003178</v>
      </c>
      <c r="B107" s="65" t="s">
        <v>171</v>
      </c>
      <c r="C107" s="75"/>
      <c r="D107" s="61" t="s">
        <v>130</v>
      </c>
      <c r="E107" s="61" t="s">
        <v>32</v>
      </c>
      <c r="F107" s="70">
        <v>8600</v>
      </c>
    </row>
    <row r="108" spans="1:6" x14ac:dyDescent="0.2">
      <c r="A108" s="61">
        <v>4410003185</v>
      </c>
      <c r="B108" s="65" t="s">
        <v>172</v>
      </c>
      <c r="C108" s="75"/>
      <c r="D108" s="61" t="s">
        <v>35</v>
      </c>
      <c r="E108" s="61" t="s">
        <v>32</v>
      </c>
      <c r="F108" s="70">
        <v>20000</v>
      </c>
    </row>
    <row r="109" spans="1:6" x14ac:dyDescent="0.2">
      <c r="A109" s="61">
        <v>4410003201</v>
      </c>
      <c r="B109" s="65" t="s">
        <v>173</v>
      </c>
      <c r="C109" s="75"/>
      <c r="D109" s="61" t="s">
        <v>83</v>
      </c>
      <c r="E109" s="61" t="s">
        <v>32</v>
      </c>
      <c r="F109" s="70">
        <v>50181</v>
      </c>
    </row>
    <row r="110" spans="1:6" x14ac:dyDescent="0.2">
      <c r="A110" s="61">
        <v>4410003210</v>
      </c>
      <c r="B110" s="65" t="s">
        <v>174</v>
      </c>
      <c r="C110" s="75"/>
      <c r="D110" s="61" t="s">
        <v>85</v>
      </c>
      <c r="E110" s="61" t="s">
        <v>32</v>
      </c>
      <c r="F110" s="70">
        <v>72096</v>
      </c>
    </row>
    <row r="111" spans="1:6" x14ac:dyDescent="0.2">
      <c r="A111" s="61">
        <v>4410003218</v>
      </c>
      <c r="B111" s="65" t="s">
        <v>175</v>
      </c>
      <c r="C111" s="75"/>
      <c r="D111" s="61" t="s">
        <v>130</v>
      </c>
      <c r="E111" s="61" t="s">
        <v>32</v>
      </c>
      <c r="F111" s="70">
        <v>8600</v>
      </c>
    </row>
    <row r="112" spans="1:6" x14ac:dyDescent="0.2">
      <c r="A112" s="61">
        <v>4410003221</v>
      </c>
      <c r="B112" s="65" t="s">
        <v>176</v>
      </c>
      <c r="C112" s="75"/>
      <c r="D112" s="61" t="s">
        <v>177</v>
      </c>
      <c r="E112" s="61" t="s">
        <v>32</v>
      </c>
      <c r="F112" s="70">
        <v>54300</v>
      </c>
    </row>
    <row r="113" spans="1:6" x14ac:dyDescent="0.2">
      <c r="A113" s="61">
        <v>4410003222</v>
      </c>
      <c r="B113" s="65" t="s">
        <v>178</v>
      </c>
      <c r="C113" s="75"/>
      <c r="D113" s="61" t="s">
        <v>177</v>
      </c>
      <c r="E113" s="61" t="s">
        <v>32</v>
      </c>
      <c r="F113" s="70">
        <v>65000</v>
      </c>
    </row>
    <row r="114" spans="1:6" x14ac:dyDescent="0.2">
      <c r="A114" s="61">
        <v>4410003233</v>
      </c>
      <c r="B114" s="65" t="s">
        <v>179</v>
      </c>
      <c r="C114" s="75"/>
      <c r="D114" s="61" t="s">
        <v>100</v>
      </c>
      <c r="E114" s="61" t="s">
        <v>32</v>
      </c>
      <c r="F114" s="70">
        <v>16000</v>
      </c>
    </row>
    <row r="115" spans="1:6" x14ac:dyDescent="0.2">
      <c r="A115" s="61">
        <v>4410003249</v>
      </c>
      <c r="B115" s="65" t="s">
        <v>180</v>
      </c>
      <c r="C115" s="75"/>
      <c r="D115" s="61" t="s">
        <v>100</v>
      </c>
      <c r="E115" s="61" t="s">
        <v>32</v>
      </c>
      <c r="F115" s="70">
        <v>20400</v>
      </c>
    </row>
    <row r="116" spans="1:6" x14ac:dyDescent="0.2">
      <c r="A116" s="61">
        <v>4410003281</v>
      </c>
      <c r="B116" s="65" t="s">
        <v>181</v>
      </c>
      <c r="C116" s="75"/>
      <c r="D116" s="61" t="s">
        <v>100</v>
      </c>
      <c r="E116" s="61" t="s">
        <v>32</v>
      </c>
      <c r="F116" s="70">
        <v>18600</v>
      </c>
    </row>
    <row r="117" spans="1:6" x14ac:dyDescent="0.2">
      <c r="A117" s="61">
        <v>4410003294</v>
      </c>
      <c r="B117" s="65" t="s">
        <v>182</v>
      </c>
      <c r="C117" s="75"/>
      <c r="D117" s="61" t="s">
        <v>35</v>
      </c>
      <c r="E117" s="61" t="s">
        <v>32</v>
      </c>
      <c r="F117" s="70">
        <v>9300</v>
      </c>
    </row>
    <row r="118" spans="1:6" x14ac:dyDescent="0.2">
      <c r="A118" s="61">
        <v>4410003298</v>
      </c>
      <c r="B118" s="65" t="s">
        <v>183</v>
      </c>
      <c r="C118" s="75"/>
      <c r="D118" s="61" t="s">
        <v>39</v>
      </c>
      <c r="E118" s="61" t="s">
        <v>184</v>
      </c>
      <c r="F118" s="70">
        <v>16800</v>
      </c>
    </row>
    <row r="119" spans="1:6" x14ac:dyDescent="0.2">
      <c r="A119" s="61">
        <v>4410003301</v>
      </c>
      <c r="B119" s="65" t="s">
        <v>185</v>
      </c>
      <c r="C119" s="75"/>
      <c r="D119" s="61" t="s">
        <v>39</v>
      </c>
      <c r="E119" s="61" t="s">
        <v>186</v>
      </c>
      <c r="F119" s="70">
        <v>10000</v>
      </c>
    </row>
    <row r="120" spans="1:6" x14ac:dyDescent="0.2">
      <c r="A120" s="61">
        <v>4410003302</v>
      </c>
      <c r="B120" s="65" t="s">
        <v>187</v>
      </c>
      <c r="C120" s="75"/>
      <c r="D120" s="61" t="s">
        <v>39</v>
      </c>
      <c r="E120" s="61" t="s">
        <v>186</v>
      </c>
      <c r="F120" s="70">
        <v>7600</v>
      </c>
    </row>
    <row r="121" spans="1:6" x14ac:dyDescent="0.2">
      <c r="A121" s="61">
        <v>4410003303</v>
      </c>
      <c r="B121" s="65" t="s">
        <v>188</v>
      </c>
      <c r="C121" s="75"/>
      <c r="D121" s="61" t="s">
        <v>39</v>
      </c>
      <c r="E121" s="61" t="s">
        <v>189</v>
      </c>
      <c r="F121" s="70">
        <v>5000</v>
      </c>
    </row>
    <row r="122" spans="1:6" x14ac:dyDescent="0.2">
      <c r="A122" s="61">
        <v>4410003325</v>
      </c>
      <c r="B122" s="65" t="s">
        <v>190</v>
      </c>
      <c r="C122" s="75"/>
      <c r="D122" s="61" t="s">
        <v>33</v>
      </c>
      <c r="E122" s="61" t="s">
        <v>32</v>
      </c>
      <c r="F122" s="70">
        <v>19820</v>
      </c>
    </row>
    <row r="123" spans="1:6" x14ac:dyDescent="0.2">
      <c r="A123" s="61">
        <v>4410003328</v>
      </c>
      <c r="B123" s="65" t="s">
        <v>191</v>
      </c>
      <c r="C123" s="75"/>
      <c r="D123" s="61" t="s">
        <v>74</v>
      </c>
      <c r="E123" s="61" t="s">
        <v>32</v>
      </c>
      <c r="F123" s="70">
        <v>1600</v>
      </c>
    </row>
    <row r="124" spans="1:6" x14ac:dyDescent="0.2">
      <c r="A124" s="61">
        <v>4410003333</v>
      </c>
      <c r="B124" s="65" t="s">
        <v>192</v>
      </c>
      <c r="C124" s="75"/>
      <c r="D124" s="61" t="s">
        <v>39</v>
      </c>
      <c r="E124" s="61" t="s">
        <v>193</v>
      </c>
      <c r="F124" s="70">
        <v>2000</v>
      </c>
    </row>
    <row r="125" spans="1:6" x14ac:dyDescent="0.2">
      <c r="A125" s="61">
        <v>4410003335</v>
      </c>
      <c r="B125" s="65" t="s">
        <v>194</v>
      </c>
      <c r="C125" s="75"/>
      <c r="D125" s="61" t="s">
        <v>39</v>
      </c>
      <c r="E125" s="61" t="s">
        <v>195</v>
      </c>
      <c r="F125" s="70">
        <v>6700</v>
      </c>
    </row>
    <row r="126" spans="1:6" x14ac:dyDescent="0.2">
      <c r="A126" s="61">
        <v>4410003337</v>
      </c>
      <c r="B126" s="65" t="s">
        <v>196</v>
      </c>
      <c r="C126" s="75"/>
      <c r="D126" s="61" t="s">
        <v>39</v>
      </c>
      <c r="E126" s="61" t="s">
        <v>197</v>
      </c>
      <c r="F126" s="70">
        <v>2900</v>
      </c>
    </row>
    <row r="127" spans="1:6" x14ac:dyDescent="0.2">
      <c r="A127" s="61">
        <v>4410003338</v>
      </c>
      <c r="B127" s="65" t="s">
        <v>198</v>
      </c>
      <c r="C127" s="75"/>
      <c r="D127" s="61" t="s">
        <v>39</v>
      </c>
      <c r="E127" s="61" t="s">
        <v>199</v>
      </c>
      <c r="F127" s="70">
        <v>5300</v>
      </c>
    </row>
    <row r="128" spans="1:6" x14ac:dyDescent="0.2">
      <c r="A128" s="61">
        <v>4410003341</v>
      </c>
      <c r="B128" s="65" t="s">
        <v>200</v>
      </c>
      <c r="C128" s="75"/>
      <c r="D128" s="61" t="s">
        <v>170</v>
      </c>
      <c r="E128" s="61" t="s">
        <v>32</v>
      </c>
      <c r="F128" s="70">
        <v>82600</v>
      </c>
    </row>
    <row r="129" spans="1:6" x14ac:dyDescent="0.2">
      <c r="A129" s="61">
        <v>4410003345</v>
      </c>
      <c r="B129" s="65" t="s">
        <v>201</v>
      </c>
      <c r="C129" s="75"/>
      <c r="D129" s="61" t="s">
        <v>203</v>
      </c>
      <c r="E129" s="61" t="s">
        <v>202</v>
      </c>
      <c r="F129" s="70">
        <v>223800</v>
      </c>
    </row>
    <row r="130" spans="1:6" x14ac:dyDescent="0.2">
      <c r="A130" s="61">
        <v>4410003351</v>
      </c>
      <c r="B130" s="65" t="s">
        <v>204</v>
      </c>
      <c r="C130" s="75"/>
      <c r="D130" s="61" t="s">
        <v>205</v>
      </c>
      <c r="E130" s="61" t="s">
        <v>32</v>
      </c>
      <c r="F130" s="70">
        <v>7800</v>
      </c>
    </row>
    <row r="131" spans="1:6" x14ac:dyDescent="0.2">
      <c r="A131" s="61">
        <v>4410003352</v>
      </c>
      <c r="B131" s="65" t="s">
        <v>206</v>
      </c>
      <c r="C131" s="75"/>
      <c r="D131" s="61" t="s">
        <v>205</v>
      </c>
      <c r="E131" s="61" t="s">
        <v>32</v>
      </c>
      <c r="F131" s="70">
        <v>7800</v>
      </c>
    </row>
    <row r="132" spans="1:6" x14ac:dyDescent="0.2">
      <c r="A132" s="61">
        <v>4410003363</v>
      </c>
      <c r="B132" s="65" t="s">
        <v>207</v>
      </c>
      <c r="C132" s="75"/>
      <c r="D132" s="61" t="s">
        <v>122</v>
      </c>
      <c r="E132" s="61" t="s">
        <v>32</v>
      </c>
      <c r="F132" s="70">
        <v>25000</v>
      </c>
    </row>
    <row r="133" spans="1:6" x14ac:dyDescent="0.2">
      <c r="A133" s="61">
        <v>4410003365</v>
      </c>
      <c r="B133" s="65" t="s">
        <v>208</v>
      </c>
      <c r="C133" s="75"/>
      <c r="D133" s="61" t="s">
        <v>39</v>
      </c>
      <c r="E133" s="61" t="s">
        <v>209</v>
      </c>
      <c r="F133" s="70">
        <v>9500</v>
      </c>
    </row>
    <row r="134" spans="1:6" x14ac:dyDescent="0.2">
      <c r="A134" s="61">
        <v>4410003366</v>
      </c>
      <c r="B134" s="65" t="s">
        <v>210</v>
      </c>
      <c r="C134" s="75"/>
      <c r="D134" s="61" t="s">
        <v>35</v>
      </c>
      <c r="E134" s="61" t="s">
        <v>32</v>
      </c>
      <c r="F134" s="70">
        <v>830041.2</v>
      </c>
    </row>
    <row r="135" spans="1:6" x14ac:dyDescent="0.2">
      <c r="A135" s="61">
        <v>4410003369</v>
      </c>
      <c r="B135" s="65" t="s">
        <v>211</v>
      </c>
      <c r="C135" s="75"/>
      <c r="D135" s="61" t="s">
        <v>106</v>
      </c>
      <c r="E135" s="61" t="s">
        <v>32</v>
      </c>
      <c r="F135" s="70">
        <v>53400</v>
      </c>
    </row>
    <row r="136" spans="1:6" x14ac:dyDescent="0.2">
      <c r="A136" s="61">
        <v>4410003370</v>
      </c>
      <c r="B136" s="65" t="s">
        <v>212</v>
      </c>
      <c r="C136" s="75"/>
      <c r="D136" s="61" t="s">
        <v>35</v>
      </c>
      <c r="E136" s="61" t="s">
        <v>32</v>
      </c>
      <c r="F136" s="70">
        <v>6400</v>
      </c>
    </row>
    <row r="137" spans="1:6" x14ac:dyDescent="0.2">
      <c r="A137" s="61">
        <v>4410003506</v>
      </c>
      <c r="B137" s="65" t="s">
        <v>213</v>
      </c>
      <c r="C137" s="75"/>
      <c r="D137" s="61" t="s">
        <v>67</v>
      </c>
      <c r="E137" s="61" t="s">
        <v>32</v>
      </c>
      <c r="F137" s="70">
        <v>522678</v>
      </c>
    </row>
    <row r="138" spans="1:6" x14ac:dyDescent="0.2">
      <c r="A138" s="61">
        <v>4410003507</v>
      </c>
      <c r="B138" s="65" t="s">
        <v>214</v>
      </c>
      <c r="C138" s="75"/>
      <c r="D138" s="61" t="s">
        <v>67</v>
      </c>
      <c r="E138" s="61" t="s">
        <v>32</v>
      </c>
      <c r="F138" s="70">
        <v>115748</v>
      </c>
    </row>
    <row r="139" spans="1:6" x14ac:dyDescent="0.2">
      <c r="A139" s="61">
        <v>4410003508</v>
      </c>
      <c r="B139" s="65" t="s">
        <v>215</v>
      </c>
      <c r="C139" s="75"/>
      <c r="D139" s="61" t="s">
        <v>67</v>
      </c>
      <c r="E139" s="61" t="s">
        <v>32</v>
      </c>
      <c r="F139" s="70">
        <v>435045</v>
      </c>
    </row>
    <row r="140" spans="1:6" x14ac:dyDescent="0.2">
      <c r="A140" s="61">
        <v>4410003509</v>
      </c>
      <c r="B140" s="65" t="s">
        <v>216</v>
      </c>
      <c r="C140" s="75"/>
      <c r="D140" s="61" t="s">
        <v>67</v>
      </c>
      <c r="E140" s="61" t="s">
        <v>32</v>
      </c>
      <c r="F140" s="70">
        <v>54442</v>
      </c>
    </row>
    <row r="141" spans="1:6" x14ac:dyDescent="0.2">
      <c r="A141" s="61">
        <v>4410003510</v>
      </c>
      <c r="B141" s="65" t="s">
        <v>217</v>
      </c>
      <c r="C141" s="75"/>
      <c r="D141" s="61" t="s">
        <v>67</v>
      </c>
      <c r="E141" s="61" t="s">
        <v>32</v>
      </c>
      <c r="F141" s="70">
        <v>320981</v>
      </c>
    </row>
    <row r="142" spans="1:6" x14ac:dyDescent="0.2">
      <c r="A142" s="61">
        <v>4410003511</v>
      </c>
      <c r="B142" s="65" t="s">
        <v>218</v>
      </c>
      <c r="C142" s="75"/>
      <c r="D142" s="61" t="s">
        <v>67</v>
      </c>
      <c r="E142" s="61" t="s">
        <v>32</v>
      </c>
      <c r="F142" s="70">
        <v>1399979</v>
      </c>
    </row>
    <row r="143" spans="1:6" x14ac:dyDescent="0.2">
      <c r="A143" s="61">
        <v>4410003512</v>
      </c>
      <c r="B143" s="65" t="s">
        <v>219</v>
      </c>
      <c r="C143" s="75"/>
      <c r="D143" s="61" t="s">
        <v>67</v>
      </c>
      <c r="E143" s="61" t="s">
        <v>32</v>
      </c>
      <c r="F143" s="70">
        <v>4494702</v>
      </c>
    </row>
    <row r="144" spans="1:6" x14ac:dyDescent="0.2">
      <c r="A144" s="61">
        <v>4410003513</v>
      </c>
      <c r="B144" s="65" t="s">
        <v>220</v>
      </c>
      <c r="C144" s="75"/>
      <c r="D144" s="61" t="s">
        <v>67</v>
      </c>
      <c r="E144" s="61" t="s">
        <v>32</v>
      </c>
      <c r="F144" s="70">
        <v>69658</v>
      </c>
    </row>
    <row r="145" spans="1:6" x14ac:dyDescent="0.2">
      <c r="A145" s="61">
        <v>4410003514</v>
      </c>
      <c r="B145" s="65" t="s">
        <v>221</v>
      </c>
      <c r="C145" s="75"/>
      <c r="D145" s="61" t="s">
        <v>67</v>
      </c>
      <c r="E145" s="61" t="s">
        <v>32</v>
      </c>
      <c r="F145" s="70">
        <v>33611</v>
      </c>
    </row>
    <row r="146" spans="1:6" x14ac:dyDescent="0.2">
      <c r="A146" s="61">
        <v>4410003515</v>
      </c>
      <c r="B146" s="65" t="s">
        <v>222</v>
      </c>
      <c r="C146" s="75"/>
      <c r="D146" s="61" t="s">
        <v>67</v>
      </c>
      <c r="E146" s="61" t="s">
        <v>32</v>
      </c>
      <c r="F146" s="70">
        <v>285452</v>
      </c>
    </row>
    <row r="147" spans="1:6" x14ac:dyDescent="0.2">
      <c r="A147" s="61">
        <v>4410003516</v>
      </c>
      <c r="B147" s="65" t="s">
        <v>223</v>
      </c>
      <c r="C147" s="75"/>
      <c r="D147" s="61" t="s">
        <v>67</v>
      </c>
      <c r="E147" s="61" t="s">
        <v>32</v>
      </c>
      <c r="F147" s="70">
        <v>57967</v>
      </c>
    </row>
    <row r="148" spans="1:6" x14ac:dyDescent="0.2">
      <c r="A148" s="61">
        <v>4410003517</v>
      </c>
      <c r="B148" s="65" t="s">
        <v>224</v>
      </c>
      <c r="C148" s="75"/>
      <c r="D148" s="61" t="s">
        <v>67</v>
      </c>
      <c r="E148" s="61" t="s">
        <v>32</v>
      </c>
      <c r="F148" s="70">
        <v>133897</v>
      </c>
    </row>
    <row r="149" spans="1:6" x14ac:dyDescent="0.2">
      <c r="A149" s="61">
        <v>4410003518</v>
      </c>
      <c r="B149" s="65" t="s">
        <v>225</v>
      </c>
      <c r="C149" s="75"/>
      <c r="D149" s="61" t="s">
        <v>33</v>
      </c>
      <c r="E149" s="61" t="s">
        <v>32</v>
      </c>
      <c r="F149" s="70">
        <v>1151862</v>
      </c>
    </row>
    <row r="150" spans="1:6" x14ac:dyDescent="0.2">
      <c r="A150" s="61">
        <v>4410003519</v>
      </c>
      <c r="B150" s="65" t="s">
        <v>226</v>
      </c>
      <c r="C150" s="75"/>
      <c r="D150" s="61" t="s">
        <v>33</v>
      </c>
      <c r="E150" s="61" t="s">
        <v>32</v>
      </c>
      <c r="F150" s="70">
        <v>631431</v>
      </c>
    </row>
    <row r="151" spans="1:6" x14ac:dyDescent="0.2">
      <c r="A151" s="61">
        <v>4410003520</v>
      </c>
      <c r="B151" s="65" t="s">
        <v>227</v>
      </c>
      <c r="C151" s="75"/>
      <c r="D151" s="61" t="s">
        <v>124</v>
      </c>
      <c r="E151" s="61" t="s">
        <v>32</v>
      </c>
      <c r="F151" s="70">
        <v>65018</v>
      </c>
    </row>
    <row r="152" spans="1:6" x14ac:dyDescent="0.2">
      <c r="A152" s="61">
        <v>4410003521</v>
      </c>
      <c r="B152" s="65" t="s">
        <v>228</v>
      </c>
      <c r="C152" s="75"/>
      <c r="D152" s="61" t="s">
        <v>124</v>
      </c>
      <c r="E152" s="61" t="s">
        <v>32</v>
      </c>
      <c r="F152" s="70">
        <v>1181315</v>
      </c>
    </row>
    <row r="153" spans="1:6" x14ac:dyDescent="0.2">
      <c r="A153" s="61">
        <v>4410003522</v>
      </c>
      <c r="B153" s="65" t="s">
        <v>229</v>
      </c>
      <c r="C153" s="75"/>
      <c r="D153" s="61" t="s">
        <v>124</v>
      </c>
      <c r="E153" s="61" t="s">
        <v>32</v>
      </c>
      <c r="F153" s="70">
        <v>553186</v>
      </c>
    </row>
    <row r="154" spans="1:6" x14ac:dyDescent="0.2">
      <c r="A154" s="61">
        <v>4410003523</v>
      </c>
      <c r="B154" s="65" t="s">
        <v>230</v>
      </c>
      <c r="C154" s="75"/>
      <c r="D154" s="61" t="s">
        <v>67</v>
      </c>
      <c r="E154" s="61" t="s">
        <v>32</v>
      </c>
      <c r="F154" s="70">
        <v>291338</v>
      </c>
    </row>
    <row r="155" spans="1:6" x14ac:dyDescent="0.2">
      <c r="A155" s="61">
        <v>4410003524</v>
      </c>
      <c r="B155" s="65" t="s">
        <v>231</v>
      </c>
      <c r="C155" s="75"/>
      <c r="D155" s="61" t="s">
        <v>124</v>
      </c>
      <c r="E155" s="61" t="s">
        <v>32</v>
      </c>
      <c r="F155" s="70">
        <v>1224333</v>
      </c>
    </row>
    <row r="156" spans="1:6" x14ac:dyDescent="0.2">
      <c r="A156" s="61">
        <v>4410003526</v>
      </c>
      <c r="B156" s="65" t="s">
        <v>232</v>
      </c>
      <c r="C156" s="75"/>
      <c r="D156" s="61" t="s">
        <v>124</v>
      </c>
      <c r="E156" s="61" t="s">
        <v>32</v>
      </c>
      <c r="F156" s="70">
        <v>39225</v>
      </c>
    </row>
    <row r="157" spans="1:6" x14ac:dyDescent="0.2">
      <c r="A157" s="61">
        <v>4410003527</v>
      </c>
      <c r="B157" s="65" t="s">
        <v>233</v>
      </c>
      <c r="C157" s="75"/>
      <c r="D157" s="61" t="s">
        <v>205</v>
      </c>
      <c r="E157" s="61" t="s">
        <v>32</v>
      </c>
      <c r="F157" s="70">
        <v>7800</v>
      </c>
    </row>
    <row r="158" spans="1:6" x14ac:dyDescent="0.2">
      <c r="A158" s="61">
        <v>4410003528</v>
      </c>
      <c r="B158" s="65" t="s">
        <v>234</v>
      </c>
      <c r="C158" s="75"/>
      <c r="D158" s="61" t="s">
        <v>205</v>
      </c>
      <c r="E158" s="61" t="s">
        <v>32</v>
      </c>
      <c r="F158" s="70">
        <v>7800</v>
      </c>
    </row>
    <row r="159" spans="1:6" x14ac:dyDescent="0.2">
      <c r="A159" s="61">
        <v>4410003529</v>
      </c>
      <c r="B159" s="65" t="s">
        <v>235</v>
      </c>
      <c r="C159" s="75"/>
      <c r="D159" s="61" t="s">
        <v>122</v>
      </c>
      <c r="E159" s="61" t="s">
        <v>32</v>
      </c>
      <c r="F159" s="70">
        <v>50000</v>
      </c>
    </row>
    <row r="160" spans="1:6" x14ac:dyDescent="0.2">
      <c r="A160" s="61">
        <v>4410003530</v>
      </c>
      <c r="B160" s="65" t="s">
        <v>236</v>
      </c>
      <c r="C160" s="75"/>
      <c r="D160" s="61" t="s">
        <v>83</v>
      </c>
      <c r="E160" s="61" t="s">
        <v>32</v>
      </c>
      <c r="F160" s="70">
        <v>51909</v>
      </c>
    </row>
    <row r="161" spans="1:6" x14ac:dyDescent="0.2">
      <c r="A161" s="61">
        <v>4410003531</v>
      </c>
      <c r="B161" s="65" t="s">
        <v>237</v>
      </c>
      <c r="C161" s="75"/>
      <c r="D161" s="61" t="s">
        <v>35</v>
      </c>
      <c r="E161" s="61" t="s">
        <v>32</v>
      </c>
      <c r="F161" s="70">
        <v>14200</v>
      </c>
    </row>
    <row r="162" spans="1:6" x14ac:dyDescent="0.2">
      <c r="A162" s="61">
        <v>4410003532</v>
      </c>
      <c r="B162" s="65" t="s">
        <v>238</v>
      </c>
      <c r="C162" s="75"/>
      <c r="D162" s="61" t="s">
        <v>35</v>
      </c>
      <c r="E162" s="61" t="s">
        <v>32</v>
      </c>
      <c r="F162" s="70">
        <v>10000</v>
      </c>
    </row>
    <row r="163" spans="1:6" x14ac:dyDescent="0.2">
      <c r="A163" s="61">
        <v>4410003545</v>
      </c>
      <c r="B163" s="65" t="s">
        <v>239</v>
      </c>
      <c r="C163" s="75"/>
      <c r="D163" s="61" t="s">
        <v>83</v>
      </c>
      <c r="E163" s="61" t="s">
        <v>32</v>
      </c>
      <c r="F163" s="70">
        <v>17977</v>
      </c>
    </row>
    <row r="164" spans="1:6" x14ac:dyDescent="0.2">
      <c r="A164" s="61">
        <v>4410003546</v>
      </c>
      <c r="B164" s="65" t="s">
        <v>240</v>
      </c>
      <c r="C164" s="75"/>
      <c r="D164" s="61" t="s">
        <v>83</v>
      </c>
      <c r="E164" s="61" t="s">
        <v>32</v>
      </c>
      <c r="F164" s="70">
        <v>95647</v>
      </c>
    </row>
    <row r="165" spans="1:6" x14ac:dyDescent="0.2">
      <c r="A165" s="61">
        <v>4410003547</v>
      </c>
      <c r="B165" s="65" t="s">
        <v>241</v>
      </c>
      <c r="C165" s="75"/>
      <c r="D165" s="61" t="s">
        <v>124</v>
      </c>
      <c r="E165" s="61" t="s">
        <v>32</v>
      </c>
      <c r="F165" s="70">
        <v>2019479</v>
      </c>
    </row>
    <row r="166" spans="1:6" x14ac:dyDescent="0.2">
      <c r="A166" s="61">
        <v>4410003551</v>
      </c>
      <c r="B166" s="65" t="s">
        <v>242</v>
      </c>
      <c r="C166" s="75"/>
      <c r="D166" s="61" t="s">
        <v>74</v>
      </c>
      <c r="E166" s="61" t="s">
        <v>243</v>
      </c>
      <c r="F166" s="70">
        <v>41320</v>
      </c>
    </row>
    <row r="167" spans="1:6" x14ac:dyDescent="0.2">
      <c r="A167" s="61">
        <v>4410003555</v>
      </c>
      <c r="B167" s="65" t="s">
        <v>244</v>
      </c>
      <c r="C167" s="75"/>
      <c r="D167" s="61" t="s">
        <v>39</v>
      </c>
      <c r="E167" s="61" t="s">
        <v>32</v>
      </c>
      <c r="F167" s="70">
        <v>38599.68</v>
      </c>
    </row>
    <row r="168" spans="1:6" x14ac:dyDescent="0.2">
      <c r="A168" s="61">
        <v>4410003556</v>
      </c>
      <c r="B168" s="65" t="s">
        <v>245</v>
      </c>
      <c r="C168" s="75"/>
      <c r="D168" s="61" t="s">
        <v>39</v>
      </c>
      <c r="E168" s="61" t="s">
        <v>32</v>
      </c>
      <c r="F168" s="70">
        <v>6433.28</v>
      </c>
    </row>
    <row r="169" spans="1:6" x14ac:dyDescent="0.2">
      <c r="A169" s="61">
        <v>4410003557</v>
      </c>
      <c r="B169" s="65" t="s">
        <v>246</v>
      </c>
      <c r="C169" s="75"/>
      <c r="D169" s="61" t="s">
        <v>39</v>
      </c>
      <c r="E169" s="61" t="s">
        <v>32</v>
      </c>
      <c r="F169" s="70">
        <v>38599.68</v>
      </c>
    </row>
    <row r="170" spans="1:6" x14ac:dyDescent="0.2">
      <c r="A170" s="61">
        <v>4410003559</v>
      </c>
      <c r="B170" s="65" t="s">
        <v>247</v>
      </c>
      <c r="C170" s="75"/>
      <c r="D170" s="61" t="s">
        <v>39</v>
      </c>
      <c r="E170" s="61" t="s">
        <v>32</v>
      </c>
      <c r="F170" s="70">
        <v>3216.64</v>
      </c>
    </row>
    <row r="171" spans="1:6" x14ac:dyDescent="0.2">
      <c r="A171" s="61">
        <v>4410003562</v>
      </c>
      <c r="B171" s="65" t="s">
        <v>248</v>
      </c>
      <c r="C171" s="75"/>
      <c r="D171" s="61" t="s">
        <v>124</v>
      </c>
      <c r="E171" s="61" t="s">
        <v>32</v>
      </c>
      <c r="F171" s="70">
        <v>95910</v>
      </c>
    </row>
    <row r="172" spans="1:6" x14ac:dyDescent="0.2">
      <c r="A172" s="61">
        <v>4410003564</v>
      </c>
      <c r="B172" s="65" t="s">
        <v>249</v>
      </c>
      <c r="C172" s="75"/>
      <c r="D172" s="61" t="s">
        <v>74</v>
      </c>
      <c r="E172" s="61" t="s">
        <v>243</v>
      </c>
      <c r="F172" s="70">
        <v>47132.800000000003</v>
      </c>
    </row>
    <row r="173" spans="1:6" x14ac:dyDescent="0.2">
      <c r="A173" s="61">
        <v>4410003565</v>
      </c>
      <c r="B173" s="65" t="s">
        <v>250</v>
      </c>
      <c r="C173" s="75"/>
      <c r="D173" s="61" t="s">
        <v>35</v>
      </c>
      <c r="E173" s="61" t="s">
        <v>243</v>
      </c>
      <c r="F173" s="70">
        <v>37009.81</v>
      </c>
    </row>
    <row r="174" spans="1:6" x14ac:dyDescent="0.2">
      <c r="A174" s="61">
        <v>4410003566</v>
      </c>
      <c r="B174" s="65" t="s">
        <v>251</v>
      </c>
      <c r="C174" s="75"/>
      <c r="D174" s="61" t="s">
        <v>88</v>
      </c>
      <c r="E174" s="61" t="s">
        <v>32</v>
      </c>
      <c r="F174" s="70">
        <v>1500</v>
      </c>
    </row>
    <row r="175" spans="1:6" x14ac:dyDescent="0.2">
      <c r="A175" s="61">
        <v>4410003574</v>
      </c>
      <c r="B175" s="65" t="s">
        <v>252</v>
      </c>
      <c r="C175" s="75"/>
      <c r="D175" s="61" t="s">
        <v>74</v>
      </c>
      <c r="E175" s="61" t="s">
        <v>253</v>
      </c>
      <c r="F175" s="70">
        <v>16222.5</v>
      </c>
    </row>
    <row r="176" spans="1:6" x14ac:dyDescent="0.2">
      <c r="A176" s="61">
        <v>4410003575</v>
      </c>
      <c r="B176" s="65" t="s">
        <v>254</v>
      </c>
      <c r="C176" s="75"/>
      <c r="D176" s="61" t="s">
        <v>74</v>
      </c>
      <c r="E176" s="61" t="s">
        <v>253</v>
      </c>
      <c r="F176" s="70">
        <v>16222.5</v>
      </c>
    </row>
    <row r="177" spans="1:6" x14ac:dyDescent="0.2">
      <c r="A177" s="61">
        <v>4410003583</v>
      </c>
      <c r="B177" s="65" t="s">
        <v>255</v>
      </c>
      <c r="C177" s="75"/>
      <c r="D177" s="61" t="s">
        <v>39</v>
      </c>
      <c r="E177" s="61" t="s">
        <v>32</v>
      </c>
      <c r="F177" s="70">
        <v>1600</v>
      </c>
    </row>
    <row r="178" spans="1:6" x14ac:dyDescent="0.2">
      <c r="A178" s="61">
        <v>4410003585</v>
      </c>
      <c r="B178" s="65" t="s">
        <v>256</v>
      </c>
      <c r="C178" s="75"/>
      <c r="D178" s="61" t="s">
        <v>39</v>
      </c>
      <c r="E178" s="61" t="s">
        <v>32</v>
      </c>
      <c r="F178" s="70">
        <v>30440.12</v>
      </c>
    </row>
    <row r="179" spans="1:6" x14ac:dyDescent="0.2">
      <c r="A179" s="61">
        <v>4410003590</v>
      </c>
      <c r="B179" s="65" t="s">
        <v>257</v>
      </c>
      <c r="C179" s="75"/>
      <c r="D179" s="61" t="s">
        <v>35</v>
      </c>
      <c r="E179" s="61" t="s">
        <v>253</v>
      </c>
      <c r="F179" s="70">
        <v>7740.1</v>
      </c>
    </row>
    <row r="180" spans="1:6" x14ac:dyDescent="0.2">
      <c r="A180" s="61">
        <v>4410003591</v>
      </c>
      <c r="B180" s="65" t="s">
        <v>258</v>
      </c>
      <c r="C180" s="75"/>
      <c r="D180" s="61" t="s">
        <v>35</v>
      </c>
      <c r="E180" s="61" t="s">
        <v>253</v>
      </c>
      <c r="F180" s="70">
        <v>7740.09</v>
      </c>
    </row>
    <row r="181" spans="1:6" x14ac:dyDescent="0.2">
      <c r="A181" s="61">
        <v>4410003596</v>
      </c>
      <c r="B181" s="65" t="s">
        <v>259</v>
      </c>
      <c r="C181" s="75"/>
      <c r="D181" s="61" t="s">
        <v>39</v>
      </c>
      <c r="E181" s="61" t="s">
        <v>32</v>
      </c>
      <c r="F181" s="70">
        <v>91322.15</v>
      </c>
    </row>
    <row r="182" spans="1:6" x14ac:dyDescent="0.2">
      <c r="A182" s="61">
        <v>4410003598</v>
      </c>
      <c r="B182" s="65" t="s">
        <v>260</v>
      </c>
      <c r="C182" s="75"/>
      <c r="D182" s="61" t="s">
        <v>39</v>
      </c>
      <c r="E182" s="61" t="s">
        <v>32</v>
      </c>
      <c r="F182" s="70">
        <v>8800</v>
      </c>
    </row>
    <row r="183" spans="1:6" x14ac:dyDescent="0.2">
      <c r="A183" s="61">
        <v>4410003599</v>
      </c>
      <c r="B183" s="65" t="s">
        <v>261</v>
      </c>
      <c r="C183" s="75"/>
      <c r="D183" s="61" t="s">
        <v>39</v>
      </c>
      <c r="E183" s="61" t="s">
        <v>32</v>
      </c>
      <c r="F183" s="70">
        <v>7300</v>
      </c>
    </row>
    <row r="184" spans="1:6" x14ac:dyDescent="0.2">
      <c r="A184" s="61">
        <v>4410003600</v>
      </c>
      <c r="B184" s="65" t="s">
        <v>262</v>
      </c>
      <c r="C184" s="75"/>
      <c r="D184" s="61" t="s">
        <v>39</v>
      </c>
      <c r="E184" s="61" t="s">
        <v>32</v>
      </c>
      <c r="F184" s="70">
        <v>3650</v>
      </c>
    </row>
    <row r="185" spans="1:6" x14ac:dyDescent="0.2">
      <c r="A185" s="61">
        <v>4410003605</v>
      </c>
      <c r="B185" s="65" t="s">
        <v>263</v>
      </c>
      <c r="C185" s="75"/>
      <c r="D185" s="61" t="s">
        <v>205</v>
      </c>
      <c r="E185" s="61" t="s">
        <v>264</v>
      </c>
      <c r="F185" s="70">
        <v>6500</v>
      </c>
    </row>
    <row r="186" spans="1:6" x14ac:dyDescent="0.2">
      <c r="A186" s="61">
        <v>4410003606</v>
      </c>
      <c r="B186" s="65" t="s">
        <v>265</v>
      </c>
      <c r="C186" s="75"/>
      <c r="D186" s="61" t="s">
        <v>205</v>
      </c>
      <c r="E186" s="61" t="s">
        <v>264</v>
      </c>
      <c r="F186" s="70">
        <v>6500</v>
      </c>
    </row>
    <row r="187" spans="1:6" x14ac:dyDescent="0.2">
      <c r="A187" s="61">
        <v>4410003607</v>
      </c>
      <c r="B187" s="65" t="s">
        <v>266</v>
      </c>
      <c r="C187" s="75"/>
      <c r="D187" s="61" t="s">
        <v>205</v>
      </c>
      <c r="E187" s="61" t="s">
        <v>264</v>
      </c>
      <c r="F187" s="70">
        <v>6500</v>
      </c>
    </row>
    <row r="188" spans="1:6" x14ac:dyDescent="0.2">
      <c r="A188" s="61">
        <v>4410003609</v>
      </c>
      <c r="B188" s="65" t="s">
        <v>267</v>
      </c>
      <c r="C188" s="75"/>
      <c r="D188" s="61" t="s">
        <v>205</v>
      </c>
      <c r="E188" s="61" t="s">
        <v>264</v>
      </c>
      <c r="F188" s="70">
        <v>6500</v>
      </c>
    </row>
    <row r="189" spans="1:6" x14ac:dyDescent="0.2">
      <c r="A189" s="61">
        <v>4410003615</v>
      </c>
      <c r="B189" s="65" t="s">
        <v>268</v>
      </c>
      <c r="C189" s="75"/>
      <c r="D189" s="61" t="s">
        <v>35</v>
      </c>
      <c r="E189" s="61" t="s">
        <v>269</v>
      </c>
      <c r="F189" s="70">
        <v>138344.49</v>
      </c>
    </row>
    <row r="190" spans="1:6" x14ac:dyDescent="0.2">
      <c r="A190" s="61">
        <v>4410003616</v>
      </c>
      <c r="B190" s="65" t="s">
        <v>270</v>
      </c>
      <c r="C190" s="75"/>
      <c r="D190" s="61" t="s">
        <v>130</v>
      </c>
      <c r="E190" s="61" t="s">
        <v>253</v>
      </c>
      <c r="F190" s="70">
        <v>6189</v>
      </c>
    </row>
    <row r="191" spans="1:6" x14ac:dyDescent="0.2">
      <c r="A191" s="61">
        <v>4410003624</v>
      </c>
      <c r="B191" s="65" t="s">
        <v>271</v>
      </c>
      <c r="C191" s="75"/>
      <c r="D191" s="61" t="s">
        <v>100</v>
      </c>
      <c r="E191" s="61" t="s">
        <v>269</v>
      </c>
      <c r="F191" s="70">
        <v>96050.32</v>
      </c>
    </row>
    <row r="192" spans="1:6" x14ac:dyDescent="0.2">
      <c r="A192" s="61">
        <v>4410003655</v>
      </c>
      <c r="B192" s="65" t="s">
        <v>272</v>
      </c>
      <c r="C192" s="75"/>
      <c r="D192" s="61" t="s">
        <v>274</v>
      </c>
      <c r="E192" s="61" t="s">
        <v>273</v>
      </c>
      <c r="F192" s="70">
        <v>9579.69</v>
      </c>
    </row>
    <row r="193" spans="1:6" x14ac:dyDescent="0.2">
      <c r="A193" s="61">
        <v>4410003737</v>
      </c>
      <c r="B193" s="65" t="s">
        <v>275</v>
      </c>
      <c r="C193" s="75"/>
      <c r="D193" s="61" t="s">
        <v>74</v>
      </c>
      <c r="E193" s="61" t="s">
        <v>273</v>
      </c>
      <c r="F193" s="70">
        <v>184478.31</v>
      </c>
    </row>
    <row r="194" spans="1:6" x14ac:dyDescent="0.2">
      <c r="A194" s="61">
        <v>4410003739</v>
      </c>
      <c r="B194" s="65" t="s">
        <v>276</v>
      </c>
      <c r="C194" s="75"/>
      <c r="D194" s="61" t="s">
        <v>124</v>
      </c>
      <c r="E194" s="61" t="s">
        <v>277</v>
      </c>
      <c r="F194" s="70">
        <v>534878.88</v>
      </c>
    </row>
    <row r="195" spans="1:6" x14ac:dyDescent="0.2">
      <c r="A195" s="61">
        <v>4410003740</v>
      </c>
      <c r="B195" s="65" t="s">
        <v>278</v>
      </c>
      <c r="C195" s="75"/>
      <c r="D195" s="61" t="s">
        <v>35</v>
      </c>
      <c r="E195" s="61" t="s">
        <v>277</v>
      </c>
      <c r="F195" s="70">
        <v>21300</v>
      </c>
    </row>
    <row r="196" spans="1:6" x14ac:dyDescent="0.2">
      <c r="A196" s="61">
        <v>4410003742</v>
      </c>
      <c r="B196" s="65" t="s">
        <v>279</v>
      </c>
      <c r="C196" s="75"/>
      <c r="D196" s="61" t="s">
        <v>130</v>
      </c>
      <c r="E196" s="61" t="s">
        <v>277</v>
      </c>
      <c r="F196" s="70">
        <v>89500</v>
      </c>
    </row>
    <row r="197" spans="1:6" x14ac:dyDescent="0.2">
      <c r="A197" s="61">
        <v>4410003743</v>
      </c>
      <c r="B197" s="65" t="s">
        <v>280</v>
      </c>
      <c r="C197" s="75"/>
      <c r="D197" s="61" t="s">
        <v>33</v>
      </c>
      <c r="E197" s="61" t="s">
        <v>277</v>
      </c>
      <c r="F197" s="70">
        <v>27342.5</v>
      </c>
    </row>
    <row r="198" spans="1:6" x14ac:dyDescent="0.2">
      <c r="A198" s="61">
        <v>4410003749</v>
      </c>
      <c r="B198" s="65" t="s">
        <v>281</v>
      </c>
      <c r="C198" s="75"/>
      <c r="D198" s="61" t="s">
        <v>33</v>
      </c>
      <c r="E198" s="61" t="s">
        <v>277</v>
      </c>
      <c r="F198" s="70">
        <v>33676</v>
      </c>
    </row>
    <row r="199" spans="1:6" x14ac:dyDescent="0.2">
      <c r="A199" s="61">
        <v>4410003750</v>
      </c>
      <c r="B199" s="65" t="s">
        <v>282</v>
      </c>
      <c r="C199" s="75"/>
      <c r="D199" s="61" t="s">
        <v>74</v>
      </c>
      <c r="E199" s="61" t="s">
        <v>277</v>
      </c>
      <c r="F199" s="70">
        <v>10063</v>
      </c>
    </row>
    <row r="200" spans="1:6" x14ac:dyDescent="0.2">
      <c r="A200" s="61">
        <v>4410003763</v>
      </c>
      <c r="B200" s="65" t="s">
        <v>283</v>
      </c>
      <c r="C200" s="75"/>
      <c r="D200" s="61" t="s">
        <v>74</v>
      </c>
      <c r="E200" s="61" t="s">
        <v>284</v>
      </c>
      <c r="F200" s="70">
        <v>9270</v>
      </c>
    </row>
    <row r="201" spans="1:6" x14ac:dyDescent="0.2">
      <c r="A201" s="61">
        <v>4410003784</v>
      </c>
      <c r="B201" s="65" t="s">
        <v>285</v>
      </c>
      <c r="C201" s="75"/>
      <c r="D201" s="61" t="s">
        <v>67</v>
      </c>
      <c r="E201" s="61" t="s">
        <v>286</v>
      </c>
      <c r="F201" s="70">
        <v>171634.42</v>
      </c>
    </row>
    <row r="202" spans="1:6" x14ac:dyDescent="0.2">
      <c r="A202" s="61">
        <v>4410003788</v>
      </c>
      <c r="B202" s="65" t="s">
        <v>287</v>
      </c>
      <c r="C202" s="75"/>
      <c r="D202" s="61" t="s">
        <v>67</v>
      </c>
      <c r="E202" s="61" t="s">
        <v>286</v>
      </c>
      <c r="F202" s="70">
        <v>5526936.0499999998</v>
      </c>
    </row>
    <row r="203" spans="1:6" x14ac:dyDescent="0.2">
      <c r="A203" s="61">
        <v>4410003789</v>
      </c>
      <c r="B203" s="65" t="s">
        <v>288</v>
      </c>
      <c r="C203" s="75"/>
      <c r="D203" s="61" t="s">
        <v>67</v>
      </c>
      <c r="E203" s="61" t="s">
        <v>286</v>
      </c>
      <c r="F203" s="70">
        <v>451117.44</v>
      </c>
    </row>
    <row r="204" spans="1:6" x14ac:dyDescent="0.2">
      <c r="A204" s="61">
        <v>4410003790</v>
      </c>
      <c r="B204" s="65" t="s">
        <v>289</v>
      </c>
      <c r="C204" s="75"/>
      <c r="D204" s="61" t="s">
        <v>83</v>
      </c>
      <c r="E204" s="61" t="s">
        <v>286</v>
      </c>
      <c r="F204" s="70">
        <v>916424.4</v>
      </c>
    </row>
    <row r="205" spans="1:6" x14ac:dyDescent="0.2">
      <c r="A205" s="61">
        <v>4410003817</v>
      </c>
      <c r="B205" s="65" t="s">
        <v>290</v>
      </c>
      <c r="C205" s="75"/>
      <c r="D205" s="61" t="s">
        <v>106</v>
      </c>
      <c r="E205" s="61" t="s">
        <v>291</v>
      </c>
      <c r="F205" s="70">
        <v>7035</v>
      </c>
    </row>
    <row r="206" spans="1:6" x14ac:dyDescent="0.2">
      <c r="A206" s="61">
        <v>4410003822</v>
      </c>
      <c r="B206" s="65" t="s">
        <v>292</v>
      </c>
      <c r="C206" s="75"/>
      <c r="D206" s="61" t="s">
        <v>74</v>
      </c>
      <c r="E206" s="61" t="s">
        <v>293</v>
      </c>
      <c r="F206" s="70">
        <v>77868</v>
      </c>
    </row>
    <row r="207" spans="1:6" x14ac:dyDescent="0.2">
      <c r="A207" s="61">
        <v>4410003826</v>
      </c>
      <c r="B207" s="65" t="s">
        <v>294</v>
      </c>
      <c r="C207" s="75"/>
      <c r="D207" s="61" t="s">
        <v>106</v>
      </c>
      <c r="E207" s="61" t="s">
        <v>295</v>
      </c>
      <c r="F207" s="70">
        <v>57500</v>
      </c>
    </row>
    <row r="208" spans="1:6" x14ac:dyDescent="0.2">
      <c r="A208" s="61">
        <v>4410003835</v>
      </c>
      <c r="B208" s="65" t="s">
        <v>296</v>
      </c>
      <c r="C208" s="75"/>
      <c r="D208" s="61" t="s">
        <v>67</v>
      </c>
      <c r="E208" s="61" t="s">
        <v>297</v>
      </c>
      <c r="F208" s="70">
        <v>105475.55</v>
      </c>
    </row>
    <row r="209" spans="1:6" x14ac:dyDescent="0.2">
      <c r="A209" s="61">
        <v>4410003923</v>
      </c>
      <c r="B209" s="65" t="s">
        <v>298</v>
      </c>
      <c r="C209" s="75"/>
      <c r="D209" s="61" t="s">
        <v>83</v>
      </c>
      <c r="E209" s="61" t="s">
        <v>32</v>
      </c>
      <c r="F209" s="70">
        <v>32336</v>
      </c>
    </row>
    <row r="210" spans="1:6" x14ac:dyDescent="0.2">
      <c r="A210" s="61">
        <v>4410003972</v>
      </c>
      <c r="B210" s="65" t="s">
        <v>299</v>
      </c>
      <c r="C210" s="75"/>
      <c r="D210" s="61" t="s">
        <v>100</v>
      </c>
      <c r="E210" s="61" t="s">
        <v>32</v>
      </c>
      <c r="F210" s="70">
        <v>41300</v>
      </c>
    </row>
    <row r="211" spans="1:6" x14ac:dyDescent="0.2">
      <c r="A211" s="61">
        <v>4410003974</v>
      </c>
      <c r="B211" s="65" t="s">
        <v>300</v>
      </c>
      <c r="C211" s="75"/>
      <c r="D211" s="61" t="s">
        <v>100</v>
      </c>
      <c r="E211" s="61" t="s">
        <v>32</v>
      </c>
      <c r="F211" s="70">
        <v>330300</v>
      </c>
    </row>
    <row r="212" spans="1:6" x14ac:dyDescent="0.2">
      <c r="A212" s="61">
        <v>4410003975</v>
      </c>
      <c r="B212" s="65" t="s">
        <v>301</v>
      </c>
      <c r="C212" s="75"/>
      <c r="D212" s="61" t="s">
        <v>100</v>
      </c>
      <c r="E212" s="61" t="s">
        <v>32</v>
      </c>
      <c r="F212" s="70">
        <v>4400</v>
      </c>
    </row>
    <row r="213" spans="1:6" x14ac:dyDescent="0.2">
      <c r="A213" s="61">
        <v>4410003976</v>
      </c>
      <c r="B213" s="65" t="s">
        <v>302</v>
      </c>
      <c r="C213" s="75"/>
      <c r="D213" s="61" t="s">
        <v>100</v>
      </c>
      <c r="E213" s="61" t="s">
        <v>32</v>
      </c>
      <c r="F213" s="70">
        <v>4400</v>
      </c>
    </row>
    <row r="214" spans="1:6" x14ac:dyDescent="0.2">
      <c r="A214" s="61">
        <v>4410004013</v>
      </c>
      <c r="B214" s="65" t="s">
        <v>303</v>
      </c>
      <c r="C214" s="75"/>
      <c r="D214" s="61" t="s">
        <v>100</v>
      </c>
      <c r="E214" s="61" t="s">
        <v>32</v>
      </c>
      <c r="F214" s="70">
        <v>641300</v>
      </c>
    </row>
    <row r="215" spans="1:6" x14ac:dyDescent="0.2">
      <c r="A215" s="61">
        <v>4410004033</v>
      </c>
      <c r="B215" s="65" t="s">
        <v>304</v>
      </c>
      <c r="C215" s="75"/>
      <c r="D215" s="61" t="s">
        <v>100</v>
      </c>
      <c r="E215" s="61" t="s">
        <v>32</v>
      </c>
      <c r="F215" s="70">
        <v>29400</v>
      </c>
    </row>
    <row r="216" spans="1:6" x14ac:dyDescent="0.2">
      <c r="A216" s="61">
        <v>4410004054</v>
      </c>
      <c r="B216" s="65" t="s">
        <v>305</v>
      </c>
      <c r="C216" s="75"/>
      <c r="D216" s="61" t="s">
        <v>100</v>
      </c>
      <c r="E216" s="61" t="s">
        <v>32</v>
      </c>
      <c r="F216" s="70">
        <v>1400</v>
      </c>
    </row>
    <row r="217" spans="1:6" x14ac:dyDescent="0.2">
      <c r="A217" s="61">
        <v>4410004058</v>
      </c>
      <c r="B217" s="65" t="s">
        <v>306</v>
      </c>
      <c r="C217" s="75"/>
      <c r="D217" s="61" t="s">
        <v>100</v>
      </c>
      <c r="E217" s="61" t="s">
        <v>273</v>
      </c>
      <c r="F217" s="70">
        <v>53042.52</v>
      </c>
    </row>
    <row r="218" spans="1:6" x14ac:dyDescent="0.2">
      <c r="A218" s="61">
        <v>4410004079</v>
      </c>
      <c r="B218" s="65" t="s">
        <v>307</v>
      </c>
      <c r="C218" s="75"/>
      <c r="D218" s="61" t="s">
        <v>100</v>
      </c>
      <c r="E218" s="61" t="s">
        <v>32</v>
      </c>
      <c r="F218" s="70">
        <v>5000</v>
      </c>
    </row>
    <row r="219" spans="1:6" x14ac:dyDescent="0.2">
      <c r="A219" s="61">
        <v>4410004084</v>
      </c>
      <c r="B219" s="65" t="s">
        <v>308</v>
      </c>
      <c r="C219" s="75"/>
      <c r="D219" s="61" t="s">
        <v>100</v>
      </c>
      <c r="E219" s="61" t="s">
        <v>32</v>
      </c>
      <c r="F219" s="70">
        <v>156800</v>
      </c>
    </row>
    <row r="220" spans="1:6" x14ac:dyDescent="0.2">
      <c r="A220" s="61">
        <v>4410004087</v>
      </c>
      <c r="B220" s="65" t="s">
        <v>309</v>
      </c>
      <c r="C220" s="75"/>
      <c r="D220" s="61" t="s">
        <v>100</v>
      </c>
      <c r="E220" s="61" t="s">
        <v>32</v>
      </c>
      <c r="F220" s="70">
        <v>7900</v>
      </c>
    </row>
    <row r="221" spans="1:6" x14ac:dyDescent="0.2">
      <c r="A221" s="61">
        <v>4410004090</v>
      </c>
      <c r="B221" s="65" t="s">
        <v>310</v>
      </c>
      <c r="C221" s="75"/>
      <c r="D221" s="61" t="s">
        <v>106</v>
      </c>
      <c r="E221" s="61" t="s">
        <v>32</v>
      </c>
      <c r="F221" s="70">
        <v>214742</v>
      </c>
    </row>
    <row r="222" spans="1:6" x14ac:dyDescent="0.2">
      <c r="A222" s="61">
        <v>4410004090</v>
      </c>
      <c r="B222" s="65" t="s">
        <v>311</v>
      </c>
      <c r="C222" s="75"/>
      <c r="D222" s="61" t="s">
        <v>106</v>
      </c>
      <c r="E222" s="61" t="s">
        <v>253</v>
      </c>
      <c r="F222" s="70">
        <v>68600</v>
      </c>
    </row>
    <row r="223" spans="1:6" x14ac:dyDescent="0.2">
      <c r="A223" s="61">
        <v>4410004090</v>
      </c>
      <c r="B223" s="65" t="s">
        <v>312</v>
      </c>
      <c r="C223" s="75"/>
      <c r="D223" s="61" t="s">
        <v>106</v>
      </c>
      <c r="E223" s="61" t="s">
        <v>32</v>
      </c>
      <c r="F223" s="70">
        <v>17161</v>
      </c>
    </row>
    <row r="224" spans="1:6" x14ac:dyDescent="0.2">
      <c r="A224" s="61">
        <v>4410004092</v>
      </c>
      <c r="B224" s="65" t="s">
        <v>313</v>
      </c>
      <c r="C224" s="75"/>
      <c r="D224" s="61" t="s">
        <v>111</v>
      </c>
      <c r="E224" s="61" t="s">
        <v>314</v>
      </c>
      <c r="F224" s="70">
        <v>5200</v>
      </c>
    </row>
    <row r="225" spans="1:6" x14ac:dyDescent="0.2">
      <c r="A225" s="61">
        <v>4410004100</v>
      </c>
      <c r="B225" s="65" t="s">
        <v>315</v>
      </c>
      <c r="C225" s="75"/>
      <c r="D225" s="61" t="s">
        <v>130</v>
      </c>
      <c r="E225" s="61" t="s">
        <v>32</v>
      </c>
      <c r="F225" s="70">
        <v>900</v>
      </c>
    </row>
    <row r="226" spans="1:6" x14ac:dyDescent="0.2">
      <c r="A226" s="61">
        <v>4410004117</v>
      </c>
      <c r="B226" s="65" t="s">
        <v>316</v>
      </c>
      <c r="C226" s="75"/>
      <c r="D226" s="61" t="s">
        <v>35</v>
      </c>
      <c r="E226" s="61" t="s">
        <v>32</v>
      </c>
      <c r="F226" s="70">
        <v>2600</v>
      </c>
    </row>
    <row r="227" spans="1:6" x14ac:dyDescent="0.2">
      <c r="A227" s="61">
        <v>4410004145</v>
      </c>
      <c r="B227" s="65" t="s">
        <v>317</v>
      </c>
      <c r="C227" s="75"/>
      <c r="D227" s="61" t="s">
        <v>35</v>
      </c>
      <c r="E227" s="61" t="s">
        <v>32</v>
      </c>
      <c r="F227" s="70">
        <v>1700</v>
      </c>
    </row>
    <row r="228" spans="1:6" x14ac:dyDescent="0.2">
      <c r="A228" s="61">
        <v>4410004171</v>
      </c>
      <c r="B228" s="65" t="s">
        <v>318</v>
      </c>
      <c r="C228" s="75"/>
      <c r="D228" s="61" t="s">
        <v>100</v>
      </c>
      <c r="E228" s="61" t="s">
        <v>32</v>
      </c>
      <c r="F228" s="70">
        <v>1800</v>
      </c>
    </row>
    <row r="229" spans="1:6" x14ac:dyDescent="0.2">
      <c r="A229" s="61">
        <v>4410004172</v>
      </c>
      <c r="B229" s="65" t="s">
        <v>319</v>
      </c>
      <c r="C229" s="75"/>
      <c r="D229" s="61" t="s">
        <v>130</v>
      </c>
      <c r="E229" s="61" t="s">
        <v>32</v>
      </c>
      <c r="F229" s="70">
        <v>7900</v>
      </c>
    </row>
    <row r="230" spans="1:6" x14ac:dyDescent="0.2">
      <c r="A230" s="61">
        <v>4410004224</v>
      </c>
      <c r="B230" s="65" t="s">
        <v>320</v>
      </c>
      <c r="C230" s="75"/>
      <c r="D230" s="61" t="s">
        <v>130</v>
      </c>
      <c r="E230" s="61" t="s">
        <v>32</v>
      </c>
      <c r="F230" s="70">
        <v>7900</v>
      </c>
    </row>
    <row r="231" spans="1:6" x14ac:dyDescent="0.2">
      <c r="A231" s="61">
        <v>4410004238</v>
      </c>
      <c r="B231" s="65" t="s">
        <v>321</v>
      </c>
      <c r="C231" s="75"/>
      <c r="D231" s="61" t="s">
        <v>100</v>
      </c>
      <c r="E231" s="61" t="s">
        <v>32</v>
      </c>
      <c r="F231" s="70">
        <v>4400</v>
      </c>
    </row>
    <row r="232" spans="1:6" x14ac:dyDescent="0.2">
      <c r="A232" s="61">
        <v>4410004239</v>
      </c>
      <c r="B232" s="65" t="s">
        <v>322</v>
      </c>
      <c r="C232" s="75"/>
      <c r="D232" s="61" t="s">
        <v>100</v>
      </c>
      <c r="E232" s="61" t="s">
        <v>32</v>
      </c>
      <c r="F232" s="70">
        <v>4400</v>
      </c>
    </row>
    <row r="233" spans="1:6" x14ac:dyDescent="0.2">
      <c r="A233" s="61">
        <v>4410004257</v>
      </c>
      <c r="B233" s="65" t="s">
        <v>323</v>
      </c>
      <c r="C233" s="75"/>
      <c r="D233" s="61" t="s">
        <v>100</v>
      </c>
      <c r="E233" s="61" t="s">
        <v>32</v>
      </c>
      <c r="F233" s="70">
        <v>46500</v>
      </c>
    </row>
    <row r="234" spans="1:6" x14ac:dyDescent="0.2">
      <c r="A234" s="61">
        <v>4410004263</v>
      </c>
      <c r="B234" s="65" t="s">
        <v>324</v>
      </c>
      <c r="C234" s="75"/>
      <c r="D234" s="61" t="s">
        <v>106</v>
      </c>
      <c r="E234" s="61" t="s">
        <v>32</v>
      </c>
      <c r="F234" s="70">
        <v>26600</v>
      </c>
    </row>
    <row r="235" spans="1:6" x14ac:dyDescent="0.2">
      <c r="A235" s="61">
        <v>4410004264</v>
      </c>
      <c r="B235" s="65" t="s">
        <v>325</v>
      </c>
      <c r="C235" s="75"/>
      <c r="D235" s="61" t="s">
        <v>111</v>
      </c>
      <c r="E235" s="61" t="s">
        <v>326</v>
      </c>
      <c r="F235" s="70">
        <v>8400</v>
      </c>
    </row>
    <row r="236" spans="1:6" x14ac:dyDescent="0.2">
      <c r="A236" s="61">
        <v>4410004265</v>
      </c>
      <c r="B236" s="65" t="s">
        <v>327</v>
      </c>
      <c r="C236" s="75"/>
      <c r="D236" s="61" t="s">
        <v>111</v>
      </c>
      <c r="E236" s="61" t="s">
        <v>326</v>
      </c>
      <c r="F236" s="70">
        <v>1500</v>
      </c>
    </row>
    <row r="237" spans="1:6" x14ac:dyDescent="0.2">
      <c r="A237" s="61">
        <v>4410004271</v>
      </c>
      <c r="B237" s="65" t="s">
        <v>328</v>
      </c>
      <c r="C237" s="75"/>
      <c r="D237" s="61" t="s">
        <v>142</v>
      </c>
      <c r="E237" s="61" t="s">
        <v>32</v>
      </c>
      <c r="F237" s="70">
        <v>2700</v>
      </c>
    </row>
    <row r="238" spans="1:6" x14ac:dyDescent="0.2">
      <c r="A238" s="61">
        <v>4410004276</v>
      </c>
      <c r="B238" s="65" t="s">
        <v>329</v>
      </c>
      <c r="C238" s="75"/>
      <c r="D238" s="61" t="s">
        <v>35</v>
      </c>
      <c r="E238" s="61" t="s">
        <v>32</v>
      </c>
      <c r="F238" s="70">
        <v>2200</v>
      </c>
    </row>
    <row r="239" spans="1:6" x14ac:dyDescent="0.2">
      <c r="A239" s="61">
        <v>4410004303</v>
      </c>
      <c r="B239" s="65" t="s">
        <v>330</v>
      </c>
      <c r="C239" s="75"/>
      <c r="D239" s="61" t="s">
        <v>35</v>
      </c>
      <c r="E239" s="61" t="s">
        <v>32</v>
      </c>
      <c r="F239" s="70">
        <v>4300</v>
      </c>
    </row>
    <row r="240" spans="1:6" x14ac:dyDescent="0.2">
      <c r="A240" s="61">
        <v>4410004317</v>
      </c>
      <c r="B240" s="65" t="s">
        <v>331</v>
      </c>
      <c r="C240" s="75"/>
      <c r="D240" s="61" t="s">
        <v>35</v>
      </c>
      <c r="E240" s="61" t="s">
        <v>32</v>
      </c>
      <c r="F240" s="70">
        <v>12600</v>
      </c>
    </row>
    <row r="241" spans="1:6" x14ac:dyDescent="0.2">
      <c r="A241" s="61">
        <v>4410004318</v>
      </c>
      <c r="B241" s="65" t="s">
        <v>332</v>
      </c>
      <c r="C241" s="75"/>
      <c r="D241" s="61" t="s">
        <v>35</v>
      </c>
      <c r="E241" s="61" t="s">
        <v>32</v>
      </c>
      <c r="F241" s="70">
        <v>65300</v>
      </c>
    </row>
    <row r="242" spans="1:6" x14ac:dyDescent="0.2">
      <c r="A242" s="61">
        <v>4410004366</v>
      </c>
      <c r="B242" s="65" t="s">
        <v>333</v>
      </c>
      <c r="C242" s="75"/>
      <c r="D242" s="61" t="s">
        <v>106</v>
      </c>
      <c r="E242" s="61" t="s">
        <v>32</v>
      </c>
      <c r="F242" s="70">
        <v>5800</v>
      </c>
    </row>
    <row r="243" spans="1:6" x14ac:dyDescent="0.2">
      <c r="A243" s="61">
        <v>4410004374</v>
      </c>
      <c r="B243" s="65" t="s">
        <v>334</v>
      </c>
      <c r="C243" s="75"/>
      <c r="D243" s="61" t="s">
        <v>106</v>
      </c>
      <c r="E243" s="61" t="s">
        <v>32</v>
      </c>
      <c r="F243" s="70">
        <v>433300</v>
      </c>
    </row>
    <row r="244" spans="1:6" x14ac:dyDescent="0.2">
      <c r="A244" s="61">
        <v>4410004375</v>
      </c>
      <c r="B244" s="65" t="s">
        <v>335</v>
      </c>
      <c r="C244" s="75"/>
      <c r="D244" s="61" t="s">
        <v>106</v>
      </c>
      <c r="E244" s="61" t="s">
        <v>32</v>
      </c>
      <c r="F244" s="70">
        <v>1029900</v>
      </c>
    </row>
    <row r="245" spans="1:6" x14ac:dyDescent="0.2">
      <c r="A245" s="61">
        <v>4410004376</v>
      </c>
      <c r="B245" s="65" t="s">
        <v>336</v>
      </c>
      <c r="C245" s="75"/>
      <c r="D245" s="61" t="s">
        <v>106</v>
      </c>
      <c r="E245" s="61" t="s">
        <v>32</v>
      </c>
      <c r="F245" s="70">
        <v>185000</v>
      </c>
    </row>
    <row r="246" spans="1:6" x14ac:dyDescent="0.2">
      <c r="A246" s="61">
        <v>4410004377</v>
      </c>
      <c r="B246" s="65" t="s">
        <v>337</v>
      </c>
      <c r="C246" s="75"/>
      <c r="D246" s="61" t="s">
        <v>106</v>
      </c>
      <c r="E246" s="61" t="s">
        <v>32</v>
      </c>
      <c r="F246" s="70">
        <v>22100</v>
      </c>
    </row>
    <row r="247" spans="1:6" x14ac:dyDescent="0.2">
      <c r="A247" s="61">
        <v>4410004379</v>
      </c>
      <c r="B247" s="65" t="s">
        <v>338</v>
      </c>
      <c r="C247" s="75"/>
      <c r="D247" s="61" t="s">
        <v>106</v>
      </c>
      <c r="E247" s="61" t="s">
        <v>32</v>
      </c>
      <c r="F247" s="70">
        <v>279000</v>
      </c>
    </row>
    <row r="248" spans="1:6" x14ac:dyDescent="0.2">
      <c r="A248" s="61">
        <v>4410004380</v>
      </c>
      <c r="B248" s="65" t="s">
        <v>339</v>
      </c>
      <c r="C248" s="75"/>
      <c r="D248" s="61" t="s">
        <v>106</v>
      </c>
      <c r="E248" s="61" t="s">
        <v>32</v>
      </c>
      <c r="F248" s="70">
        <v>193400</v>
      </c>
    </row>
    <row r="249" spans="1:6" x14ac:dyDescent="0.2">
      <c r="A249" s="61">
        <v>4410004382</v>
      </c>
      <c r="B249" s="65" t="s">
        <v>340</v>
      </c>
      <c r="C249" s="75"/>
      <c r="D249" s="61" t="s">
        <v>106</v>
      </c>
      <c r="E249" s="61" t="s">
        <v>32</v>
      </c>
      <c r="F249" s="70">
        <v>1071700</v>
      </c>
    </row>
    <row r="250" spans="1:6" x14ac:dyDescent="0.2">
      <c r="A250" s="61">
        <v>4410004383</v>
      </c>
      <c r="B250" s="65" t="s">
        <v>341</v>
      </c>
      <c r="C250" s="75"/>
      <c r="D250" s="61" t="s">
        <v>106</v>
      </c>
      <c r="E250" s="61" t="s">
        <v>32</v>
      </c>
      <c r="F250" s="70">
        <v>23000</v>
      </c>
    </row>
    <row r="251" spans="1:6" x14ac:dyDescent="0.2">
      <c r="A251" s="61">
        <v>4410004384</v>
      </c>
      <c r="B251" s="65" t="s">
        <v>342</v>
      </c>
      <c r="C251" s="75"/>
      <c r="D251" s="61" t="s">
        <v>74</v>
      </c>
      <c r="E251" s="61" t="s">
        <v>32</v>
      </c>
      <c r="F251" s="70">
        <v>57100</v>
      </c>
    </row>
    <row r="252" spans="1:6" x14ac:dyDescent="0.2">
      <c r="A252" s="61">
        <v>4410004385</v>
      </c>
      <c r="B252" s="65" t="s">
        <v>343</v>
      </c>
      <c r="C252" s="75"/>
      <c r="D252" s="61" t="s">
        <v>106</v>
      </c>
      <c r="E252" s="61" t="s">
        <v>32</v>
      </c>
      <c r="F252" s="70">
        <v>8000</v>
      </c>
    </row>
    <row r="253" spans="1:6" x14ac:dyDescent="0.2">
      <c r="A253" s="61">
        <v>4410004420</v>
      </c>
      <c r="B253" s="65" t="s">
        <v>344</v>
      </c>
      <c r="C253" s="75"/>
      <c r="D253" s="61" t="s">
        <v>106</v>
      </c>
      <c r="E253" s="61" t="s">
        <v>32</v>
      </c>
      <c r="F253" s="70">
        <v>9000</v>
      </c>
    </row>
    <row r="254" spans="1:6" x14ac:dyDescent="0.2">
      <c r="A254" s="61">
        <v>4410004422</v>
      </c>
      <c r="B254" s="65" t="s">
        <v>345</v>
      </c>
      <c r="C254" s="75"/>
      <c r="D254" s="61" t="s">
        <v>106</v>
      </c>
      <c r="E254" s="61" t="s">
        <v>32</v>
      </c>
      <c r="F254" s="70">
        <v>9000</v>
      </c>
    </row>
    <row r="255" spans="1:6" x14ac:dyDescent="0.2">
      <c r="A255" s="61">
        <v>4410004425</v>
      </c>
      <c r="B255" s="65" t="s">
        <v>346</v>
      </c>
      <c r="C255" s="75"/>
      <c r="D255" s="61" t="s">
        <v>39</v>
      </c>
      <c r="E255" s="61" t="s">
        <v>347</v>
      </c>
      <c r="F255" s="70">
        <v>26300</v>
      </c>
    </row>
    <row r="256" spans="1:6" x14ac:dyDescent="0.2">
      <c r="A256" s="61">
        <v>4410004437</v>
      </c>
      <c r="B256" s="65" t="s">
        <v>348</v>
      </c>
      <c r="C256" s="75"/>
      <c r="D256" s="61" t="s">
        <v>170</v>
      </c>
      <c r="E256" s="61" t="s">
        <v>32</v>
      </c>
      <c r="F256" s="70">
        <v>2800</v>
      </c>
    </row>
    <row r="257" spans="1:6" x14ac:dyDescent="0.2">
      <c r="A257" s="61">
        <v>4410004438</v>
      </c>
      <c r="B257" s="65" t="s">
        <v>349</v>
      </c>
      <c r="C257" s="75"/>
      <c r="D257" s="61" t="s">
        <v>170</v>
      </c>
      <c r="E257" s="61" t="s">
        <v>32</v>
      </c>
      <c r="F257" s="70">
        <v>17000</v>
      </c>
    </row>
    <row r="258" spans="1:6" x14ac:dyDescent="0.2">
      <c r="A258" s="61">
        <v>4410004439</v>
      </c>
      <c r="B258" s="65" t="s">
        <v>350</v>
      </c>
      <c r="C258" s="75"/>
      <c r="D258" s="61" t="s">
        <v>170</v>
      </c>
      <c r="E258" s="61" t="s">
        <v>32</v>
      </c>
      <c r="F258" s="70">
        <v>44900</v>
      </c>
    </row>
    <row r="259" spans="1:6" x14ac:dyDescent="0.2">
      <c r="A259" s="61">
        <v>4410004440</v>
      </c>
      <c r="B259" s="65" t="s">
        <v>351</v>
      </c>
      <c r="C259" s="75"/>
      <c r="D259" s="61" t="s">
        <v>170</v>
      </c>
      <c r="E259" s="61" t="s">
        <v>32</v>
      </c>
      <c r="F259" s="70">
        <v>14300</v>
      </c>
    </row>
    <row r="260" spans="1:6" x14ac:dyDescent="0.2">
      <c r="A260" s="61">
        <v>4410004441</v>
      </c>
      <c r="B260" s="65" t="s">
        <v>352</v>
      </c>
      <c r="C260" s="75"/>
      <c r="D260" s="61" t="s">
        <v>353</v>
      </c>
      <c r="E260" s="61" t="s">
        <v>32</v>
      </c>
      <c r="F260" s="70">
        <v>800</v>
      </c>
    </row>
    <row r="261" spans="1:6" x14ac:dyDescent="0.2">
      <c r="A261" s="61">
        <v>4410004442</v>
      </c>
      <c r="B261" s="65" t="s">
        <v>354</v>
      </c>
      <c r="C261" s="75"/>
      <c r="D261" s="61" t="s">
        <v>353</v>
      </c>
      <c r="E261" s="61" t="s">
        <v>32</v>
      </c>
      <c r="F261" s="70">
        <v>600</v>
      </c>
    </row>
    <row r="262" spans="1:6" x14ac:dyDescent="0.2">
      <c r="A262" s="61">
        <v>4410004443</v>
      </c>
      <c r="B262" s="65" t="s">
        <v>355</v>
      </c>
      <c r="C262" s="75"/>
      <c r="D262" s="61" t="s">
        <v>353</v>
      </c>
      <c r="E262" s="61" t="s">
        <v>32</v>
      </c>
      <c r="F262" s="70">
        <v>400</v>
      </c>
    </row>
    <row r="263" spans="1:6" x14ac:dyDescent="0.2">
      <c r="A263" s="61">
        <v>4410004444</v>
      </c>
      <c r="B263" s="65" t="s">
        <v>356</v>
      </c>
      <c r="C263" s="75"/>
      <c r="D263" s="61" t="s">
        <v>353</v>
      </c>
      <c r="E263" s="61" t="s">
        <v>32</v>
      </c>
      <c r="F263" s="70">
        <v>1700</v>
      </c>
    </row>
    <row r="264" spans="1:6" x14ac:dyDescent="0.2">
      <c r="A264" s="61">
        <v>4410004445</v>
      </c>
      <c r="B264" s="65" t="s">
        <v>357</v>
      </c>
      <c r="C264" s="75"/>
      <c r="D264" s="61" t="s">
        <v>353</v>
      </c>
      <c r="E264" s="61" t="s">
        <v>32</v>
      </c>
      <c r="F264" s="70">
        <v>600</v>
      </c>
    </row>
    <row r="265" spans="1:6" x14ac:dyDescent="0.2">
      <c r="A265" s="61">
        <v>4410004451</v>
      </c>
      <c r="B265" s="65" t="s">
        <v>358</v>
      </c>
      <c r="C265" s="75"/>
      <c r="D265" s="61" t="s">
        <v>39</v>
      </c>
      <c r="E265" s="61" t="s">
        <v>359</v>
      </c>
      <c r="F265" s="70">
        <v>56100</v>
      </c>
    </row>
    <row r="266" spans="1:6" x14ac:dyDescent="0.2">
      <c r="A266" s="61">
        <v>4410004457</v>
      </c>
      <c r="B266" s="65" t="s">
        <v>360</v>
      </c>
      <c r="C266" s="75"/>
      <c r="D266" s="61" t="s">
        <v>39</v>
      </c>
      <c r="E266" s="61" t="s">
        <v>361</v>
      </c>
      <c r="F266" s="70">
        <v>10500</v>
      </c>
    </row>
    <row r="267" spans="1:6" x14ac:dyDescent="0.2">
      <c r="A267" s="61">
        <v>4410004461</v>
      </c>
      <c r="B267" s="65" t="s">
        <v>362</v>
      </c>
      <c r="C267" s="75"/>
      <c r="D267" s="61" t="s">
        <v>35</v>
      </c>
      <c r="E267" s="61" t="s">
        <v>32</v>
      </c>
      <c r="F267" s="70">
        <v>167100</v>
      </c>
    </row>
    <row r="268" spans="1:6" x14ac:dyDescent="0.2">
      <c r="A268" s="61">
        <v>4410004470</v>
      </c>
      <c r="B268" s="65" t="s">
        <v>363</v>
      </c>
      <c r="C268" s="75"/>
      <c r="D268" s="61" t="s">
        <v>35</v>
      </c>
      <c r="E268" s="61" t="s">
        <v>32</v>
      </c>
      <c r="F268" s="70">
        <v>17000</v>
      </c>
    </row>
    <row r="269" spans="1:6" x14ac:dyDescent="0.2">
      <c r="A269" s="61">
        <v>4410004475</v>
      </c>
      <c r="B269" s="65" t="s">
        <v>364</v>
      </c>
      <c r="C269" s="75"/>
      <c r="D269" s="61" t="s">
        <v>35</v>
      </c>
      <c r="E269" s="61" t="s">
        <v>32</v>
      </c>
      <c r="F269" s="70">
        <v>29500</v>
      </c>
    </row>
    <row r="270" spans="1:6" x14ac:dyDescent="0.2">
      <c r="A270" s="61">
        <v>4410004481</v>
      </c>
      <c r="B270" s="65" t="s">
        <v>365</v>
      </c>
      <c r="C270" s="75"/>
      <c r="D270" s="61" t="s">
        <v>130</v>
      </c>
      <c r="E270" s="61" t="s">
        <v>32</v>
      </c>
      <c r="F270" s="70">
        <v>11700</v>
      </c>
    </row>
    <row r="271" spans="1:6" x14ac:dyDescent="0.2">
      <c r="A271" s="61">
        <v>4410004482</v>
      </c>
      <c r="B271" s="65" t="s">
        <v>366</v>
      </c>
      <c r="C271" s="75"/>
      <c r="D271" s="61" t="s">
        <v>88</v>
      </c>
      <c r="E271" s="61" t="s">
        <v>367</v>
      </c>
      <c r="F271" s="70">
        <v>4100</v>
      </c>
    </row>
    <row r="272" spans="1:6" x14ac:dyDescent="0.2">
      <c r="A272" s="61">
        <v>4410004495</v>
      </c>
      <c r="B272" s="65" t="s">
        <v>368</v>
      </c>
      <c r="C272" s="75"/>
      <c r="D272" s="61" t="s">
        <v>106</v>
      </c>
      <c r="E272" s="61" t="s">
        <v>32</v>
      </c>
      <c r="F272" s="70">
        <v>666100</v>
      </c>
    </row>
    <row r="273" spans="1:6" x14ac:dyDescent="0.2">
      <c r="A273" s="61">
        <v>4410004495</v>
      </c>
      <c r="B273" s="65" t="s">
        <v>369</v>
      </c>
      <c r="C273" s="75"/>
      <c r="D273" s="61" t="s">
        <v>106</v>
      </c>
      <c r="E273" s="61" t="s">
        <v>370</v>
      </c>
      <c r="F273" s="70">
        <v>57174</v>
      </c>
    </row>
    <row r="274" spans="1:6" x14ac:dyDescent="0.2">
      <c r="A274" s="61">
        <v>4410004507</v>
      </c>
      <c r="B274" s="65" t="s">
        <v>371</v>
      </c>
      <c r="C274" s="75"/>
      <c r="D274" s="61" t="s">
        <v>100</v>
      </c>
      <c r="E274" s="61" t="s">
        <v>32</v>
      </c>
      <c r="F274" s="70">
        <v>28800</v>
      </c>
    </row>
    <row r="275" spans="1:6" x14ac:dyDescent="0.2">
      <c r="A275" s="61">
        <v>4410004521</v>
      </c>
      <c r="B275" s="65" t="s">
        <v>372</v>
      </c>
      <c r="C275" s="75"/>
      <c r="D275" s="61" t="s">
        <v>106</v>
      </c>
      <c r="E275" s="61" t="s">
        <v>32</v>
      </c>
      <c r="F275" s="70">
        <v>10100</v>
      </c>
    </row>
    <row r="276" spans="1:6" x14ac:dyDescent="0.2">
      <c r="A276" s="61">
        <v>4410004522</v>
      </c>
      <c r="B276" s="65" t="s">
        <v>373</v>
      </c>
      <c r="C276" s="75"/>
      <c r="D276" s="61" t="s">
        <v>106</v>
      </c>
      <c r="E276" s="61" t="s">
        <v>32</v>
      </c>
      <c r="F276" s="70">
        <v>10100</v>
      </c>
    </row>
    <row r="277" spans="1:6" x14ac:dyDescent="0.2">
      <c r="A277" s="61">
        <v>4410004523</v>
      </c>
      <c r="B277" s="65" t="s">
        <v>374</v>
      </c>
      <c r="C277" s="75"/>
      <c r="D277" s="61" t="s">
        <v>106</v>
      </c>
      <c r="E277" s="61" t="s">
        <v>32</v>
      </c>
      <c r="F277" s="70">
        <v>7400</v>
      </c>
    </row>
    <row r="278" spans="1:6" x14ac:dyDescent="0.2">
      <c r="A278" s="61">
        <v>4410004526</v>
      </c>
      <c r="B278" s="65" t="s">
        <v>375</v>
      </c>
      <c r="C278" s="75"/>
      <c r="D278" s="61" t="s">
        <v>106</v>
      </c>
      <c r="E278" s="61" t="s">
        <v>32</v>
      </c>
      <c r="F278" s="70">
        <v>7400</v>
      </c>
    </row>
    <row r="279" spans="1:6" x14ac:dyDescent="0.2">
      <c r="A279" s="61">
        <v>4410004531</v>
      </c>
      <c r="B279" s="65" t="s">
        <v>376</v>
      </c>
      <c r="C279" s="75"/>
      <c r="D279" s="61" t="s">
        <v>378</v>
      </c>
      <c r="E279" s="61" t="s">
        <v>377</v>
      </c>
      <c r="F279" s="70">
        <v>3000</v>
      </c>
    </row>
    <row r="280" spans="1:6" x14ac:dyDescent="0.2">
      <c r="A280" s="61">
        <v>4410004534</v>
      </c>
      <c r="B280" s="65" t="s">
        <v>379</v>
      </c>
      <c r="C280" s="75"/>
      <c r="D280" s="61" t="s">
        <v>35</v>
      </c>
      <c r="E280" s="61" t="s">
        <v>32</v>
      </c>
      <c r="F280" s="70">
        <v>6300</v>
      </c>
    </row>
    <row r="281" spans="1:6" x14ac:dyDescent="0.2">
      <c r="A281" s="61">
        <v>4410004535</v>
      </c>
      <c r="B281" s="65" t="s">
        <v>380</v>
      </c>
      <c r="C281" s="75"/>
      <c r="D281" s="61" t="s">
        <v>130</v>
      </c>
      <c r="E281" s="61" t="s">
        <v>32</v>
      </c>
      <c r="F281" s="70">
        <v>15800</v>
      </c>
    </row>
    <row r="282" spans="1:6" x14ac:dyDescent="0.2">
      <c r="A282" s="61">
        <v>4410004538</v>
      </c>
      <c r="B282" s="65" t="s">
        <v>381</v>
      </c>
      <c r="C282" s="75"/>
      <c r="D282" s="61" t="s">
        <v>74</v>
      </c>
      <c r="E282" s="61" t="s">
        <v>32</v>
      </c>
      <c r="F282" s="70">
        <v>7500</v>
      </c>
    </row>
    <row r="283" spans="1:6" x14ac:dyDescent="0.2">
      <c r="A283" s="61">
        <v>4410004548</v>
      </c>
      <c r="B283" s="65" t="s">
        <v>382</v>
      </c>
      <c r="C283" s="75"/>
      <c r="D283" s="61" t="s">
        <v>74</v>
      </c>
      <c r="E283" s="61" t="s">
        <v>32</v>
      </c>
      <c r="F283" s="70">
        <v>6800</v>
      </c>
    </row>
    <row r="284" spans="1:6" x14ac:dyDescent="0.2">
      <c r="A284" s="61">
        <v>4410004549</v>
      </c>
      <c r="B284" s="65" t="s">
        <v>383</v>
      </c>
      <c r="C284" s="75"/>
      <c r="D284" s="61" t="s">
        <v>74</v>
      </c>
      <c r="E284" s="61" t="s">
        <v>32</v>
      </c>
      <c r="F284" s="70">
        <v>6100</v>
      </c>
    </row>
    <row r="285" spans="1:6" x14ac:dyDescent="0.2">
      <c r="A285" s="61">
        <v>4410004550</v>
      </c>
      <c r="B285" s="65" t="s">
        <v>384</v>
      </c>
      <c r="C285" s="75"/>
      <c r="D285" s="61" t="s">
        <v>74</v>
      </c>
      <c r="E285" s="61" t="s">
        <v>32</v>
      </c>
      <c r="F285" s="70">
        <v>6800</v>
      </c>
    </row>
    <row r="286" spans="1:6" x14ac:dyDescent="0.2">
      <c r="A286" s="61">
        <v>4410004551</v>
      </c>
      <c r="B286" s="65" t="s">
        <v>385</v>
      </c>
      <c r="C286" s="75"/>
      <c r="D286" s="61" t="s">
        <v>74</v>
      </c>
      <c r="E286" s="61" t="s">
        <v>32</v>
      </c>
      <c r="F286" s="70">
        <v>6400</v>
      </c>
    </row>
    <row r="287" spans="1:6" x14ac:dyDescent="0.2">
      <c r="A287" s="61">
        <v>4410004552</v>
      </c>
      <c r="B287" s="65" t="s">
        <v>386</v>
      </c>
      <c r="C287" s="75"/>
      <c r="D287" s="61" t="s">
        <v>74</v>
      </c>
      <c r="E287" s="61" t="s">
        <v>32</v>
      </c>
      <c r="F287" s="70">
        <v>5300</v>
      </c>
    </row>
    <row r="288" spans="1:6" x14ac:dyDescent="0.2">
      <c r="A288" s="61">
        <v>4410004558</v>
      </c>
      <c r="B288" s="65" t="s">
        <v>387</v>
      </c>
      <c r="C288" s="75"/>
      <c r="D288" s="61" t="s">
        <v>177</v>
      </c>
      <c r="E288" s="61" t="s">
        <v>32</v>
      </c>
      <c r="F288" s="70">
        <v>141500</v>
      </c>
    </row>
    <row r="289" spans="1:6" x14ac:dyDescent="0.2">
      <c r="A289" s="61">
        <v>4410004567</v>
      </c>
      <c r="B289" s="65" t="s">
        <v>388</v>
      </c>
      <c r="C289" s="75"/>
      <c r="D289" s="61" t="s">
        <v>106</v>
      </c>
      <c r="E289" s="61" t="s">
        <v>32</v>
      </c>
      <c r="F289" s="70">
        <v>38800</v>
      </c>
    </row>
    <row r="290" spans="1:6" x14ac:dyDescent="0.2">
      <c r="A290" s="61">
        <v>4410004569</v>
      </c>
      <c r="B290" s="65" t="s">
        <v>389</v>
      </c>
      <c r="C290" s="75"/>
      <c r="D290" s="61" t="s">
        <v>106</v>
      </c>
      <c r="E290" s="61" t="s">
        <v>32</v>
      </c>
      <c r="F290" s="70">
        <v>158600</v>
      </c>
    </row>
    <row r="291" spans="1:6" x14ac:dyDescent="0.2">
      <c r="A291" s="61">
        <v>4410004599</v>
      </c>
      <c r="B291" s="65" t="s">
        <v>390</v>
      </c>
      <c r="C291" s="75"/>
      <c r="D291" s="61" t="s">
        <v>106</v>
      </c>
      <c r="E291" s="61" t="s">
        <v>32</v>
      </c>
      <c r="F291" s="70">
        <v>168200</v>
      </c>
    </row>
    <row r="292" spans="1:6" x14ac:dyDescent="0.2">
      <c r="A292" s="61">
        <v>4410004606</v>
      </c>
      <c r="B292" s="65" t="s">
        <v>391</v>
      </c>
      <c r="C292" s="75"/>
      <c r="D292" s="61" t="s">
        <v>106</v>
      </c>
      <c r="E292" s="61" t="s">
        <v>32</v>
      </c>
      <c r="F292" s="70">
        <v>520700</v>
      </c>
    </row>
    <row r="293" spans="1:6" x14ac:dyDescent="0.2">
      <c r="A293" s="61">
        <v>4410004607</v>
      </c>
      <c r="B293" s="65" t="s">
        <v>392</v>
      </c>
      <c r="C293" s="75"/>
      <c r="D293" s="61" t="s">
        <v>106</v>
      </c>
      <c r="E293" s="61" t="s">
        <v>32</v>
      </c>
      <c r="F293" s="70">
        <v>56000</v>
      </c>
    </row>
    <row r="294" spans="1:6" x14ac:dyDescent="0.2">
      <c r="A294" s="61">
        <v>4410004608</v>
      </c>
      <c r="B294" s="65" t="s">
        <v>393</v>
      </c>
      <c r="C294" s="75"/>
      <c r="D294" s="61" t="s">
        <v>106</v>
      </c>
      <c r="E294" s="61" t="s">
        <v>32</v>
      </c>
      <c r="F294" s="70">
        <v>109900</v>
      </c>
    </row>
    <row r="295" spans="1:6" x14ac:dyDescent="0.2">
      <c r="A295" s="61">
        <v>4410004610</v>
      </c>
      <c r="B295" s="65" t="s">
        <v>394</v>
      </c>
      <c r="C295" s="75"/>
      <c r="D295" s="61" t="s">
        <v>106</v>
      </c>
      <c r="E295" s="61" t="s">
        <v>32</v>
      </c>
      <c r="F295" s="70">
        <v>109900</v>
      </c>
    </row>
    <row r="296" spans="1:6" x14ac:dyDescent="0.2">
      <c r="A296" s="61">
        <v>4410004611</v>
      </c>
      <c r="B296" s="65" t="s">
        <v>395</v>
      </c>
      <c r="C296" s="75"/>
      <c r="D296" s="61" t="s">
        <v>106</v>
      </c>
      <c r="E296" s="61" t="s">
        <v>32</v>
      </c>
      <c r="F296" s="70">
        <v>870000</v>
      </c>
    </row>
    <row r="297" spans="1:6" x14ac:dyDescent="0.2">
      <c r="A297" s="61">
        <v>4410004612</v>
      </c>
      <c r="B297" s="65" t="s">
        <v>396</v>
      </c>
      <c r="C297" s="75"/>
      <c r="D297" s="61" t="s">
        <v>106</v>
      </c>
      <c r="E297" s="61" t="s">
        <v>32</v>
      </c>
      <c r="F297" s="70">
        <v>87000</v>
      </c>
    </row>
    <row r="298" spans="1:6" x14ac:dyDescent="0.2">
      <c r="A298" s="61">
        <v>4410004613</v>
      </c>
      <c r="B298" s="65" t="s">
        <v>397</v>
      </c>
      <c r="C298" s="75"/>
      <c r="D298" s="61" t="s">
        <v>106</v>
      </c>
      <c r="E298" s="61" t="s">
        <v>32</v>
      </c>
      <c r="F298" s="70">
        <v>30300</v>
      </c>
    </row>
    <row r="299" spans="1:6" x14ac:dyDescent="0.2">
      <c r="A299" s="61">
        <v>4410004614</v>
      </c>
      <c r="B299" s="65" t="s">
        <v>398</v>
      </c>
      <c r="C299" s="75"/>
      <c r="D299" s="61" t="s">
        <v>130</v>
      </c>
      <c r="E299" s="61" t="s">
        <v>32</v>
      </c>
      <c r="F299" s="70">
        <v>1081700</v>
      </c>
    </row>
    <row r="300" spans="1:6" x14ac:dyDescent="0.2">
      <c r="A300" s="61">
        <v>4410004644</v>
      </c>
      <c r="B300" s="65" t="s">
        <v>399</v>
      </c>
      <c r="C300" s="75"/>
      <c r="D300" s="61" t="s">
        <v>274</v>
      </c>
      <c r="E300" s="61" t="s">
        <v>32</v>
      </c>
      <c r="F300" s="70">
        <v>1200</v>
      </c>
    </row>
    <row r="301" spans="1:6" x14ac:dyDescent="0.2">
      <c r="A301" s="61">
        <v>4410004677</v>
      </c>
      <c r="B301" s="65" t="s">
        <v>400</v>
      </c>
      <c r="C301" s="75"/>
      <c r="D301" s="61" t="s">
        <v>74</v>
      </c>
      <c r="E301" s="61" t="s">
        <v>32</v>
      </c>
      <c r="F301" s="70">
        <v>5400</v>
      </c>
    </row>
    <row r="302" spans="1:6" x14ac:dyDescent="0.2">
      <c r="A302" s="61">
        <v>4410004692</v>
      </c>
      <c r="B302" s="65" t="s">
        <v>401</v>
      </c>
      <c r="C302" s="75"/>
      <c r="D302" s="61" t="s">
        <v>100</v>
      </c>
      <c r="E302" s="61" t="s">
        <v>32</v>
      </c>
      <c r="F302" s="70">
        <v>40100</v>
      </c>
    </row>
    <row r="303" spans="1:6" x14ac:dyDescent="0.2">
      <c r="A303" s="61">
        <v>4410004718</v>
      </c>
      <c r="B303" s="65" t="s">
        <v>402</v>
      </c>
      <c r="C303" s="75"/>
      <c r="D303" s="61" t="s">
        <v>274</v>
      </c>
      <c r="E303" s="61" t="s">
        <v>32</v>
      </c>
      <c r="F303" s="70">
        <v>30700</v>
      </c>
    </row>
    <row r="304" spans="1:6" x14ac:dyDescent="0.2">
      <c r="A304" s="61">
        <v>4410004721</v>
      </c>
      <c r="B304" s="65" t="s">
        <v>403</v>
      </c>
      <c r="C304" s="75"/>
      <c r="D304" s="61" t="s">
        <v>274</v>
      </c>
      <c r="E304" s="61" t="s">
        <v>32</v>
      </c>
      <c r="F304" s="70">
        <v>103100</v>
      </c>
    </row>
    <row r="305" spans="1:6" x14ac:dyDescent="0.2">
      <c r="A305" s="61">
        <v>4410004724</v>
      </c>
      <c r="B305" s="65" t="s">
        <v>404</v>
      </c>
      <c r="C305" s="75"/>
      <c r="D305" s="61" t="s">
        <v>274</v>
      </c>
      <c r="E305" s="61" t="s">
        <v>32</v>
      </c>
      <c r="F305" s="70">
        <v>947000</v>
      </c>
    </row>
    <row r="306" spans="1:6" x14ac:dyDescent="0.2">
      <c r="A306" s="61">
        <v>4410004726</v>
      </c>
      <c r="B306" s="65" t="s">
        <v>405</v>
      </c>
      <c r="C306" s="75"/>
      <c r="D306" s="61" t="s">
        <v>274</v>
      </c>
      <c r="E306" s="61" t="s">
        <v>32</v>
      </c>
      <c r="F306" s="70">
        <v>88800</v>
      </c>
    </row>
    <row r="307" spans="1:6" x14ac:dyDescent="0.2">
      <c r="A307" s="61">
        <v>4410004727</v>
      </c>
      <c r="B307" s="65" t="s">
        <v>406</v>
      </c>
      <c r="C307" s="75"/>
      <c r="D307" s="61" t="s">
        <v>274</v>
      </c>
      <c r="E307" s="61" t="s">
        <v>32</v>
      </c>
      <c r="F307" s="70">
        <v>91100</v>
      </c>
    </row>
    <row r="308" spans="1:6" x14ac:dyDescent="0.2">
      <c r="A308" s="61">
        <v>4410004767</v>
      </c>
      <c r="B308" s="65" t="s">
        <v>407</v>
      </c>
      <c r="C308" s="75"/>
      <c r="D308" s="61" t="s">
        <v>274</v>
      </c>
      <c r="E308" s="61" t="s">
        <v>32</v>
      </c>
      <c r="F308" s="70">
        <v>3400</v>
      </c>
    </row>
    <row r="309" spans="1:6" x14ac:dyDescent="0.2">
      <c r="A309" s="61">
        <v>4410004781</v>
      </c>
      <c r="B309" s="65" t="s">
        <v>408</v>
      </c>
      <c r="C309" s="75"/>
      <c r="D309" s="61" t="s">
        <v>33</v>
      </c>
      <c r="E309" s="61" t="s">
        <v>32</v>
      </c>
      <c r="F309" s="70">
        <v>1</v>
      </c>
    </row>
    <row r="310" spans="1:6" x14ac:dyDescent="0.2">
      <c r="A310" s="61">
        <v>4410004782</v>
      </c>
      <c r="B310" s="65" t="s">
        <v>409</v>
      </c>
      <c r="C310" s="75"/>
      <c r="D310" s="61" t="s">
        <v>33</v>
      </c>
      <c r="E310" s="61" t="s">
        <v>32</v>
      </c>
      <c r="F310" s="70">
        <v>1</v>
      </c>
    </row>
    <row r="311" spans="1:6" x14ac:dyDescent="0.2">
      <c r="A311" s="61">
        <v>4410004788</v>
      </c>
      <c r="B311" s="65" t="s">
        <v>410</v>
      </c>
      <c r="C311" s="75"/>
      <c r="D311" s="61" t="s">
        <v>411</v>
      </c>
      <c r="E311" s="61" t="s">
        <v>32</v>
      </c>
      <c r="F311" s="70">
        <v>17135812.710000001</v>
      </c>
    </row>
    <row r="312" spans="1:6" x14ac:dyDescent="0.2">
      <c r="A312" s="61">
        <v>4410004792</v>
      </c>
      <c r="B312" s="65" t="s">
        <v>412</v>
      </c>
      <c r="C312" s="75"/>
      <c r="D312" s="61" t="s">
        <v>39</v>
      </c>
      <c r="E312" s="61" t="s">
        <v>413</v>
      </c>
      <c r="F312" s="70">
        <v>3400</v>
      </c>
    </row>
    <row r="313" spans="1:6" x14ac:dyDescent="0.2">
      <c r="A313" s="61">
        <v>4410004914</v>
      </c>
      <c r="B313" s="65" t="s">
        <v>414</v>
      </c>
      <c r="C313" s="75"/>
      <c r="D313" s="61" t="s">
        <v>74</v>
      </c>
      <c r="E313" s="61" t="s">
        <v>32</v>
      </c>
      <c r="F313" s="70">
        <v>79700</v>
      </c>
    </row>
    <row r="314" spans="1:6" x14ac:dyDescent="0.2">
      <c r="A314" s="61">
        <v>4410004923</v>
      </c>
      <c r="B314" s="65" t="s">
        <v>415</v>
      </c>
      <c r="C314" s="75"/>
      <c r="D314" s="61" t="s">
        <v>122</v>
      </c>
      <c r="E314" s="61" t="s">
        <v>416</v>
      </c>
      <c r="F314" s="70">
        <v>40512.800000000003</v>
      </c>
    </row>
    <row r="315" spans="1:6" x14ac:dyDescent="0.2">
      <c r="A315" s="61">
        <v>4410004926</v>
      </c>
      <c r="B315" s="65" t="s">
        <v>417</v>
      </c>
      <c r="C315" s="75"/>
      <c r="D315" s="61" t="s">
        <v>106</v>
      </c>
      <c r="E315" s="61" t="s">
        <v>418</v>
      </c>
      <c r="F315" s="70">
        <v>6998.7</v>
      </c>
    </row>
    <row r="316" spans="1:6" x14ac:dyDescent="0.2">
      <c r="A316" s="61">
        <v>4410005066</v>
      </c>
      <c r="B316" s="65" t="s">
        <v>419</v>
      </c>
      <c r="C316" s="75"/>
      <c r="D316" s="61" t="s">
        <v>177</v>
      </c>
      <c r="E316" s="61" t="s">
        <v>420</v>
      </c>
      <c r="F316" s="70">
        <v>367428.18</v>
      </c>
    </row>
    <row r="317" spans="1:6" x14ac:dyDescent="0.2">
      <c r="A317" s="61">
        <v>4410005067</v>
      </c>
      <c r="B317" s="65" t="s">
        <v>421</v>
      </c>
      <c r="C317" s="75"/>
      <c r="D317" s="61" t="s">
        <v>177</v>
      </c>
      <c r="E317" s="61" t="s">
        <v>420</v>
      </c>
      <c r="F317" s="70">
        <v>104383.01</v>
      </c>
    </row>
    <row r="318" spans="1:6" x14ac:dyDescent="0.2">
      <c r="A318" s="61">
        <v>4410005068</v>
      </c>
      <c r="B318" s="65" t="s">
        <v>422</v>
      </c>
      <c r="C318" s="75"/>
      <c r="D318" s="61" t="s">
        <v>177</v>
      </c>
      <c r="E318" s="61" t="s">
        <v>420</v>
      </c>
      <c r="F318" s="70">
        <v>79880.47</v>
      </c>
    </row>
    <row r="319" spans="1:6" x14ac:dyDescent="0.2">
      <c r="A319" s="61">
        <v>4410005069</v>
      </c>
      <c r="B319" s="65" t="s">
        <v>423</v>
      </c>
      <c r="C319" s="75"/>
      <c r="D319" s="61" t="s">
        <v>177</v>
      </c>
      <c r="E319" s="61" t="s">
        <v>420</v>
      </c>
      <c r="F319" s="70">
        <v>173056.04</v>
      </c>
    </row>
    <row r="320" spans="1:6" x14ac:dyDescent="0.2">
      <c r="A320" s="61">
        <v>4410005071</v>
      </c>
      <c r="B320" s="65" t="s">
        <v>424</v>
      </c>
      <c r="C320" s="75"/>
      <c r="D320" s="61" t="s">
        <v>177</v>
      </c>
      <c r="E320" s="61" t="s">
        <v>420</v>
      </c>
      <c r="F320" s="70">
        <v>183714.09</v>
      </c>
    </row>
    <row r="321" spans="1:6" x14ac:dyDescent="0.2">
      <c r="A321" s="61">
        <v>4410005072</v>
      </c>
      <c r="B321" s="65" t="s">
        <v>425</v>
      </c>
      <c r="C321" s="75"/>
      <c r="D321" s="61" t="s">
        <v>177</v>
      </c>
      <c r="E321" s="61" t="s">
        <v>420</v>
      </c>
      <c r="F321" s="70">
        <v>208326.5</v>
      </c>
    </row>
    <row r="322" spans="1:6" x14ac:dyDescent="0.2">
      <c r="A322" s="61">
        <v>4410005073</v>
      </c>
      <c r="B322" s="65" t="s">
        <v>426</v>
      </c>
      <c r="C322" s="75"/>
      <c r="D322" s="61" t="s">
        <v>177</v>
      </c>
      <c r="E322" s="61" t="s">
        <v>420</v>
      </c>
      <c r="F322" s="70">
        <v>159980.69</v>
      </c>
    </row>
    <row r="323" spans="1:6" x14ac:dyDescent="0.2">
      <c r="A323" s="61">
        <v>4410005074</v>
      </c>
      <c r="B323" s="65" t="s">
        <v>427</v>
      </c>
      <c r="C323" s="75"/>
      <c r="D323" s="61" t="s">
        <v>177</v>
      </c>
      <c r="E323" s="61" t="s">
        <v>420</v>
      </c>
      <c r="F323" s="70">
        <v>185032.61</v>
      </c>
    </row>
    <row r="324" spans="1:6" x14ac:dyDescent="0.2">
      <c r="A324" s="61">
        <v>4410005075</v>
      </c>
      <c r="B324" s="65" t="s">
        <v>428</v>
      </c>
      <c r="C324" s="75"/>
      <c r="D324" s="61" t="s">
        <v>177</v>
      </c>
      <c r="E324" s="61" t="s">
        <v>420</v>
      </c>
      <c r="F324" s="70">
        <v>54498.92</v>
      </c>
    </row>
    <row r="325" spans="1:6" x14ac:dyDescent="0.2">
      <c r="A325" s="61">
        <v>4410005076</v>
      </c>
      <c r="B325" s="65" t="s">
        <v>429</v>
      </c>
      <c r="C325" s="75"/>
      <c r="D325" s="61" t="s">
        <v>177</v>
      </c>
      <c r="E325" s="61" t="s">
        <v>420</v>
      </c>
      <c r="F325" s="70">
        <v>53839.66</v>
      </c>
    </row>
    <row r="326" spans="1:6" x14ac:dyDescent="0.2">
      <c r="A326" s="61">
        <v>4410005079</v>
      </c>
      <c r="B326" s="65" t="s">
        <v>430</v>
      </c>
      <c r="C326" s="75"/>
      <c r="D326" s="61" t="s">
        <v>72</v>
      </c>
      <c r="E326" s="61" t="s">
        <v>431</v>
      </c>
      <c r="F326" s="70">
        <v>7630</v>
      </c>
    </row>
    <row r="327" spans="1:6" x14ac:dyDescent="0.2">
      <c r="A327" s="61">
        <v>4410005080</v>
      </c>
      <c r="B327" s="65" t="s">
        <v>432</v>
      </c>
      <c r="C327" s="75"/>
      <c r="D327" s="61" t="s">
        <v>35</v>
      </c>
      <c r="E327" s="61" t="s">
        <v>433</v>
      </c>
      <c r="F327" s="70">
        <v>43000</v>
      </c>
    </row>
    <row r="328" spans="1:6" x14ac:dyDescent="0.2">
      <c r="A328" s="61">
        <v>4410005082</v>
      </c>
      <c r="B328" s="65" t="s">
        <v>434</v>
      </c>
      <c r="C328" s="75"/>
      <c r="D328" s="61" t="s">
        <v>74</v>
      </c>
      <c r="E328" s="61" t="s">
        <v>435</v>
      </c>
      <c r="F328" s="70">
        <v>76036</v>
      </c>
    </row>
    <row r="329" spans="1:6" x14ac:dyDescent="0.2">
      <c r="A329" s="61">
        <v>4410005083</v>
      </c>
      <c r="B329" s="65" t="s">
        <v>436</v>
      </c>
      <c r="C329" s="75"/>
      <c r="D329" s="61" t="s">
        <v>74</v>
      </c>
      <c r="E329" s="61" t="s">
        <v>435</v>
      </c>
      <c r="F329" s="70">
        <v>76036</v>
      </c>
    </row>
    <row r="330" spans="1:6" x14ac:dyDescent="0.2">
      <c r="A330" s="61">
        <v>4410005100</v>
      </c>
      <c r="B330" s="65" t="s">
        <v>437</v>
      </c>
      <c r="C330" s="75"/>
      <c r="D330" s="61" t="s">
        <v>35</v>
      </c>
      <c r="E330" s="61" t="s">
        <v>438</v>
      </c>
      <c r="F330" s="70">
        <v>26000</v>
      </c>
    </row>
    <row r="331" spans="1:6" x14ac:dyDescent="0.2">
      <c r="A331" s="61">
        <v>4410005101</v>
      </c>
      <c r="B331" s="65" t="s">
        <v>439</v>
      </c>
      <c r="C331" s="75"/>
      <c r="D331" s="61" t="s">
        <v>35</v>
      </c>
      <c r="E331" s="61" t="s">
        <v>438</v>
      </c>
      <c r="F331" s="70">
        <v>7800</v>
      </c>
    </row>
    <row r="332" spans="1:6" x14ac:dyDescent="0.2">
      <c r="A332" s="61">
        <v>4410005102</v>
      </c>
      <c r="B332" s="65" t="s">
        <v>440</v>
      </c>
      <c r="C332" s="75"/>
      <c r="D332" s="61" t="s">
        <v>35</v>
      </c>
      <c r="E332" s="61" t="s">
        <v>438</v>
      </c>
      <c r="F332" s="70">
        <v>19500</v>
      </c>
    </row>
    <row r="333" spans="1:6" x14ac:dyDescent="0.2">
      <c r="A333" s="61">
        <v>4410005105</v>
      </c>
      <c r="B333" s="65" t="s">
        <v>441</v>
      </c>
      <c r="C333" s="75"/>
      <c r="D333" s="61" t="s">
        <v>35</v>
      </c>
      <c r="E333" s="61" t="s">
        <v>442</v>
      </c>
      <c r="F333" s="70">
        <v>85253</v>
      </c>
    </row>
    <row r="334" spans="1:6" x14ac:dyDescent="0.2">
      <c r="A334" s="61">
        <v>4410005106</v>
      </c>
      <c r="B334" s="65" t="s">
        <v>443</v>
      </c>
      <c r="C334" s="75"/>
      <c r="D334" s="61" t="s">
        <v>39</v>
      </c>
      <c r="E334" s="61" t="s">
        <v>442</v>
      </c>
      <c r="F334" s="70">
        <v>75012</v>
      </c>
    </row>
    <row r="335" spans="1:6" x14ac:dyDescent="0.2">
      <c r="A335" s="61">
        <v>4410005144</v>
      </c>
      <c r="B335" s="65" t="s">
        <v>444</v>
      </c>
      <c r="C335" s="75"/>
      <c r="D335" s="61" t="s">
        <v>67</v>
      </c>
      <c r="E335" s="61" t="s">
        <v>445</v>
      </c>
      <c r="F335" s="70">
        <v>41043.51</v>
      </c>
    </row>
    <row r="336" spans="1:6" x14ac:dyDescent="0.2">
      <c r="A336" s="61">
        <v>4410005145</v>
      </c>
      <c r="B336" s="65" t="s">
        <v>446</v>
      </c>
      <c r="C336" s="75"/>
      <c r="D336" s="61" t="s">
        <v>67</v>
      </c>
      <c r="E336" s="61" t="s">
        <v>445</v>
      </c>
      <c r="F336" s="70">
        <v>47344.39</v>
      </c>
    </row>
    <row r="337" spans="1:6" x14ac:dyDescent="0.2">
      <c r="A337" s="61">
        <v>4410005146</v>
      </c>
      <c r="B337" s="65" t="s">
        <v>447</v>
      </c>
      <c r="C337" s="75"/>
      <c r="D337" s="61" t="s">
        <v>67</v>
      </c>
      <c r="E337" s="61" t="s">
        <v>448</v>
      </c>
      <c r="F337" s="70">
        <v>88161.84</v>
      </c>
    </row>
    <row r="338" spans="1:6" x14ac:dyDescent="0.2">
      <c r="A338" s="61">
        <v>4410005177</v>
      </c>
      <c r="B338" s="65" t="s">
        <v>449</v>
      </c>
      <c r="C338" s="75"/>
      <c r="D338" s="61" t="s">
        <v>106</v>
      </c>
      <c r="E338" s="61" t="s">
        <v>450</v>
      </c>
      <c r="F338" s="70">
        <v>87447</v>
      </c>
    </row>
    <row r="339" spans="1:6" x14ac:dyDescent="0.2">
      <c r="A339" s="61">
        <v>4410005180</v>
      </c>
      <c r="B339" s="65" t="s">
        <v>451</v>
      </c>
      <c r="C339" s="75"/>
      <c r="D339" s="61" t="s">
        <v>35</v>
      </c>
      <c r="E339" s="61" t="s">
        <v>452</v>
      </c>
      <c r="F339" s="70">
        <v>26500</v>
      </c>
    </row>
    <row r="340" spans="1:6" x14ac:dyDescent="0.2">
      <c r="A340" s="61">
        <v>4410005181</v>
      </c>
      <c r="B340" s="65" t="s">
        <v>453</v>
      </c>
      <c r="C340" s="75"/>
      <c r="D340" s="61" t="s">
        <v>67</v>
      </c>
      <c r="E340" s="61" t="s">
        <v>454</v>
      </c>
      <c r="F340" s="70">
        <v>13887.96</v>
      </c>
    </row>
    <row r="341" spans="1:6" x14ac:dyDescent="0.2">
      <c r="A341" s="61">
        <v>4410005182</v>
      </c>
      <c r="B341" s="65" t="s">
        <v>455</v>
      </c>
      <c r="C341" s="75"/>
      <c r="D341" s="61" t="s">
        <v>67</v>
      </c>
      <c r="E341" s="61" t="s">
        <v>454</v>
      </c>
      <c r="F341" s="70">
        <v>5569.13</v>
      </c>
    </row>
    <row r="342" spans="1:6" x14ac:dyDescent="0.2">
      <c r="A342" s="61">
        <v>4410005183</v>
      </c>
      <c r="B342" s="65" t="s">
        <v>456</v>
      </c>
      <c r="C342" s="75"/>
      <c r="D342" s="61" t="s">
        <v>35</v>
      </c>
      <c r="E342" s="61" t="s">
        <v>457</v>
      </c>
      <c r="F342" s="70">
        <v>18300</v>
      </c>
    </row>
    <row r="343" spans="1:6" x14ac:dyDescent="0.2">
      <c r="A343" s="61">
        <v>4410005677</v>
      </c>
      <c r="B343" s="65" t="s">
        <v>458</v>
      </c>
      <c r="C343" s="75"/>
      <c r="D343" s="61" t="s">
        <v>35</v>
      </c>
      <c r="E343" s="61" t="s">
        <v>459</v>
      </c>
      <c r="F343" s="70">
        <v>24500</v>
      </c>
    </row>
    <row r="344" spans="1:6" x14ac:dyDescent="0.2">
      <c r="A344" s="61">
        <v>4410005680</v>
      </c>
      <c r="B344" s="65" t="s">
        <v>460</v>
      </c>
      <c r="C344" s="75"/>
      <c r="D344" s="61" t="s">
        <v>35</v>
      </c>
      <c r="E344" s="61" t="s">
        <v>461</v>
      </c>
      <c r="F344" s="70">
        <v>26000</v>
      </c>
    </row>
    <row r="345" spans="1:6" x14ac:dyDescent="0.2">
      <c r="A345" s="61">
        <v>4410005704</v>
      </c>
      <c r="B345" s="65" t="s">
        <v>462</v>
      </c>
      <c r="C345" s="75"/>
      <c r="D345" s="61" t="s">
        <v>106</v>
      </c>
      <c r="E345" s="61" t="s">
        <v>463</v>
      </c>
      <c r="F345" s="70">
        <v>12161.25</v>
      </c>
    </row>
    <row r="346" spans="1:6" x14ac:dyDescent="0.2">
      <c r="A346" s="61">
        <v>4410005829</v>
      </c>
      <c r="B346" s="65" t="s">
        <v>464</v>
      </c>
      <c r="C346" s="75"/>
      <c r="D346" s="61" t="s">
        <v>170</v>
      </c>
      <c r="E346" s="61" t="s">
        <v>32</v>
      </c>
      <c r="F346" s="70">
        <v>730</v>
      </c>
    </row>
    <row r="347" spans="1:6" x14ac:dyDescent="0.2">
      <c r="A347" s="61">
        <v>4410005830</v>
      </c>
      <c r="B347" s="65" t="s">
        <v>465</v>
      </c>
      <c r="C347" s="75"/>
      <c r="D347" s="61" t="s">
        <v>170</v>
      </c>
      <c r="E347" s="61" t="s">
        <v>32</v>
      </c>
      <c r="F347" s="70">
        <v>38893</v>
      </c>
    </row>
    <row r="348" spans="1:6" x14ac:dyDescent="0.2">
      <c r="A348" s="61">
        <v>4410006377</v>
      </c>
      <c r="B348" s="65" t="s">
        <v>466</v>
      </c>
      <c r="C348" s="75"/>
      <c r="D348" s="61" t="s">
        <v>83</v>
      </c>
      <c r="E348" s="61" t="s">
        <v>32</v>
      </c>
      <c r="F348" s="70">
        <v>41130</v>
      </c>
    </row>
    <row r="349" spans="1:6" x14ac:dyDescent="0.2">
      <c r="A349" s="61">
        <v>4410006385</v>
      </c>
      <c r="B349" s="65" t="s">
        <v>467</v>
      </c>
      <c r="C349" s="75"/>
      <c r="D349" s="61" t="s">
        <v>83</v>
      </c>
      <c r="E349" s="61" t="s">
        <v>32</v>
      </c>
      <c r="F349" s="70">
        <v>2289</v>
      </c>
    </row>
    <row r="350" spans="1:6" x14ac:dyDescent="0.2">
      <c r="A350" s="61">
        <v>4410006405</v>
      </c>
      <c r="B350" s="65" t="s">
        <v>468</v>
      </c>
      <c r="C350" s="75"/>
      <c r="D350" s="61" t="s">
        <v>130</v>
      </c>
      <c r="E350" s="61" t="s">
        <v>32</v>
      </c>
      <c r="F350" s="70">
        <v>1706</v>
      </c>
    </row>
    <row r="351" spans="1:6" x14ac:dyDescent="0.2">
      <c r="A351" s="61">
        <v>4410006469</v>
      </c>
      <c r="B351" s="65" t="s">
        <v>469</v>
      </c>
      <c r="C351" s="75"/>
      <c r="D351" s="61" t="s">
        <v>130</v>
      </c>
      <c r="E351" s="61" t="s">
        <v>32</v>
      </c>
      <c r="F351" s="70">
        <v>410</v>
      </c>
    </row>
    <row r="352" spans="1:6" x14ac:dyDescent="0.2">
      <c r="A352" s="61">
        <v>4410006477</v>
      </c>
      <c r="B352" s="65" t="s">
        <v>470</v>
      </c>
      <c r="C352" s="75"/>
      <c r="D352" s="61" t="s">
        <v>130</v>
      </c>
      <c r="E352" s="61" t="s">
        <v>32</v>
      </c>
      <c r="F352" s="70">
        <v>750</v>
      </c>
    </row>
    <row r="353" spans="1:6" x14ac:dyDescent="0.2">
      <c r="A353" s="61">
        <v>4410006485</v>
      </c>
      <c r="B353" s="65" t="s">
        <v>471</v>
      </c>
      <c r="C353" s="75"/>
      <c r="D353" s="61" t="s">
        <v>142</v>
      </c>
      <c r="E353" s="61" t="s">
        <v>269</v>
      </c>
      <c r="F353" s="70">
        <v>53908.06</v>
      </c>
    </row>
    <row r="354" spans="1:6" x14ac:dyDescent="0.2">
      <c r="A354" s="61">
        <v>4410006489</v>
      </c>
      <c r="B354" s="65" t="s">
        <v>472</v>
      </c>
      <c r="C354" s="75"/>
      <c r="D354" s="61" t="s">
        <v>142</v>
      </c>
      <c r="E354" s="61" t="s">
        <v>32</v>
      </c>
      <c r="F354" s="70">
        <v>4158</v>
      </c>
    </row>
    <row r="355" spans="1:6" x14ac:dyDescent="0.2">
      <c r="A355" s="61">
        <v>4410006491</v>
      </c>
      <c r="B355" s="65" t="s">
        <v>473</v>
      </c>
      <c r="C355" s="75"/>
      <c r="D355" s="61" t="s">
        <v>142</v>
      </c>
      <c r="E355" s="61" t="s">
        <v>32</v>
      </c>
      <c r="F355" s="70">
        <v>4158</v>
      </c>
    </row>
    <row r="356" spans="1:6" x14ac:dyDescent="0.2">
      <c r="A356" s="61">
        <v>4410006492</v>
      </c>
      <c r="B356" s="65" t="s">
        <v>474</v>
      </c>
      <c r="C356" s="75"/>
      <c r="D356" s="61" t="s">
        <v>142</v>
      </c>
      <c r="E356" s="61" t="s">
        <v>32</v>
      </c>
      <c r="F356" s="70">
        <v>12659</v>
      </c>
    </row>
    <row r="357" spans="1:6" x14ac:dyDescent="0.2">
      <c r="A357" s="61">
        <v>4410006493</v>
      </c>
      <c r="B357" s="65" t="s">
        <v>475</v>
      </c>
      <c r="C357" s="75"/>
      <c r="D357" s="61" t="s">
        <v>142</v>
      </c>
      <c r="E357" s="61" t="s">
        <v>32</v>
      </c>
      <c r="F357" s="70">
        <v>5235</v>
      </c>
    </row>
    <row r="358" spans="1:6" x14ac:dyDescent="0.2">
      <c r="A358" s="61">
        <v>4410006496</v>
      </c>
      <c r="B358" s="65" t="s">
        <v>476</v>
      </c>
      <c r="C358" s="75"/>
      <c r="D358" s="61" t="s">
        <v>142</v>
      </c>
      <c r="E358" s="61" t="s">
        <v>32</v>
      </c>
      <c r="F358" s="70">
        <v>41622</v>
      </c>
    </row>
    <row r="359" spans="1:6" x14ac:dyDescent="0.2">
      <c r="A359" s="61">
        <v>4410006497</v>
      </c>
      <c r="B359" s="65" t="s">
        <v>477</v>
      </c>
      <c r="C359" s="75"/>
      <c r="D359" s="61" t="s">
        <v>142</v>
      </c>
      <c r="E359" s="61" t="s">
        <v>32</v>
      </c>
      <c r="F359" s="70">
        <v>42023</v>
      </c>
    </row>
    <row r="360" spans="1:6" x14ac:dyDescent="0.2">
      <c r="A360" s="61">
        <v>4410006509</v>
      </c>
      <c r="B360" s="65" t="s">
        <v>478</v>
      </c>
      <c r="C360" s="75"/>
      <c r="D360" s="61" t="s">
        <v>106</v>
      </c>
      <c r="E360" s="61" t="s">
        <v>32</v>
      </c>
      <c r="F360" s="70">
        <v>42689</v>
      </c>
    </row>
    <row r="361" spans="1:6" x14ac:dyDescent="0.2">
      <c r="A361" s="61">
        <v>4410006510</v>
      </c>
      <c r="B361" s="65" t="s">
        <v>479</v>
      </c>
      <c r="C361" s="75"/>
      <c r="D361" s="61" t="s">
        <v>106</v>
      </c>
      <c r="E361" s="61" t="s">
        <v>32</v>
      </c>
      <c r="F361" s="70">
        <v>35176</v>
      </c>
    </row>
    <row r="362" spans="1:6" x14ac:dyDescent="0.2">
      <c r="A362" s="61">
        <v>4410006511</v>
      </c>
      <c r="B362" s="65" t="s">
        <v>480</v>
      </c>
      <c r="C362" s="75"/>
      <c r="D362" s="61" t="s">
        <v>106</v>
      </c>
      <c r="E362" s="61" t="s">
        <v>32</v>
      </c>
      <c r="F362" s="70">
        <v>2354</v>
      </c>
    </row>
    <row r="363" spans="1:6" x14ac:dyDescent="0.2">
      <c r="A363" s="61">
        <v>4410006517</v>
      </c>
      <c r="B363" s="65" t="s">
        <v>481</v>
      </c>
      <c r="C363" s="75"/>
      <c r="D363" s="61" t="s">
        <v>106</v>
      </c>
      <c r="E363" s="61" t="s">
        <v>32</v>
      </c>
      <c r="F363" s="70">
        <v>14895</v>
      </c>
    </row>
    <row r="364" spans="1:6" x14ac:dyDescent="0.2">
      <c r="A364" s="61">
        <v>4410006525</v>
      </c>
      <c r="B364" s="65" t="s">
        <v>482</v>
      </c>
      <c r="C364" s="75"/>
      <c r="D364" s="61" t="s">
        <v>100</v>
      </c>
      <c r="E364" s="61" t="s">
        <v>32</v>
      </c>
      <c r="F364" s="70">
        <v>47196</v>
      </c>
    </row>
    <row r="365" spans="1:6" x14ac:dyDescent="0.2">
      <c r="A365" s="61">
        <v>4410006544</v>
      </c>
      <c r="B365" s="65" t="s">
        <v>483</v>
      </c>
      <c r="C365" s="75"/>
      <c r="D365" s="61" t="s">
        <v>100</v>
      </c>
      <c r="E365" s="61" t="s">
        <v>32</v>
      </c>
      <c r="F365" s="70">
        <v>7092</v>
      </c>
    </row>
    <row r="366" spans="1:6" x14ac:dyDescent="0.2">
      <c r="A366" s="61">
        <v>4410006545</v>
      </c>
      <c r="B366" s="65" t="s">
        <v>484</v>
      </c>
      <c r="C366" s="75"/>
      <c r="D366" s="61" t="s">
        <v>100</v>
      </c>
      <c r="E366" s="61" t="s">
        <v>32</v>
      </c>
      <c r="F366" s="70">
        <v>7092</v>
      </c>
    </row>
    <row r="367" spans="1:6" x14ac:dyDescent="0.2">
      <c r="A367" s="61">
        <v>4410006546</v>
      </c>
      <c r="B367" s="65" t="s">
        <v>485</v>
      </c>
      <c r="C367" s="75"/>
      <c r="D367" s="61" t="s">
        <v>100</v>
      </c>
      <c r="E367" s="61" t="s">
        <v>32</v>
      </c>
      <c r="F367" s="70">
        <v>51031</v>
      </c>
    </row>
    <row r="368" spans="1:6" x14ac:dyDescent="0.2">
      <c r="A368" s="61">
        <v>4410006547</v>
      </c>
      <c r="B368" s="65" t="s">
        <v>486</v>
      </c>
      <c r="C368" s="75"/>
      <c r="D368" s="61" t="s">
        <v>100</v>
      </c>
      <c r="E368" s="61" t="s">
        <v>32</v>
      </c>
      <c r="F368" s="70">
        <v>7092</v>
      </c>
    </row>
    <row r="369" spans="1:6" x14ac:dyDescent="0.2">
      <c r="A369" s="61">
        <v>4410006548</v>
      </c>
      <c r="B369" s="65" t="s">
        <v>487</v>
      </c>
      <c r="C369" s="75"/>
      <c r="D369" s="61" t="s">
        <v>100</v>
      </c>
      <c r="E369" s="61" t="s">
        <v>32</v>
      </c>
      <c r="F369" s="70">
        <v>7092</v>
      </c>
    </row>
    <row r="370" spans="1:6" x14ac:dyDescent="0.2">
      <c r="A370" s="61">
        <v>4410006550</v>
      </c>
      <c r="B370" s="65" t="s">
        <v>488</v>
      </c>
      <c r="C370" s="75"/>
      <c r="D370" s="61" t="s">
        <v>100</v>
      </c>
      <c r="E370" s="61" t="s">
        <v>32</v>
      </c>
      <c r="F370" s="70">
        <v>7092</v>
      </c>
    </row>
    <row r="371" spans="1:6" x14ac:dyDescent="0.2">
      <c r="A371" s="61">
        <v>4410006554</v>
      </c>
      <c r="B371" s="65" t="s">
        <v>489</v>
      </c>
      <c r="C371" s="75"/>
      <c r="D371" s="61" t="s">
        <v>100</v>
      </c>
      <c r="E371" s="61" t="s">
        <v>32</v>
      </c>
      <c r="F371" s="70">
        <v>39843</v>
      </c>
    </row>
    <row r="372" spans="1:6" x14ac:dyDescent="0.2">
      <c r="A372" s="61">
        <v>4410006572</v>
      </c>
      <c r="B372" s="65" t="s">
        <v>490</v>
      </c>
      <c r="C372" s="75"/>
      <c r="D372" s="61" t="s">
        <v>100</v>
      </c>
      <c r="E372" s="61" t="s">
        <v>32</v>
      </c>
      <c r="F372" s="70">
        <v>908</v>
      </c>
    </row>
    <row r="373" spans="1:6" x14ac:dyDescent="0.2">
      <c r="A373" s="61">
        <v>4410006575</v>
      </c>
      <c r="B373" s="65" t="s">
        <v>491</v>
      </c>
      <c r="C373" s="75"/>
      <c r="D373" s="61" t="s">
        <v>100</v>
      </c>
      <c r="E373" s="61" t="s">
        <v>32</v>
      </c>
      <c r="F373" s="70">
        <v>4740</v>
      </c>
    </row>
    <row r="374" spans="1:6" x14ac:dyDescent="0.2">
      <c r="A374" s="61">
        <v>4410006578</v>
      </c>
      <c r="B374" s="65" t="s">
        <v>492</v>
      </c>
      <c r="C374" s="75"/>
      <c r="D374" s="61" t="s">
        <v>100</v>
      </c>
      <c r="E374" s="61" t="s">
        <v>32</v>
      </c>
      <c r="F374" s="70">
        <v>7938</v>
      </c>
    </row>
    <row r="375" spans="1:6" x14ac:dyDescent="0.2">
      <c r="A375" s="61">
        <v>4410006579</v>
      </c>
      <c r="B375" s="65" t="s">
        <v>493</v>
      </c>
      <c r="C375" s="75"/>
      <c r="D375" s="61" t="s">
        <v>100</v>
      </c>
      <c r="E375" s="61" t="s">
        <v>32</v>
      </c>
      <c r="F375" s="70">
        <v>7054</v>
      </c>
    </row>
    <row r="376" spans="1:6" x14ac:dyDescent="0.2">
      <c r="A376" s="61">
        <v>4410006582</v>
      </c>
      <c r="B376" s="65" t="s">
        <v>494</v>
      </c>
      <c r="C376" s="75"/>
      <c r="D376" s="61" t="s">
        <v>100</v>
      </c>
      <c r="E376" s="61" t="s">
        <v>32</v>
      </c>
      <c r="F376" s="70">
        <v>35404</v>
      </c>
    </row>
    <row r="377" spans="1:6" x14ac:dyDescent="0.2">
      <c r="A377" s="61">
        <v>4410006616</v>
      </c>
      <c r="B377" s="65" t="s">
        <v>495</v>
      </c>
      <c r="C377" s="75"/>
      <c r="D377" s="61" t="s">
        <v>100</v>
      </c>
      <c r="E377" s="61" t="s">
        <v>32</v>
      </c>
      <c r="F377" s="70">
        <v>6600</v>
      </c>
    </row>
    <row r="378" spans="1:6" x14ac:dyDescent="0.2">
      <c r="A378" s="61">
        <v>4410006616</v>
      </c>
      <c r="B378" s="65" t="s">
        <v>496</v>
      </c>
      <c r="C378" s="75"/>
      <c r="D378" s="61" t="s">
        <v>100</v>
      </c>
      <c r="E378" s="61" t="s">
        <v>32</v>
      </c>
      <c r="F378" s="70">
        <v>1202</v>
      </c>
    </row>
    <row r="379" spans="1:6" x14ac:dyDescent="0.2">
      <c r="A379" s="61">
        <v>4410006616</v>
      </c>
      <c r="B379" s="65" t="s">
        <v>497</v>
      </c>
      <c r="C379" s="75"/>
      <c r="D379" s="61" t="s">
        <v>100</v>
      </c>
      <c r="E379" s="61" t="s">
        <v>32</v>
      </c>
      <c r="F379" s="70">
        <v>6645</v>
      </c>
    </row>
    <row r="380" spans="1:6" x14ac:dyDescent="0.2">
      <c r="A380" s="61">
        <v>4410006616</v>
      </c>
      <c r="B380" s="65" t="s">
        <v>498</v>
      </c>
      <c r="C380" s="75"/>
      <c r="D380" s="61" t="s">
        <v>100</v>
      </c>
      <c r="E380" s="61" t="s">
        <v>32</v>
      </c>
      <c r="F380" s="70">
        <v>408</v>
      </c>
    </row>
    <row r="381" spans="1:6" x14ac:dyDescent="0.2">
      <c r="A381" s="61">
        <v>4410006621</v>
      </c>
      <c r="B381" s="65" t="s">
        <v>499</v>
      </c>
      <c r="C381" s="75"/>
      <c r="D381" s="61" t="s">
        <v>100</v>
      </c>
      <c r="E381" s="61" t="s">
        <v>32</v>
      </c>
      <c r="F381" s="70">
        <v>69054</v>
      </c>
    </row>
    <row r="382" spans="1:6" x14ac:dyDescent="0.2">
      <c r="A382" s="61">
        <v>4410006624</v>
      </c>
      <c r="B382" s="65" t="s">
        <v>500</v>
      </c>
      <c r="C382" s="75"/>
      <c r="D382" s="61" t="s">
        <v>100</v>
      </c>
      <c r="E382" s="61" t="s">
        <v>32</v>
      </c>
      <c r="F382" s="70">
        <v>29633</v>
      </c>
    </row>
    <row r="383" spans="1:6" x14ac:dyDescent="0.2">
      <c r="A383" s="61">
        <v>4410006651</v>
      </c>
      <c r="B383" s="65" t="s">
        <v>501</v>
      </c>
      <c r="C383" s="75"/>
      <c r="D383" s="61" t="s">
        <v>274</v>
      </c>
      <c r="E383" s="61" t="s">
        <v>273</v>
      </c>
      <c r="F383" s="70">
        <v>2050.39</v>
      </c>
    </row>
    <row r="384" spans="1:6" x14ac:dyDescent="0.2">
      <c r="A384" s="61">
        <v>4410006660</v>
      </c>
      <c r="B384" s="65" t="s">
        <v>502</v>
      </c>
      <c r="C384" s="75"/>
      <c r="D384" s="61" t="s">
        <v>274</v>
      </c>
      <c r="E384" s="61" t="s">
        <v>273</v>
      </c>
      <c r="F384" s="70">
        <v>2050.39</v>
      </c>
    </row>
    <row r="385" spans="1:6" x14ac:dyDescent="0.2">
      <c r="A385" s="61">
        <v>4410006666</v>
      </c>
      <c r="B385" s="65" t="s">
        <v>503</v>
      </c>
      <c r="C385" s="75"/>
      <c r="D385" s="61" t="s">
        <v>274</v>
      </c>
      <c r="E385" s="61" t="s">
        <v>293</v>
      </c>
      <c r="F385" s="70">
        <v>120703.82</v>
      </c>
    </row>
    <row r="386" spans="1:6" x14ac:dyDescent="0.2">
      <c r="A386" s="61">
        <v>4410006874</v>
      </c>
      <c r="B386" s="65" t="s">
        <v>504</v>
      </c>
      <c r="C386" s="75"/>
      <c r="D386" s="61" t="s">
        <v>274</v>
      </c>
      <c r="E386" s="61" t="s">
        <v>32</v>
      </c>
      <c r="F386" s="70">
        <v>89401</v>
      </c>
    </row>
    <row r="387" spans="1:6" x14ac:dyDescent="0.2">
      <c r="A387" s="61">
        <v>4410006879</v>
      </c>
      <c r="B387" s="65" t="s">
        <v>505</v>
      </c>
      <c r="C387" s="75"/>
      <c r="D387" s="61" t="s">
        <v>274</v>
      </c>
      <c r="E387" s="61" t="s">
        <v>32</v>
      </c>
      <c r="F387" s="70">
        <v>9949</v>
      </c>
    </row>
    <row r="388" spans="1:6" x14ac:dyDescent="0.2">
      <c r="A388" s="61">
        <v>4410006880</v>
      </c>
      <c r="B388" s="65" t="s">
        <v>506</v>
      </c>
      <c r="C388" s="75"/>
      <c r="D388" s="61" t="s">
        <v>274</v>
      </c>
      <c r="E388" s="61" t="s">
        <v>32</v>
      </c>
      <c r="F388" s="70">
        <v>9902</v>
      </c>
    </row>
    <row r="389" spans="1:6" x14ac:dyDescent="0.2">
      <c r="A389" s="61">
        <v>4410006881</v>
      </c>
      <c r="B389" s="65" t="s">
        <v>507</v>
      </c>
      <c r="C389" s="75"/>
      <c r="D389" s="61" t="s">
        <v>274</v>
      </c>
      <c r="E389" s="61" t="s">
        <v>32</v>
      </c>
      <c r="F389" s="70">
        <v>9902</v>
      </c>
    </row>
    <row r="390" spans="1:6" x14ac:dyDescent="0.2">
      <c r="A390" s="61">
        <v>4410006882</v>
      </c>
      <c r="B390" s="65" t="s">
        <v>508</v>
      </c>
      <c r="C390" s="75"/>
      <c r="D390" s="61" t="s">
        <v>274</v>
      </c>
      <c r="E390" s="61" t="s">
        <v>32</v>
      </c>
      <c r="F390" s="70">
        <v>20283</v>
      </c>
    </row>
    <row r="391" spans="1:6" x14ac:dyDescent="0.2">
      <c r="A391" s="61">
        <v>4410006890</v>
      </c>
      <c r="B391" s="65" t="s">
        <v>509</v>
      </c>
      <c r="C391" s="75"/>
      <c r="D391" s="61" t="s">
        <v>274</v>
      </c>
      <c r="E391" s="61" t="s">
        <v>32</v>
      </c>
      <c r="F391" s="70">
        <v>9435</v>
      </c>
    </row>
    <row r="392" spans="1:6" x14ac:dyDescent="0.2">
      <c r="A392" s="61">
        <v>4410006891</v>
      </c>
      <c r="B392" s="65" t="s">
        <v>510</v>
      </c>
      <c r="C392" s="75"/>
      <c r="D392" s="61" t="s">
        <v>274</v>
      </c>
      <c r="E392" s="61" t="s">
        <v>32</v>
      </c>
      <c r="F392" s="70">
        <v>9435</v>
      </c>
    </row>
    <row r="393" spans="1:6" x14ac:dyDescent="0.2">
      <c r="A393" s="61">
        <v>4410006892</v>
      </c>
      <c r="B393" s="65" t="s">
        <v>511</v>
      </c>
      <c r="C393" s="75"/>
      <c r="D393" s="61" t="s">
        <v>274</v>
      </c>
      <c r="E393" s="61" t="s">
        <v>32</v>
      </c>
      <c r="F393" s="70">
        <v>9435</v>
      </c>
    </row>
    <row r="394" spans="1:6" x14ac:dyDescent="0.2">
      <c r="A394" s="61">
        <v>4410006893</v>
      </c>
      <c r="B394" s="65" t="s">
        <v>512</v>
      </c>
      <c r="C394" s="75"/>
      <c r="D394" s="61" t="s">
        <v>274</v>
      </c>
      <c r="E394" s="61" t="s">
        <v>32</v>
      </c>
      <c r="F394" s="70">
        <v>9435</v>
      </c>
    </row>
    <row r="395" spans="1:6" x14ac:dyDescent="0.2">
      <c r="A395" s="61">
        <v>4410006894</v>
      </c>
      <c r="B395" s="65" t="s">
        <v>513</v>
      </c>
      <c r="C395" s="75"/>
      <c r="D395" s="61" t="s">
        <v>274</v>
      </c>
      <c r="E395" s="61" t="s">
        <v>32</v>
      </c>
      <c r="F395" s="70">
        <v>9231</v>
      </c>
    </row>
    <row r="396" spans="1:6" x14ac:dyDescent="0.2">
      <c r="A396" s="61">
        <v>4410006896</v>
      </c>
      <c r="B396" s="65" t="s">
        <v>514</v>
      </c>
      <c r="C396" s="75"/>
      <c r="D396" s="61" t="s">
        <v>274</v>
      </c>
      <c r="E396" s="61" t="s">
        <v>32</v>
      </c>
      <c r="F396" s="70">
        <v>9435</v>
      </c>
    </row>
    <row r="397" spans="1:6" x14ac:dyDescent="0.2">
      <c r="A397" s="61">
        <v>4410006897</v>
      </c>
      <c r="B397" s="65" t="s">
        <v>515</v>
      </c>
      <c r="C397" s="75"/>
      <c r="D397" s="61" t="s">
        <v>274</v>
      </c>
      <c r="E397" s="61" t="s">
        <v>32</v>
      </c>
      <c r="F397" s="70">
        <v>9435</v>
      </c>
    </row>
    <row r="398" spans="1:6" x14ac:dyDescent="0.2">
      <c r="A398" s="61">
        <v>4410006900</v>
      </c>
      <c r="B398" s="65" t="s">
        <v>516</v>
      </c>
      <c r="C398" s="75"/>
      <c r="D398" s="61" t="s">
        <v>274</v>
      </c>
      <c r="E398" s="61" t="s">
        <v>32</v>
      </c>
      <c r="F398" s="70">
        <v>2289</v>
      </c>
    </row>
    <row r="399" spans="1:6" x14ac:dyDescent="0.2">
      <c r="A399" s="61">
        <v>4410006936</v>
      </c>
      <c r="B399" s="65" t="s">
        <v>517</v>
      </c>
      <c r="C399" s="75"/>
      <c r="D399" s="61" t="s">
        <v>274</v>
      </c>
      <c r="E399" s="61" t="s">
        <v>32</v>
      </c>
      <c r="F399" s="70">
        <v>75681</v>
      </c>
    </row>
    <row r="400" spans="1:6" x14ac:dyDescent="0.2">
      <c r="A400" s="61">
        <v>4410006978</v>
      </c>
      <c r="B400" s="65" t="s">
        <v>518</v>
      </c>
      <c r="C400" s="75"/>
      <c r="D400" s="61" t="s">
        <v>122</v>
      </c>
      <c r="E400" s="61" t="s">
        <v>519</v>
      </c>
      <c r="F400" s="70">
        <v>7000</v>
      </c>
    </row>
    <row r="401" spans="1:6" x14ac:dyDescent="0.2">
      <c r="A401" s="61">
        <v>4410007034</v>
      </c>
      <c r="B401" s="65" t="s">
        <v>520</v>
      </c>
      <c r="C401" s="75"/>
      <c r="D401" s="61" t="s">
        <v>74</v>
      </c>
      <c r="E401" s="61" t="s">
        <v>253</v>
      </c>
      <c r="F401" s="70">
        <v>73859.75</v>
      </c>
    </row>
    <row r="402" spans="1:6" x14ac:dyDescent="0.2">
      <c r="A402" s="61">
        <v>4410007046</v>
      </c>
      <c r="B402" s="65" t="s">
        <v>521</v>
      </c>
      <c r="C402" s="75"/>
      <c r="D402" s="61" t="s">
        <v>74</v>
      </c>
      <c r="E402" s="61" t="s">
        <v>32</v>
      </c>
      <c r="F402" s="70">
        <v>13958</v>
      </c>
    </row>
    <row r="403" spans="1:6" x14ac:dyDescent="0.2">
      <c r="A403" s="61">
        <v>4410007048</v>
      </c>
      <c r="B403" s="65" t="s">
        <v>522</v>
      </c>
      <c r="C403" s="75"/>
      <c r="D403" s="61" t="s">
        <v>74</v>
      </c>
      <c r="E403" s="61" t="s">
        <v>32</v>
      </c>
      <c r="F403" s="70">
        <v>14648</v>
      </c>
    </row>
    <row r="404" spans="1:6" x14ac:dyDescent="0.2">
      <c r="A404" s="61">
        <v>4410007049</v>
      </c>
      <c r="B404" s="65" t="s">
        <v>523</v>
      </c>
      <c r="C404" s="75"/>
      <c r="D404" s="61" t="s">
        <v>74</v>
      </c>
      <c r="E404" s="61" t="s">
        <v>32</v>
      </c>
      <c r="F404" s="70">
        <v>3142</v>
      </c>
    </row>
    <row r="405" spans="1:6" x14ac:dyDescent="0.2">
      <c r="A405" s="61">
        <v>4410007057</v>
      </c>
      <c r="B405" s="65" t="s">
        <v>524</v>
      </c>
      <c r="C405" s="75"/>
      <c r="D405" s="61" t="s">
        <v>74</v>
      </c>
      <c r="E405" s="61" t="s">
        <v>32</v>
      </c>
      <c r="F405" s="70">
        <v>20227</v>
      </c>
    </row>
    <row r="406" spans="1:6" x14ac:dyDescent="0.2">
      <c r="A406" s="61">
        <v>4410007076</v>
      </c>
      <c r="B406" s="65" t="s">
        <v>525</v>
      </c>
      <c r="C406" s="75"/>
      <c r="D406" s="61" t="s">
        <v>35</v>
      </c>
      <c r="E406" s="61" t="s">
        <v>32</v>
      </c>
      <c r="F406" s="70">
        <v>97306</v>
      </c>
    </row>
    <row r="407" spans="1:6" x14ac:dyDescent="0.2">
      <c r="A407" s="61">
        <v>4410007076</v>
      </c>
      <c r="B407" s="65" t="s">
        <v>526</v>
      </c>
      <c r="C407" s="75"/>
      <c r="D407" s="61" t="s">
        <v>35</v>
      </c>
      <c r="E407" s="61" t="s">
        <v>32</v>
      </c>
      <c r="F407" s="70">
        <v>106309</v>
      </c>
    </row>
    <row r="408" spans="1:6" x14ac:dyDescent="0.2">
      <c r="A408" s="61">
        <v>4410007091</v>
      </c>
      <c r="B408" s="65" t="s">
        <v>527</v>
      </c>
      <c r="C408" s="75"/>
      <c r="D408" s="61" t="s">
        <v>39</v>
      </c>
      <c r="E408" s="61" t="s">
        <v>114</v>
      </c>
      <c r="F408" s="70">
        <v>3900</v>
      </c>
    </row>
    <row r="409" spans="1:6" x14ac:dyDescent="0.2">
      <c r="A409" s="61">
        <v>4410007096</v>
      </c>
      <c r="B409" s="65" t="s">
        <v>528</v>
      </c>
      <c r="C409" s="75"/>
      <c r="D409" s="61" t="s">
        <v>170</v>
      </c>
      <c r="E409" s="61" t="s">
        <v>32</v>
      </c>
      <c r="F409" s="70">
        <v>41406</v>
      </c>
    </row>
    <row r="410" spans="1:6" x14ac:dyDescent="0.2">
      <c r="A410" s="61">
        <v>4410007097</v>
      </c>
      <c r="B410" s="65" t="s">
        <v>529</v>
      </c>
      <c r="C410" s="75"/>
      <c r="D410" s="61" t="s">
        <v>170</v>
      </c>
      <c r="E410" s="61" t="s">
        <v>32</v>
      </c>
      <c r="F410" s="70">
        <v>401513</v>
      </c>
    </row>
    <row r="411" spans="1:6" x14ac:dyDescent="0.2">
      <c r="A411" s="61">
        <v>4410007097</v>
      </c>
      <c r="B411" s="65" t="s">
        <v>530</v>
      </c>
      <c r="C411" s="75"/>
      <c r="D411" s="61" t="s">
        <v>170</v>
      </c>
      <c r="E411" s="61" t="s">
        <v>269</v>
      </c>
      <c r="F411" s="70">
        <v>646492.53</v>
      </c>
    </row>
    <row r="412" spans="1:6" x14ac:dyDescent="0.2">
      <c r="A412" s="61">
        <v>4410007116</v>
      </c>
      <c r="B412" s="65" t="s">
        <v>531</v>
      </c>
      <c r="C412" s="75"/>
      <c r="D412" s="61" t="s">
        <v>33</v>
      </c>
      <c r="E412" s="61" t="s">
        <v>32</v>
      </c>
      <c r="F412" s="70">
        <v>4513</v>
      </c>
    </row>
    <row r="413" spans="1:6" x14ac:dyDescent="0.2">
      <c r="A413" s="61">
        <v>4410007117</v>
      </c>
      <c r="B413" s="65" t="s">
        <v>532</v>
      </c>
      <c r="C413" s="75"/>
      <c r="D413" s="61" t="s">
        <v>203</v>
      </c>
      <c r="E413" s="61" t="s">
        <v>533</v>
      </c>
      <c r="F413" s="70">
        <v>4900</v>
      </c>
    </row>
    <row r="414" spans="1:6" x14ac:dyDescent="0.2">
      <c r="A414" s="61">
        <v>4410007118</v>
      </c>
      <c r="B414" s="65" t="s">
        <v>534</v>
      </c>
      <c r="C414" s="75"/>
      <c r="D414" s="61" t="s">
        <v>130</v>
      </c>
      <c r="E414" s="61" t="s">
        <v>32</v>
      </c>
      <c r="F414" s="70">
        <v>505</v>
      </c>
    </row>
    <row r="415" spans="1:6" x14ac:dyDescent="0.2">
      <c r="A415" s="61">
        <v>4410007119</v>
      </c>
      <c r="B415" s="65" t="s">
        <v>535</v>
      </c>
      <c r="C415" s="75"/>
      <c r="D415" s="61" t="s">
        <v>130</v>
      </c>
      <c r="E415" s="61" t="s">
        <v>32</v>
      </c>
      <c r="F415" s="70">
        <v>625</v>
      </c>
    </row>
    <row r="416" spans="1:6" x14ac:dyDescent="0.2">
      <c r="A416" s="61">
        <v>4410007136</v>
      </c>
      <c r="B416" s="65" t="s">
        <v>536</v>
      </c>
      <c r="C416" s="75"/>
      <c r="D416" s="61" t="s">
        <v>130</v>
      </c>
      <c r="E416" s="61" t="s">
        <v>32</v>
      </c>
      <c r="F416" s="70">
        <v>277</v>
      </c>
    </row>
    <row r="417" spans="1:6" x14ac:dyDescent="0.2">
      <c r="A417" s="61">
        <v>4410007137</v>
      </c>
      <c r="B417" s="65" t="s">
        <v>537</v>
      </c>
      <c r="C417" s="75"/>
      <c r="D417" s="61" t="s">
        <v>130</v>
      </c>
      <c r="E417" s="61" t="s">
        <v>32</v>
      </c>
      <c r="F417" s="70">
        <v>1331</v>
      </c>
    </row>
    <row r="418" spans="1:6" x14ac:dyDescent="0.2">
      <c r="A418" s="61">
        <v>4410007139</v>
      </c>
      <c r="B418" s="65" t="s">
        <v>538</v>
      </c>
      <c r="C418" s="75"/>
      <c r="D418" s="61" t="s">
        <v>130</v>
      </c>
      <c r="E418" s="61" t="s">
        <v>32</v>
      </c>
      <c r="F418" s="70">
        <v>1331</v>
      </c>
    </row>
    <row r="419" spans="1:6" x14ac:dyDescent="0.2">
      <c r="A419" s="61">
        <v>4410007142</v>
      </c>
      <c r="B419" s="65" t="s">
        <v>539</v>
      </c>
      <c r="C419" s="75"/>
      <c r="D419" s="61" t="s">
        <v>142</v>
      </c>
      <c r="E419" s="61" t="s">
        <v>32</v>
      </c>
      <c r="F419" s="70">
        <v>7776</v>
      </c>
    </row>
    <row r="420" spans="1:6" x14ac:dyDescent="0.2">
      <c r="A420" s="61">
        <v>4410007143</v>
      </c>
      <c r="B420" s="65" t="s">
        <v>540</v>
      </c>
      <c r="C420" s="75"/>
      <c r="D420" s="61" t="s">
        <v>142</v>
      </c>
      <c r="E420" s="61" t="s">
        <v>32</v>
      </c>
      <c r="F420" s="70">
        <v>7776</v>
      </c>
    </row>
    <row r="421" spans="1:6" x14ac:dyDescent="0.2">
      <c r="A421" s="61">
        <v>4410007144</v>
      </c>
      <c r="B421" s="65" t="s">
        <v>541</v>
      </c>
      <c r="C421" s="75"/>
      <c r="D421" s="61" t="s">
        <v>142</v>
      </c>
      <c r="E421" s="61" t="s">
        <v>269</v>
      </c>
      <c r="F421" s="70">
        <v>2143960.4500000002</v>
      </c>
    </row>
    <row r="422" spans="1:6" x14ac:dyDescent="0.2">
      <c r="A422" s="61">
        <v>4410007145</v>
      </c>
      <c r="B422" s="65" t="s">
        <v>542</v>
      </c>
      <c r="C422" s="75"/>
      <c r="D422" s="61" t="s">
        <v>142</v>
      </c>
      <c r="E422" s="61" t="s">
        <v>269</v>
      </c>
      <c r="F422" s="70">
        <v>26286.799999999999</v>
      </c>
    </row>
    <row r="423" spans="1:6" x14ac:dyDescent="0.2">
      <c r="A423" s="61">
        <v>4410007146</v>
      </c>
      <c r="B423" s="65" t="s">
        <v>543</v>
      </c>
      <c r="C423" s="75"/>
      <c r="D423" s="61" t="s">
        <v>142</v>
      </c>
      <c r="E423" s="61" t="s">
        <v>269</v>
      </c>
      <c r="F423" s="70">
        <v>52192.34</v>
      </c>
    </row>
    <row r="424" spans="1:6" x14ac:dyDescent="0.2">
      <c r="A424" s="61">
        <v>4410007153</v>
      </c>
      <c r="B424" s="65" t="s">
        <v>544</v>
      </c>
      <c r="C424" s="75"/>
      <c r="D424" s="61" t="s">
        <v>142</v>
      </c>
      <c r="E424" s="61" t="s">
        <v>32</v>
      </c>
      <c r="F424" s="70">
        <v>48394</v>
      </c>
    </row>
    <row r="425" spans="1:6" x14ac:dyDescent="0.2">
      <c r="A425" s="61">
        <v>4410007154</v>
      </c>
      <c r="B425" s="65" t="s">
        <v>545</v>
      </c>
      <c r="C425" s="75"/>
      <c r="D425" s="61" t="s">
        <v>142</v>
      </c>
      <c r="E425" s="61" t="s">
        <v>32</v>
      </c>
      <c r="F425" s="70">
        <v>23091</v>
      </c>
    </row>
    <row r="426" spans="1:6" x14ac:dyDescent="0.2">
      <c r="A426" s="61">
        <v>4410007155</v>
      </c>
      <c r="B426" s="65" t="s">
        <v>546</v>
      </c>
      <c r="C426" s="75"/>
      <c r="D426" s="61" t="s">
        <v>106</v>
      </c>
      <c r="E426" s="61" t="s">
        <v>273</v>
      </c>
      <c r="F426" s="70">
        <v>280170.75</v>
      </c>
    </row>
    <row r="427" spans="1:6" x14ac:dyDescent="0.2">
      <c r="A427" s="61">
        <v>4410007155</v>
      </c>
      <c r="B427" s="65" t="s">
        <v>547</v>
      </c>
      <c r="C427" s="75"/>
      <c r="D427" s="61" t="s">
        <v>106</v>
      </c>
      <c r="E427" s="61" t="s">
        <v>548</v>
      </c>
      <c r="F427" s="70">
        <v>577535.31000000006</v>
      </c>
    </row>
    <row r="428" spans="1:6" x14ac:dyDescent="0.2">
      <c r="A428" s="61">
        <v>4410007159</v>
      </c>
      <c r="B428" s="65" t="s">
        <v>549</v>
      </c>
      <c r="C428" s="75"/>
      <c r="D428" s="61" t="s">
        <v>106</v>
      </c>
      <c r="E428" s="61" t="s">
        <v>32</v>
      </c>
      <c r="F428" s="70">
        <v>6274</v>
      </c>
    </row>
    <row r="429" spans="1:6" x14ac:dyDescent="0.2">
      <c r="A429" s="61">
        <v>4410007160</v>
      </c>
      <c r="B429" s="65" t="s">
        <v>550</v>
      </c>
      <c r="C429" s="75"/>
      <c r="D429" s="61" t="s">
        <v>106</v>
      </c>
      <c r="E429" s="61" t="s">
        <v>32</v>
      </c>
      <c r="F429" s="70">
        <v>1576</v>
      </c>
    </row>
    <row r="430" spans="1:6" x14ac:dyDescent="0.2">
      <c r="A430" s="61">
        <v>4410007163</v>
      </c>
      <c r="B430" s="65" t="s">
        <v>551</v>
      </c>
      <c r="C430" s="75"/>
      <c r="D430" s="61" t="s">
        <v>106</v>
      </c>
      <c r="E430" s="61" t="s">
        <v>32</v>
      </c>
      <c r="F430" s="70">
        <v>8936</v>
      </c>
    </row>
    <row r="431" spans="1:6" x14ac:dyDescent="0.2">
      <c r="A431" s="61">
        <v>4410007172</v>
      </c>
      <c r="B431" s="65" t="s">
        <v>552</v>
      </c>
      <c r="C431" s="75"/>
      <c r="D431" s="61" t="s">
        <v>100</v>
      </c>
      <c r="E431" s="61" t="s">
        <v>32</v>
      </c>
      <c r="F431" s="70">
        <v>15153</v>
      </c>
    </row>
    <row r="432" spans="1:6" x14ac:dyDescent="0.2">
      <c r="A432" s="61">
        <v>4410007173</v>
      </c>
      <c r="B432" s="65" t="s">
        <v>553</v>
      </c>
      <c r="C432" s="75"/>
      <c r="D432" s="61" t="s">
        <v>100</v>
      </c>
      <c r="E432" s="61" t="s">
        <v>32</v>
      </c>
      <c r="F432" s="70">
        <v>3</v>
      </c>
    </row>
    <row r="433" spans="1:6" x14ac:dyDescent="0.2">
      <c r="A433" s="61">
        <v>4410007176</v>
      </c>
      <c r="B433" s="65" t="s">
        <v>554</v>
      </c>
      <c r="C433" s="75"/>
      <c r="D433" s="61" t="s">
        <v>100</v>
      </c>
      <c r="E433" s="61" t="s">
        <v>32</v>
      </c>
      <c r="F433" s="70">
        <v>4936</v>
      </c>
    </row>
    <row r="434" spans="1:6" x14ac:dyDescent="0.2">
      <c r="A434" s="61">
        <v>4410007181</v>
      </c>
      <c r="B434" s="65" t="s">
        <v>555</v>
      </c>
      <c r="C434" s="75"/>
      <c r="D434" s="61" t="s">
        <v>100</v>
      </c>
      <c r="E434" s="61" t="s">
        <v>32</v>
      </c>
      <c r="F434" s="70">
        <v>23601</v>
      </c>
    </row>
    <row r="435" spans="1:6" x14ac:dyDescent="0.2">
      <c r="A435" s="61">
        <v>4410007451</v>
      </c>
      <c r="B435" s="65" t="s">
        <v>556</v>
      </c>
      <c r="C435" s="75"/>
      <c r="D435" s="61" t="s">
        <v>100</v>
      </c>
      <c r="E435" s="61" t="s">
        <v>32</v>
      </c>
      <c r="F435" s="70">
        <v>7961</v>
      </c>
    </row>
    <row r="436" spans="1:6" x14ac:dyDescent="0.2">
      <c r="A436" s="61">
        <v>4410007457</v>
      </c>
      <c r="B436" s="65" t="s">
        <v>557</v>
      </c>
      <c r="C436" s="75"/>
      <c r="D436" s="61" t="s">
        <v>100</v>
      </c>
      <c r="E436" s="61" t="s">
        <v>32</v>
      </c>
      <c r="F436" s="70">
        <v>105752</v>
      </c>
    </row>
    <row r="437" spans="1:6" x14ac:dyDescent="0.2">
      <c r="A437" s="61">
        <v>4410007458</v>
      </c>
      <c r="B437" s="65" t="s">
        <v>558</v>
      </c>
      <c r="C437" s="75"/>
      <c r="D437" s="61" t="s">
        <v>100</v>
      </c>
      <c r="E437" s="61" t="s">
        <v>32</v>
      </c>
      <c r="F437" s="70">
        <v>17463</v>
      </c>
    </row>
    <row r="438" spans="1:6" x14ac:dyDescent="0.2">
      <c r="A438" s="61">
        <v>4410007462</v>
      </c>
      <c r="B438" s="65" t="s">
        <v>559</v>
      </c>
      <c r="C438" s="75"/>
      <c r="D438" s="61" t="s">
        <v>100</v>
      </c>
      <c r="E438" s="61" t="s">
        <v>32</v>
      </c>
      <c r="F438" s="70">
        <v>539</v>
      </c>
    </row>
    <row r="439" spans="1:6" x14ac:dyDescent="0.2">
      <c r="A439" s="61">
        <v>4410007538</v>
      </c>
      <c r="B439" s="65" t="s">
        <v>560</v>
      </c>
      <c r="C439" s="75"/>
      <c r="D439" s="61" t="s">
        <v>100</v>
      </c>
      <c r="E439" s="61" t="s">
        <v>32</v>
      </c>
      <c r="F439" s="70">
        <v>3133</v>
      </c>
    </row>
    <row r="440" spans="1:6" x14ac:dyDescent="0.2">
      <c r="A440" s="61">
        <v>4410007539</v>
      </c>
      <c r="B440" s="65" t="s">
        <v>561</v>
      </c>
      <c r="C440" s="75"/>
      <c r="D440" s="61" t="s">
        <v>100</v>
      </c>
      <c r="E440" s="61" t="s">
        <v>32</v>
      </c>
      <c r="F440" s="70">
        <v>12173</v>
      </c>
    </row>
    <row r="441" spans="1:6" x14ac:dyDescent="0.2">
      <c r="A441" s="61">
        <v>4410007567</v>
      </c>
      <c r="B441" s="65" t="s">
        <v>562</v>
      </c>
      <c r="C441" s="75"/>
      <c r="D441" s="61" t="s">
        <v>100</v>
      </c>
      <c r="E441" s="61" t="s">
        <v>32</v>
      </c>
      <c r="F441" s="70">
        <v>62557</v>
      </c>
    </row>
    <row r="442" spans="1:6" x14ac:dyDescent="0.2">
      <c r="A442" s="61">
        <v>4410007653</v>
      </c>
      <c r="B442" s="65" t="s">
        <v>563</v>
      </c>
      <c r="C442" s="75"/>
      <c r="D442" s="61" t="s">
        <v>122</v>
      </c>
      <c r="E442" s="61" t="s">
        <v>564</v>
      </c>
      <c r="F442" s="70">
        <v>6937.04</v>
      </c>
    </row>
    <row r="443" spans="1:6" x14ac:dyDescent="0.2">
      <c r="A443" s="61">
        <v>4410007657</v>
      </c>
      <c r="B443" s="65" t="s">
        <v>565</v>
      </c>
      <c r="C443" s="75"/>
      <c r="D443" s="61" t="s">
        <v>115</v>
      </c>
      <c r="E443" s="61" t="s">
        <v>566</v>
      </c>
      <c r="F443" s="70">
        <v>4884.83</v>
      </c>
    </row>
    <row r="444" spans="1:6" x14ac:dyDescent="0.2">
      <c r="A444" s="61">
        <v>4410007715</v>
      </c>
      <c r="B444" s="65" t="s">
        <v>567</v>
      </c>
      <c r="C444" s="75"/>
      <c r="D444" s="61" t="s">
        <v>100</v>
      </c>
      <c r="E444" s="61" t="s">
        <v>32</v>
      </c>
      <c r="F444" s="70">
        <v>4802</v>
      </c>
    </row>
    <row r="445" spans="1:6" x14ac:dyDescent="0.2">
      <c r="A445" s="61">
        <v>4410007716</v>
      </c>
      <c r="B445" s="65" t="s">
        <v>568</v>
      </c>
      <c r="C445" s="75"/>
      <c r="D445" s="61" t="s">
        <v>100</v>
      </c>
      <c r="E445" s="61" t="s">
        <v>32</v>
      </c>
      <c r="F445" s="70">
        <v>17617</v>
      </c>
    </row>
    <row r="446" spans="1:6" x14ac:dyDescent="0.2">
      <c r="A446" s="61">
        <v>4410007719</v>
      </c>
      <c r="B446" s="65" t="s">
        <v>569</v>
      </c>
      <c r="C446" s="75"/>
      <c r="D446" s="61" t="s">
        <v>100</v>
      </c>
      <c r="E446" s="61" t="s">
        <v>32</v>
      </c>
      <c r="F446" s="70">
        <v>4468</v>
      </c>
    </row>
    <row r="447" spans="1:6" x14ac:dyDescent="0.2">
      <c r="A447" s="61">
        <v>4410007721</v>
      </c>
      <c r="B447" s="65" t="s">
        <v>570</v>
      </c>
      <c r="C447" s="75"/>
      <c r="D447" s="61" t="s">
        <v>100</v>
      </c>
      <c r="E447" s="61" t="s">
        <v>32</v>
      </c>
      <c r="F447" s="70">
        <v>13765</v>
      </c>
    </row>
    <row r="448" spans="1:6" x14ac:dyDescent="0.2">
      <c r="A448" s="61">
        <v>4410007722</v>
      </c>
      <c r="B448" s="65" t="s">
        <v>571</v>
      </c>
      <c r="C448" s="75"/>
      <c r="D448" s="61" t="s">
        <v>100</v>
      </c>
      <c r="E448" s="61" t="s">
        <v>32</v>
      </c>
      <c r="F448" s="70">
        <v>3005</v>
      </c>
    </row>
    <row r="449" spans="1:6" x14ac:dyDescent="0.2">
      <c r="A449" s="61">
        <v>4410007723</v>
      </c>
      <c r="B449" s="65" t="s">
        <v>572</v>
      </c>
      <c r="C449" s="75"/>
      <c r="D449" s="61" t="s">
        <v>100</v>
      </c>
      <c r="E449" s="61" t="s">
        <v>32</v>
      </c>
      <c r="F449" s="70">
        <v>117051</v>
      </c>
    </row>
    <row r="450" spans="1:6" x14ac:dyDescent="0.2">
      <c r="A450" s="61">
        <v>4410007726</v>
      </c>
      <c r="B450" s="65" t="s">
        <v>573</v>
      </c>
      <c r="C450" s="75"/>
      <c r="D450" s="61" t="s">
        <v>100</v>
      </c>
      <c r="E450" s="61" t="s">
        <v>32</v>
      </c>
      <c r="F450" s="70">
        <v>1695</v>
      </c>
    </row>
    <row r="451" spans="1:6" x14ac:dyDescent="0.2">
      <c r="A451" s="61">
        <v>4410007727</v>
      </c>
      <c r="B451" s="65" t="s">
        <v>574</v>
      </c>
      <c r="C451" s="75"/>
      <c r="D451" s="61" t="s">
        <v>100</v>
      </c>
      <c r="E451" s="61" t="s">
        <v>32</v>
      </c>
      <c r="F451" s="70">
        <v>1695</v>
      </c>
    </row>
    <row r="452" spans="1:6" x14ac:dyDescent="0.2">
      <c r="A452" s="61">
        <v>4410007728</v>
      </c>
      <c r="B452" s="65" t="s">
        <v>575</v>
      </c>
      <c r="C452" s="75"/>
      <c r="D452" s="61" t="s">
        <v>100</v>
      </c>
      <c r="E452" s="61" t="s">
        <v>32</v>
      </c>
      <c r="F452" s="70">
        <v>5984</v>
      </c>
    </row>
    <row r="453" spans="1:6" x14ac:dyDescent="0.2">
      <c r="A453" s="61">
        <v>4410007729</v>
      </c>
      <c r="B453" s="65" t="s">
        <v>576</v>
      </c>
      <c r="C453" s="75"/>
      <c r="D453" s="61" t="s">
        <v>100</v>
      </c>
      <c r="E453" s="61" t="s">
        <v>32</v>
      </c>
      <c r="F453" s="70">
        <v>21058</v>
      </c>
    </row>
    <row r="454" spans="1:6" x14ac:dyDescent="0.2">
      <c r="A454" s="61">
        <v>4410007730</v>
      </c>
      <c r="B454" s="65" t="s">
        <v>577</v>
      </c>
      <c r="C454" s="75"/>
      <c r="D454" s="61" t="s">
        <v>100</v>
      </c>
      <c r="E454" s="61" t="s">
        <v>32</v>
      </c>
      <c r="F454" s="70">
        <v>10580</v>
      </c>
    </row>
    <row r="455" spans="1:6" x14ac:dyDescent="0.2">
      <c r="A455" s="61">
        <v>4410007734</v>
      </c>
      <c r="B455" s="65" t="s">
        <v>578</v>
      </c>
      <c r="C455" s="75"/>
      <c r="D455" s="61" t="s">
        <v>100</v>
      </c>
      <c r="E455" s="61" t="s">
        <v>32</v>
      </c>
      <c r="F455" s="70">
        <v>208656</v>
      </c>
    </row>
    <row r="456" spans="1:6" x14ac:dyDescent="0.2">
      <c r="A456" s="61">
        <v>4410007734</v>
      </c>
      <c r="B456" s="65" t="s">
        <v>579</v>
      </c>
      <c r="C456" s="75"/>
      <c r="D456" s="61" t="s">
        <v>100</v>
      </c>
      <c r="E456" s="61" t="s">
        <v>32</v>
      </c>
      <c r="F456" s="70">
        <v>45400</v>
      </c>
    </row>
    <row r="457" spans="1:6" x14ac:dyDescent="0.2">
      <c r="A457" s="61">
        <v>4410007734</v>
      </c>
      <c r="B457" s="65" t="s">
        <v>580</v>
      </c>
      <c r="C457" s="75"/>
      <c r="D457" s="61" t="s">
        <v>100</v>
      </c>
      <c r="E457" s="61" t="s">
        <v>32</v>
      </c>
      <c r="F457" s="70">
        <v>8604</v>
      </c>
    </row>
    <row r="458" spans="1:6" x14ac:dyDescent="0.2">
      <c r="A458" s="61">
        <v>4410007735</v>
      </c>
      <c r="B458" s="65" t="s">
        <v>581</v>
      </c>
      <c r="C458" s="75"/>
      <c r="D458" s="61" t="s">
        <v>100</v>
      </c>
      <c r="E458" s="61" t="s">
        <v>32</v>
      </c>
      <c r="F458" s="70">
        <v>5260</v>
      </c>
    </row>
    <row r="459" spans="1:6" x14ac:dyDescent="0.2">
      <c r="A459" s="61">
        <v>4410007746</v>
      </c>
      <c r="B459" s="65" t="s">
        <v>582</v>
      </c>
      <c r="C459" s="75"/>
      <c r="D459" s="61" t="s">
        <v>100</v>
      </c>
      <c r="E459" s="61" t="s">
        <v>32</v>
      </c>
      <c r="F459" s="70">
        <v>73007</v>
      </c>
    </row>
    <row r="460" spans="1:6" x14ac:dyDescent="0.2">
      <c r="A460" s="61">
        <v>4410007755</v>
      </c>
      <c r="B460" s="65" t="s">
        <v>583</v>
      </c>
      <c r="C460" s="75"/>
      <c r="D460" s="61" t="s">
        <v>100</v>
      </c>
      <c r="E460" s="61" t="s">
        <v>32</v>
      </c>
      <c r="F460" s="70">
        <v>12759</v>
      </c>
    </row>
    <row r="461" spans="1:6" x14ac:dyDescent="0.2">
      <c r="A461" s="61">
        <v>4410007757</v>
      </c>
      <c r="B461" s="65" t="s">
        <v>584</v>
      </c>
      <c r="C461" s="75"/>
      <c r="D461" s="61" t="s">
        <v>100</v>
      </c>
      <c r="E461" s="61" t="s">
        <v>32</v>
      </c>
      <c r="F461" s="70">
        <v>61025</v>
      </c>
    </row>
    <row r="462" spans="1:6" x14ac:dyDescent="0.2">
      <c r="A462" s="61">
        <v>4410007760</v>
      </c>
      <c r="B462" s="65" t="s">
        <v>585</v>
      </c>
      <c r="C462" s="75"/>
      <c r="D462" s="61" t="s">
        <v>100</v>
      </c>
      <c r="E462" s="61" t="s">
        <v>32</v>
      </c>
      <c r="F462" s="70">
        <v>56765</v>
      </c>
    </row>
    <row r="463" spans="1:6" x14ac:dyDescent="0.2">
      <c r="A463" s="61">
        <v>4410007783</v>
      </c>
      <c r="B463" s="65" t="s">
        <v>586</v>
      </c>
      <c r="C463" s="75"/>
      <c r="D463" s="61" t="s">
        <v>274</v>
      </c>
      <c r="E463" s="61" t="s">
        <v>293</v>
      </c>
      <c r="F463" s="70">
        <v>87364.84</v>
      </c>
    </row>
    <row r="464" spans="1:6" x14ac:dyDescent="0.2">
      <c r="A464" s="61">
        <v>4410007784</v>
      </c>
      <c r="B464" s="65" t="s">
        <v>587</v>
      </c>
      <c r="C464" s="75"/>
      <c r="D464" s="61" t="s">
        <v>274</v>
      </c>
      <c r="E464" s="61" t="s">
        <v>293</v>
      </c>
      <c r="F464" s="70">
        <v>137947.28</v>
      </c>
    </row>
    <row r="465" spans="1:6" x14ac:dyDescent="0.2">
      <c r="A465" s="61">
        <v>4410007785</v>
      </c>
      <c r="B465" s="65" t="s">
        <v>588</v>
      </c>
      <c r="C465" s="75"/>
      <c r="D465" s="61" t="s">
        <v>274</v>
      </c>
      <c r="E465" s="61" t="s">
        <v>293</v>
      </c>
      <c r="F465" s="70">
        <v>137947.28</v>
      </c>
    </row>
    <row r="466" spans="1:6" x14ac:dyDescent="0.2">
      <c r="A466" s="61">
        <v>4410007788</v>
      </c>
      <c r="B466" s="65" t="s">
        <v>589</v>
      </c>
      <c r="C466" s="75"/>
      <c r="D466" s="61" t="s">
        <v>378</v>
      </c>
      <c r="E466" s="61" t="s">
        <v>120</v>
      </c>
      <c r="F466" s="70">
        <v>7200</v>
      </c>
    </row>
    <row r="467" spans="1:6" x14ac:dyDescent="0.2">
      <c r="A467" s="61">
        <v>4410007813</v>
      </c>
      <c r="B467" s="65" t="s">
        <v>590</v>
      </c>
      <c r="C467" s="75"/>
      <c r="D467" s="61" t="s">
        <v>35</v>
      </c>
      <c r="E467" s="61" t="s">
        <v>32</v>
      </c>
      <c r="F467" s="70">
        <v>3233</v>
      </c>
    </row>
    <row r="468" spans="1:6" x14ac:dyDescent="0.2">
      <c r="A468" s="61">
        <v>4410007822</v>
      </c>
      <c r="B468" s="65" t="s">
        <v>591</v>
      </c>
      <c r="C468" s="75"/>
      <c r="D468" s="61" t="s">
        <v>35</v>
      </c>
      <c r="E468" s="61" t="s">
        <v>32</v>
      </c>
      <c r="F468" s="70">
        <v>230042</v>
      </c>
    </row>
    <row r="469" spans="1:6" x14ac:dyDescent="0.2">
      <c r="A469" s="61">
        <v>4410007823</v>
      </c>
      <c r="B469" s="65" t="s">
        <v>592</v>
      </c>
      <c r="C469" s="75"/>
      <c r="D469" s="61" t="s">
        <v>35</v>
      </c>
      <c r="E469" s="61" t="s">
        <v>32</v>
      </c>
      <c r="F469" s="70">
        <v>6451</v>
      </c>
    </row>
    <row r="470" spans="1:6" x14ac:dyDescent="0.2">
      <c r="A470" s="61">
        <v>4410007824</v>
      </c>
      <c r="B470" s="65" t="s">
        <v>593</v>
      </c>
      <c r="C470" s="75"/>
      <c r="D470" s="61" t="s">
        <v>35</v>
      </c>
      <c r="E470" s="61" t="s">
        <v>32</v>
      </c>
      <c r="F470" s="70">
        <v>2521</v>
      </c>
    </row>
    <row r="471" spans="1:6" x14ac:dyDescent="0.2">
      <c r="A471" s="61">
        <v>4410007840</v>
      </c>
      <c r="B471" s="65" t="s">
        <v>594</v>
      </c>
      <c r="C471" s="75"/>
      <c r="D471" s="61" t="s">
        <v>35</v>
      </c>
      <c r="E471" s="61" t="s">
        <v>32</v>
      </c>
      <c r="F471" s="70">
        <v>1809</v>
      </c>
    </row>
    <row r="472" spans="1:6" x14ac:dyDescent="0.2">
      <c r="A472" s="61">
        <v>4410007874</v>
      </c>
      <c r="B472" s="65" t="s">
        <v>595</v>
      </c>
      <c r="C472" s="75"/>
      <c r="D472" s="61" t="s">
        <v>35</v>
      </c>
      <c r="E472" s="61" t="s">
        <v>32</v>
      </c>
      <c r="F472" s="70">
        <v>2138</v>
      </c>
    </row>
    <row r="473" spans="1:6" x14ac:dyDescent="0.2">
      <c r="A473" s="61">
        <v>4410007926</v>
      </c>
      <c r="B473" s="65" t="s">
        <v>596</v>
      </c>
      <c r="C473" s="75"/>
      <c r="D473" s="61" t="s">
        <v>35</v>
      </c>
      <c r="E473" s="61" t="s">
        <v>32</v>
      </c>
      <c r="F473" s="70">
        <v>1903</v>
      </c>
    </row>
    <row r="474" spans="1:6" x14ac:dyDescent="0.2">
      <c r="A474" s="61">
        <v>4410007927</v>
      </c>
      <c r="B474" s="65" t="s">
        <v>597</v>
      </c>
      <c r="C474" s="75"/>
      <c r="D474" s="61" t="s">
        <v>35</v>
      </c>
      <c r="E474" s="61" t="s">
        <v>32</v>
      </c>
      <c r="F474" s="70">
        <v>1413</v>
      </c>
    </row>
    <row r="475" spans="1:6" x14ac:dyDescent="0.2">
      <c r="A475" s="61">
        <v>4410007940</v>
      </c>
      <c r="B475" s="65" t="s">
        <v>598</v>
      </c>
      <c r="C475" s="75"/>
      <c r="D475" s="61" t="s">
        <v>35</v>
      </c>
      <c r="E475" s="61" t="s">
        <v>32</v>
      </c>
      <c r="F475" s="70">
        <v>1272</v>
      </c>
    </row>
    <row r="476" spans="1:6" x14ac:dyDescent="0.2">
      <c r="A476" s="61">
        <v>4410007941</v>
      </c>
      <c r="B476" s="65" t="s">
        <v>599</v>
      </c>
      <c r="C476" s="75"/>
      <c r="D476" s="61" t="s">
        <v>35</v>
      </c>
      <c r="E476" s="61" t="s">
        <v>32</v>
      </c>
      <c r="F476" s="70">
        <v>1272</v>
      </c>
    </row>
    <row r="477" spans="1:6" x14ac:dyDescent="0.2">
      <c r="A477" s="61">
        <v>4410007942</v>
      </c>
      <c r="B477" s="65" t="s">
        <v>600</v>
      </c>
      <c r="C477" s="75"/>
      <c r="D477" s="61" t="s">
        <v>39</v>
      </c>
      <c r="E477" s="61" t="s">
        <v>38</v>
      </c>
      <c r="F477" s="70">
        <v>5900</v>
      </c>
    </row>
    <row r="478" spans="1:6" x14ac:dyDescent="0.2">
      <c r="A478" s="61">
        <v>4410007944</v>
      </c>
      <c r="B478" s="65" t="s">
        <v>601</v>
      </c>
      <c r="C478" s="75"/>
      <c r="D478" s="61" t="s">
        <v>39</v>
      </c>
      <c r="E478" s="61" t="s">
        <v>602</v>
      </c>
      <c r="F478" s="70">
        <v>22100</v>
      </c>
    </row>
    <row r="479" spans="1:6" x14ac:dyDescent="0.2">
      <c r="A479" s="61">
        <v>4410007945</v>
      </c>
      <c r="B479" s="65" t="s">
        <v>603</v>
      </c>
      <c r="C479" s="75"/>
      <c r="D479" s="61" t="s">
        <v>39</v>
      </c>
      <c r="E479" s="61" t="s">
        <v>604</v>
      </c>
      <c r="F479" s="70">
        <v>3600</v>
      </c>
    </row>
    <row r="480" spans="1:6" x14ac:dyDescent="0.2">
      <c r="A480" s="61">
        <v>4410007947</v>
      </c>
      <c r="B480" s="65" t="s">
        <v>605</v>
      </c>
      <c r="C480" s="75"/>
      <c r="D480" s="61" t="s">
        <v>39</v>
      </c>
      <c r="E480" s="61" t="s">
        <v>606</v>
      </c>
      <c r="F480" s="70">
        <v>3100</v>
      </c>
    </row>
    <row r="481" spans="1:6" x14ac:dyDescent="0.2">
      <c r="A481" s="61">
        <v>4410007949</v>
      </c>
      <c r="B481" s="65" t="s">
        <v>607</v>
      </c>
      <c r="C481" s="75"/>
      <c r="D481" s="61" t="s">
        <v>39</v>
      </c>
      <c r="E481" s="61" t="s">
        <v>608</v>
      </c>
      <c r="F481" s="70">
        <v>27400</v>
      </c>
    </row>
    <row r="482" spans="1:6" x14ac:dyDescent="0.2">
      <c r="A482" s="61">
        <v>4410007953</v>
      </c>
      <c r="B482" s="65" t="s">
        <v>609</v>
      </c>
      <c r="C482" s="75"/>
      <c r="D482" s="61" t="s">
        <v>39</v>
      </c>
      <c r="E482" s="61" t="s">
        <v>32</v>
      </c>
      <c r="F482" s="70">
        <v>2472</v>
      </c>
    </row>
    <row r="483" spans="1:6" x14ac:dyDescent="0.2">
      <c r="A483" s="61">
        <v>4410007956</v>
      </c>
      <c r="B483" s="65" t="s">
        <v>610</v>
      </c>
      <c r="C483" s="75"/>
      <c r="D483" s="61" t="s">
        <v>39</v>
      </c>
      <c r="E483" s="61" t="s">
        <v>347</v>
      </c>
      <c r="F483" s="70">
        <v>1771.43</v>
      </c>
    </row>
    <row r="484" spans="1:6" x14ac:dyDescent="0.2">
      <c r="A484" s="61">
        <v>4410008720</v>
      </c>
      <c r="B484" s="65" t="s">
        <v>611</v>
      </c>
      <c r="C484" s="75"/>
      <c r="D484" s="61" t="s">
        <v>106</v>
      </c>
      <c r="E484" s="61" t="s">
        <v>612</v>
      </c>
      <c r="F484" s="70">
        <v>45895</v>
      </c>
    </row>
    <row r="485" spans="1:6" x14ac:dyDescent="0.2">
      <c r="A485" s="61">
        <v>4410008721</v>
      </c>
      <c r="B485" s="65" t="s">
        <v>613</v>
      </c>
      <c r="C485" s="75"/>
      <c r="D485" s="61" t="s">
        <v>74</v>
      </c>
      <c r="E485" s="61" t="s">
        <v>614</v>
      </c>
      <c r="F485" s="70">
        <v>139010</v>
      </c>
    </row>
    <row r="486" spans="1:6" x14ac:dyDescent="0.2">
      <c r="A486" s="61">
        <v>4410008722</v>
      </c>
      <c r="B486" s="65" t="s">
        <v>615</v>
      </c>
      <c r="C486" s="75"/>
      <c r="D486" s="61" t="s">
        <v>177</v>
      </c>
      <c r="E486" s="61" t="s">
        <v>616</v>
      </c>
      <c r="F486" s="70">
        <v>303034.59999999998</v>
      </c>
    </row>
    <row r="487" spans="1:6" x14ac:dyDescent="0.2">
      <c r="A487" s="61">
        <v>4410008722</v>
      </c>
      <c r="B487" s="65" t="s">
        <v>617</v>
      </c>
      <c r="C487" s="75"/>
      <c r="D487" s="61" t="s">
        <v>177</v>
      </c>
      <c r="E487" s="61" t="s">
        <v>618</v>
      </c>
      <c r="F487" s="70">
        <v>20411.45</v>
      </c>
    </row>
    <row r="488" spans="1:6" x14ac:dyDescent="0.2">
      <c r="A488" s="61">
        <v>4410008724</v>
      </c>
      <c r="B488" s="65" t="s">
        <v>619</v>
      </c>
      <c r="C488" s="75"/>
      <c r="D488" s="61" t="s">
        <v>177</v>
      </c>
      <c r="E488" s="61" t="s">
        <v>620</v>
      </c>
      <c r="F488" s="70">
        <v>116236.84</v>
      </c>
    </row>
    <row r="489" spans="1:6" x14ac:dyDescent="0.2">
      <c r="A489" s="61">
        <v>4410008727</v>
      </c>
      <c r="B489" s="65" t="s">
        <v>621</v>
      </c>
      <c r="C489" s="75"/>
      <c r="D489" s="61" t="s">
        <v>106</v>
      </c>
      <c r="E489" s="61" t="s">
        <v>622</v>
      </c>
      <c r="F489" s="70">
        <v>637336.42000000004</v>
      </c>
    </row>
    <row r="490" spans="1:6" x14ac:dyDescent="0.2">
      <c r="A490" s="61">
        <v>4410008727</v>
      </c>
      <c r="B490" s="65" t="s">
        <v>623</v>
      </c>
      <c r="C490" s="75"/>
      <c r="D490" s="61" t="s">
        <v>106</v>
      </c>
      <c r="E490" s="61" t="s">
        <v>622</v>
      </c>
      <c r="F490" s="70">
        <v>198364.71</v>
      </c>
    </row>
    <row r="491" spans="1:6" x14ac:dyDescent="0.2">
      <c r="A491" s="61">
        <v>4410008727</v>
      </c>
      <c r="B491" s="65" t="s">
        <v>624</v>
      </c>
      <c r="C491" s="75"/>
      <c r="D491" s="61" t="s">
        <v>106</v>
      </c>
      <c r="E491" s="61" t="s">
        <v>625</v>
      </c>
      <c r="F491" s="70">
        <v>207105</v>
      </c>
    </row>
    <row r="492" spans="1:6" x14ac:dyDescent="0.2">
      <c r="A492" s="61">
        <v>4410008740</v>
      </c>
      <c r="B492" s="65" t="s">
        <v>626</v>
      </c>
      <c r="C492" s="75"/>
      <c r="D492" s="61" t="s">
        <v>106</v>
      </c>
      <c r="E492" s="61" t="s">
        <v>620</v>
      </c>
      <c r="F492" s="70">
        <v>255428.72</v>
      </c>
    </row>
    <row r="493" spans="1:6" x14ac:dyDescent="0.2">
      <c r="A493" s="61">
        <v>4410008741</v>
      </c>
      <c r="B493" s="65" t="s">
        <v>627</v>
      </c>
      <c r="C493" s="75"/>
      <c r="D493" s="61" t="s">
        <v>74</v>
      </c>
      <c r="E493" s="61" t="s">
        <v>620</v>
      </c>
      <c r="F493" s="70">
        <v>78950.75</v>
      </c>
    </row>
    <row r="494" spans="1:6" x14ac:dyDescent="0.2">
      <c r="A494" s="61">
        <v>4410008742</v>
      </c>
      <c r="B494" s="65" t="s">
        <v>628</v>
      </c>
      <c r="C494" s="75"/>
      <c r="D494" s="61" t="s">
        <v>106</v>
      </c>
      <c r="E494" s="61" t="s">
        <v>620</v>
      </c>
      <c r="F494" s="70">
        <v>351098.41</v>
      </c>
    </row>
    <row r="495" spans="1:6" x14ac:dyDescent="0.2">
      <c r="A495" s="61">
        <v>4410009881</v>
      </c>
      <c r="B495" s="65" t="s">
        <v>629</v>
      </c>
      <c r="C495" s="75"/>
      <c r="D495" s="61" t="s">
        <v>35</v>
      </c>
      <c r="E495" s="61" t="s">
        <v>630</v>
      </c>
      <c r="F495" s="70">
        <v>19000</v>
      </c>
    </row>
    <row r="496" spans="1:6" x14ac:dyDescent="0.2">
      <c r="A496" s="61">
        <v>4410009882</v>
      </c>
      <c r="B496" s="65" t="s">
        <v>631</v>
      </c>
      <c r="C496" s="75"/>
      <c r="D496" s="61" t="s">
        <v>35</v>
      </c>
      <c r="E496" s="61" t="s">
        <v>632</v>
      </c>
      <c r="F496" s="70">
        <v>36950</v>
      </c>
    </row>
    <row r="497" spans="1:6" x14ac:dyDescent="0.2">
      <c r="A497" s="61">
        <v>4410012226</v>
      </c>
      <c r="B497" s="65" t="s">
        <v>633</v>
      </c>
      <c r="C497" s="75"/>
      <c r="D497" s="61" t="s">
        <v>100</v>
      </c>
      <c r="E497" s="61" t="s">
        <v>616</v>
      </c>
      <c r="F497" s="70">
        <v>35669.35</v>
      </c>
    </row>
    <row r="498" spans="1:6" x14ac:dyDescent="0.2">
      <c r="A498" s="61">
        <v>4410012227</v>
      </c>
      <c r="B498" s="65" t="s">
        <v>634</v>
      </c>
      <c r="C498" s="75"/>
      <c r="D498" s="61" t="s">
        <v>67</v>
      </c>
      <c r="E498" s="61" t="s">
        <v>635</v>
      </c>
      <c r="F498" s="70">
        <v>255175</v>
      </c>
    </row>
    <row r="499" spans="1:6" x14ac:dyDescent="0.2">
      <c r="A499" s="61">
        <v>4410012481</v>
      </c>
      <c r="B499" s="65" t="s">
        <v>636</v>
      </c>
      <c r="C499" s="75"/>
      <c r="D499" s="61" t="s">
        <v>100</v>
      </c>
      <c r="E499" s="61" t="s">
        <v>637</v>
      </c>
      <c r="F499" s="70">
        <v>7250</v>
      </c>
    </row>
    <row r="500" spans="1:6" x14ac:dyDescent="0.2">
      <c r="A500" s="61">
        <v>4410012854</v>
      </c>
      <c r="B500" s="65" t="s">
        <v>638</v>
      </c>
      <c r="C500" s="75"/>
      <c r="D500" s="61" t="s">
        <v>74</v>
      </c>
      <c r="E500" s="61" t="s">
        <v>639</v>
      </c>
      <c r="F500" s="70">
        <v>7559</v>
      </c>
    </row>
    <row r="501" spans="1:6" x14ac:dyDescent="0.2">
      <c r="A501" s="61">
        <v>4410012854</v>
      </c>
      <c r="B501" s="65" t="s">
        <v>640</v>
      </c>
      <c r="C501" s="75"/>
      <c r="D501" s="61" t="s">
        <v>74</v>
      </c>
      <c r="E501" s="61" t="s">
        <v>641</v>
      </c>
      <c r="F501" s="70">
        <v>41401</v>
      </c>
    </row>
    <row r="502" spans="1:6" x14ac:dyDescent="0.2">
      <c r="A502" s="61">
        <v>4410012989</v>
      </c>
      <c r="B502" s="65" t="s">
        <v>642</v>
      </c>
      <c r="C502" s="75"/>
      <c r="D502" s="61" t="s">
        <v>122</v>
      </c>
      <c r="E502" s="61" t="s">
        <v>643</v>
      </c>
      <c r="F502" s="70">
        <v>58026</v>
      </c>
    </row>
    <row r="503" spans="1:6" x14ac:dyDescent="0.2">
      <c r="A503" s="61">
        <v>4410012990</v>
      </c>
      <c r="B503" s="65" t="s">
        <v>644</v>
      </c>
      <c r="C503" s="75"/>
      <c r="D503" s="61" t="s">
        <v>67</v>
      </c>
      <c r="E503" s="61" t="s">
        <v>645</v>
      </c>
      <c r="F503" s="70">
        <v>268800</v>
      </c>
    </row>
    <row r="504" spans="1:6" x14ac:dyDescent="0.2">
      <c r="A504" s="61">
        <v>4410012991</v>
      </c>
      <c r="B504" s="65" t="s">
        <v>646</v>
      </c>
      <c r="C504" s="75"/>
      <c r="D504" s="61" t="s">
        <v>67</v>
      </c>
      <c r="E504" s="61" t="s">
        <v>645</v>
      </c>
      <c r="F504" s="70">
        <v>190080</v>
      </c>
    </row>
    <row r="505" spans="1:6" x14ac:dyDescent="0.2">
      <c r="A505" s="61">
        <v>4410012992</v>
      </c>
      <c r="B505" s="65" t="s">
        <v>647</v>
      </c>
      <c r="C505" s="75"/>
      <c r="D505" s="61" t="s">
        <v>67</v>
      </c>
      <c r="E505" s="61" t="s">
        <v>645</v>
      </c>
      <c r="F505" s="70">
        <v>288000</v>
      </c>
    </row>
    <row r="506" spans="1:6" x14ac:dyDescent="0.2">
      <c r="A506" s="61">
        <v>4410013011</v>
      </c>
      <c r="B506" s="65" t="s">
        <v>648</v>
      </c>
      <c r="C506" s="75"/>
      <c r="D506" s="61" t="s">
        <v>650</v>
      </c>
      <c r="E506" s="61" t="s">
        <v>649</v>
      </c>
      <c r="F506" s="70">
        <v>24400</v>
      </c>
    </row>
    <row r="507" spans="1:6" x14ac:dyDescent="0.2">
      <c r="A507" s="61">
        <v>4410013012</v>
      </c>
      <c r="B507" s="65" t="s">
        <v>651</v>
      </c>
      <c r="C507" s="75"/>
      <c r="D507" s="61" t="s">
        <v>177</v>
      </c>
      <c r="E507" s="61" t="s">
        <v>641</v>
      </c>
      <c r="F507" s="70">
        <v>3632.58</v>
      </c>
    </row>
    <row r="508" spans="1:6" x14ac:dyDescent="0.2">
      <c r="A508" s="61">
        <v>4410013012</v>
      </c>
      <c r="B508" s="65" t="s">
        <v>652</v>
      </c>
      <c r="C508" s="75"/>
      <c r="D508" s="61" t="s">
        <v>177</v>
      </c>
      <c r="E508" s="61" t="s">
        <v>641</v>
      </c>
      <c r="F508" s="70">
        <v>6087.11</v>
      </c>
    </row>
    <row r="509" spans="1:6" x14ac:dyDescent="0.2">
      <c r="A509" s="61">
        <v>4410013012</v>
      </c>
      <c r="B509" s="65" t="s">
        <v>653</v>
      </c>
      <c r="C509" s="75"/>
      <c r="D509" s="61" t="s">
        <v>177</v>
      </c>
      <c r="E509" s="61" t="s">
        <v>641</v>
      </c>
      <c r="F509" s="70">
        <v>56332.37</v>
      </c>
    </row>
    <row r="510" spans="1:6" x14ac:dyDescent="0.2">
      <c r="A510" s="61">
        <v>4410013012</v>
      </c>
      <c r="B510" s="65" t="s">
        <v>654</v>
      </c>
      <c r="C510" s="75"/>
      <c r="D510" s="61" t="s">
        <v>177</v>
      </c>
      <c r="E510" s="61" t="s">
        <v>620</v>
      </c>
      <c r="F510" s="70">
        <v>58232.2</v>
      </c>
    </row>
    <row r="511" spans="1:6" x14ac:dyDescent="0.2">
      <c r="A511" s="61">
        <v>4410013012</v>
      </c>
      <c r="B511" s="65" t="s">
        <v>655</v>
      </c>
      <c r="C511" s="75"/>
      <c r="D511" s="61" t="s">
        <v>177</v>
      </c>
      <c r="E511" s="61" t="s">
        <v>620</v>
      </c>
      <c r="F511" s="70">
        <v>175007.89</v>
      </c>
    </row>
    <row r="512" spans="1:6" x14ac:dyDescent="0.2">
      <c r="A512" s="61">
        <v>4410013523</v>
      </c>
      <c r="B512" s="65" t="s">
        <v>656</v>
      </c>
      <c r="C512" s="75"/>
      <c r="D512" s="61" t="s">
        <v>67</v>
      </c>
      <c r="E512" s="61" t="s">
        <v>616</v>
      </c>
      <c r="F512" s="70">
        <v>210000</v>
      </c>
    </row>
    <row r="513" spans="1:6" x14ac:dyDescent="0.2">
      <c r="A513" s="61">
        <v>4410013524</v>
      </c>
      <c r="B513" s="65" t="s">
        <v>657</v>
      </c>
      <c r="C513" s="75"/>
      <c r="D513" s="61" t="s">
        <v>67</v>
      </c>
      <c r="E513" s="61" t="s">
        <v>658</v>
      </c>
      <c r="F513" s="70">
        <v>157550</v>
      </c>
    </row>
    <row r="514" spans="1:6" x14ac:dyDescent="0.2">
      <c r="A514" s="61">
        <v>4410013529</v>
      </c>
      <c r="B514" s="65" t="s">
        <v>659</v>
      </c>
      <c r="C514" s="75"/>
      <c r="D514" s="61" t="s">
        <v>35</v>
      </c>
      <c r="E514" s="61" t="s">
        <v>660</v>
      </c>
      <c r="F514" s="70">
        <v>38501</v>
      </c>
    </row>
    <row r="515" spans="1:6" x14ac:dyDescent="0.2">
      <c r="A515" s="61">
        <v>4410013542</v>
      </c>
      <c r="B515" s="65" t="s">
        <v>661</v>
      </c>
      <c r="C515" s="75"/>
      <c r="D515" s="61" t="s">
        <v>67</v>
      </c>
      <c r="E515" s="61" t="s">
        <v>616</v>
      </c>
      <c r="F515" s="70">
        <v>123582</v>
      </c>
    </row>
    <row r="516" spans="1:6" x14ac:dyDescent="0.2">
      <c r="A516" s="61">
        <v>4410013546</v>
      </c>
      <c r="B516" s="65" t="s">
        <v>662</v>
      </c>
      <c r="C516" s="75"/>
      <c r="D516" s="61" t="s">
        <v>74</v>
      </c>
      <c r="E516" s="61" t="s">
        <v>663</v>
      </c>
      <c r="F516" s="70">
        <v>8531.16</v>
      </c>
    </row>
    <row r="517" spans="1:6" x14ac:dyDescent="0.2">
      <c r="A517" s="61">
        <v>4410013550</v>
      </c>
      <c r="B517" s="65" t="s">
        <v>664</v>
      </c>
      <c r="C517" s="75"/>
      <c r="D517" s="61" t="s">
        <v>106</v>
      </c>
      <c r="E517" s="61" t="s">
        <v>665</v>
      </c>
      <c r="F517" s="70">
        <v>7570.96</v>
      </c>
    </row>
    <row r="518" spans="1:6" x14ac:dyDescent="0.2">
      <c r="A518" s="61">
        <v>4410013555</v>
      </c>
      <c r="B518" s="65" t="s">
        <v>666</v>
      </c>
      <c r="C518" s="75"/>
      <c r="D518" s="61" t="s">
        <v>177</v>
      </c>
      <c r="E518" s="61" t="s">
        <v>667</v>
      </c>
      <c r="F518" s="70">
        <v>37012.5</v>
      </c>
    </row>
    <row r="519" spans="1:6" x14ac:dyDescent="0.2">
      <c r="A519" s="61">
        <v>4410013563</v>
      </c>
      <c r="B519" s="65" t="s">
        <v>668</v>
      </c>
      <c r="C519" s="75"/>
      <c r="D519" s="61" t="s">
        <v>177</v>
      </c>
      <c r="E519" s="61" t="s">
        <v>641</v>
      </c>
      <c r="F519" s="70">
        <v>1467980.21</v>
      </c>
    </row>
    <row r="520" spans="1:6" x14ac:dyDescent="0.2">
      <c r="A520" s="61">
        <v>4410013563</v>
      </c>
      <c r="B520" s="65" t="s">
        <v>669</v>
      </c>
      <c r="C520" s="75"/>
      <c r="D520" s="61" t="s">
        <v>177</v>
      </c>
      <c r="E520" s="61" t="s">
        <v>641</v>
      </c>
      <c r="F520" s="70">
        <v>591743.73</v>
      </c>
    </row>
    <row r="521" spans="1:6" x14ac:dyDescent="0.2">
      <c r="A521" s="61">
        <v>4410013564</v>
      </c>
      <c r="B521" s="65" t="s">
        <v>670</v>
      </c>
      <c r="C521" s="75"/>
      <c r="D521" s="61" t="s">
        <v>106</v>
      </c>
      <c r="E521" s="61" t="s">
        <v>671</v>
      </c>
      <c r="F521" s="70">
        <v>433902.81</v>
      </c>
    </row>
    <row r="522" spans="1:6" x14ac:dyDescent="0.2">
      <c r="A522" s="61">
        <v>4410013572</v>
      </c>
      <c r="B522" s="65" t="s">
        <v>672</v>
      </c>
      <c r="C522" s="75"/>
      <c r="D522" s="61" t="s">
        <v>106</v>
      </c>
      <c r="E522" s="61" t="s">
        <v>673</v>
      </c>
      <c r="F522" s="70">
        <v>292008.17</v>
      </c>
    </row>
    <row r="523" spans="1:6" x14ac:dyDescent="0.2">
      <c r="A523" s="61">
        <v>4410013572</v>
      </c>
      <c r="B523" s="65" t="s">
        <v>674</v>
      </c>
      <c r="C523" s="75"/>
      <c r="D523" s="61" t="s">
        <v>106</v>
      </c>
      <c r="E523" s="61" t="s">
        <v>673</v>
      </c>
      <c r="F523" s="70">
        <v>10182.56</v>
      </c>
    </row>
    <row r="524" spans="1:6" x14ac:dyDescent="0.2">
      <c r="A524" s="61">
        <v>4410013631</v>
      </c>
      <c r="B524" s="65" t="s">
        <v>675</v>
      </c>
      <c r="C524" s="75"/>
      <c r="D524" s="61" t="s">
        <v>33</v>
      </c>
      <c r="E524" s="61" t="s">
        <v>676</v>
      </c>
      <c r="F524" s="70">
        <v>100500</v>
      </c>
    </row>
    <row r="525" spans="1:6" x14ac:dyDescent="0.2">
      <c r="A525" s="61">
        <v>4410013632</v>
      </c>
      <c r="B525" s="65" t="s">
        <v>677</v>
      </c>
      <c r="C525" s="75"/>
      <c r="D525" s="61" t="s">
        <v>33</v>
      </c>
      <c r="E525" s="61" t="s">
        <v>676</v>
      </c>
      <c r="F525" s="70">
        <v>29500</v>
      </c>
    </row>
    <row r="526" spans="1:6" x14ac:dyDescent="0.2">
      <c r="A526" s="61">
        <v>4410013633</v>
      </c>
      <c r="B526" s="65" t="s">
        <v>678</v>
      </c>
      <c r="C526" s="75"/>
      <c r="D526" s="61" t="s">
        <v>106</v>
      </c>
      <c r="E526" s="61" t="s">
        <v>679</v>
      </c>
      <c r="F526" s="70">
        <v>42365.5</v>
      </c>
    </row>
    <row r="527" spans="1:6" x14ac:dyDescent="0.2">
      <c r="A527" s="61">
        <v>4410013760</v>
      </c>
      <c r="B527" s="65" t="s">
        <v>680</v>
      </c>
      <c r="C527" s="75"/>
      <c r="D527" s="61" t="s">
        <v>106</v>
      </c>
      <c r="E527" s="61" t="s">
        <v>681</v>
      </c>
      <c r="F527" s="70">
        <v>6500</v>
      </c>
    </row>
    <row r="528" spans="1:6" x14ac:dyDescent="0.2">
      <c r="A528" s="61">
        <v>4410013780</v>
      </c>
      <c r="B528" s="65" t="s">
        <v>682</v>
      </c>
      <c r="C528" s="75"/>
      <c r="D528" s="61" t="s">
        <v>35</v>
      </c>
      <c r="E528" s="61" t="s">
        <v>683</v>
      </c>
      <c r="F528" s="70">
        <v>85944</v>
      </c>
    </row>
    <row r="529" spans="1:6" x14ac:dyDescent="0.2">
      <c r="A529" s="61">
        <v>4410013784</v>
      </c>
      <c r="B529" s="65" t="s">
        <v>684</v>
      </c>
      <c r="C529" s="75"/>
      <c r="D529" s="61" t="s">
        <v>106</v>
      </c>
      <c r="E529" s="61" t="s">
        <v>685</v>
      </c>
      <c r="F529" s="70">
        <v>57478.23</v>
      </c>
    </row>
    <row r="530" spans="1:6" x14ac:dyDescent="0.2">
      <c r="A530" s="61">
        <v>4410013820</v>
      </c>
      <c r="B530" s="65" t="s">
        <v>686</v>
      </c>
      <c r="C530" s="75"/>
      <c r="D530" s="61" t="s">
        <v>35</v>
      </c>
      <c r="E530" s="61" t="s">
        <v>32</v>
      </c>
      <c r="F530" s="70">
        <v>59700</v>
      </c>
    </row>
    <row r="531" spans="1:6" x14ac:dyDescent="0.2">
      <c r="A531" s="61">
        <v>4410013821</v>
      </c>
      <c r="B531" s="65" t="s">
        <v>687</v>
      </c>
      <c r="C531" s="75"/>
      <c r="D531" s="61" t="s">
        <v>35</v>
      </c>
      <c r="E531" s="61" t="s">
        <v>32</v>
      </c>
      <c r="F531" s="70">
        <v>25200</v>
      </c>
    </row>
    <row r="532" spans="1:6" x14ac:dyDescent="0.2">
      <c r="A532" s="61">
        <v>4410013840</v>
      </c>
      <c r="B532" s="65" t="s">
        <v>688</v>
      </c>
      <c r="C532" s="75"/>
      <c r="D532" s="61" t="s">
        <v>39</v>
      </c>
      <c r="E532" s="61" t="s">
        <v>38</v>
      </c>
      <c r="F532" s="70">
        <v>3000</v>
      </c>
    </row>
    <row r="533" spans="1:6" x14ac:dyDescent="0.2">
      <c r="A533" s="61">
        <v>4410013853</v>
      </c>
      <c r="B533" s="65" t="s">
        <v>689</v>
      </c>
      <c r="C533" s="75"/>
      <c r="D533" s="61" t="s">
        <v>130</v>
      </c>
      <c r="E533" s="61" t="s">
        <v>690</v>
      </c>
      <c r="F533" s="70">
        <v>55000</v>
      </c>
    </row>
    <row r="534" spans="1:6" x14ac:dyDescent="0.2">
      <c r="A534" s="61">
        <v>4410013857</v>
      </c>
      <c r="B534" s="65" t="s">
        <v>691</v>
      </c>
      <c r="C534" s="75"/>
      <c r="D534" s="61" t="s">
        <v>130</v>
      </c>
      <c r="E534" s="61" t="s">
        <v>692</v>
      </c>
      <c r="F534" s="70">
        <v>16267.86</v>
      </c>
    </row>
    <row r="535" spans="1:6" x14ac:dyDescent="0.2">
      <c r="A535" s="61">
        <v>4410014186</v>
      </c>
      <c r="B535" s="65" t="s">
        <v>693</v>
      </c>
      <c r="C535" s="75"/>
      <c r="D535" s="61" t="s">
        <v>650</v>
      </c>
      <c r="E535" s="61" t="s">
        <v>694</v>
      </c>
      <c r="F535" s="70">
        <v>98000</v>
      </c>
    </row>
    <row r="536" spans="1:6" x14ac:dyDescent="0.2">
      <c r="A536" s="61">
        <v>4410014283</v>
      </c>
      <c r="B536" s="65" t="s">
        <v>695</v>
      </c>
      <c r="C536" s="75"/>
      <c r="D536" s="61" t="s">
        <v>72</v>
      </c>
      <c r="E536" s="61" t="s">
        <v>696</v>
      </c>
      <c r="F536" s="70">
        <v>759692</v>
      </c>
    </row>
    <row r="537" spans="1:6" x14ac:dyDescent="0.2">
      <c r="A537" s="61">
        <v>4410014286</v>
      </c>
      <c r="B537" s="65" t="s">
        <v>697</v>
      </c>
      <c r="C537" s="75"/>
      <c r="D537" s="61" t="s">
        <v>130</v>
      </c>
      <c r="E537" s="61" t="s">
        <v>698</v>
      </c>
      <c r="F537" s="70">
        <v>30043.200000000001</v>
      </c>
    </row>
    <row r="538" spans="1:6" x14ac:dyDescent="0.2">
      <c r="A538" s="61">
        <v>4410014287</v>
      </c>
      <c r="B538" s="65" t="s">
        <v>699</v>
      </c>
      <c r="C538" s="75"/>
      <c r="D538" s="61" t="s">
        <v>67</v>
      </c>
      <c r="E538" s="61" t="s">
        <v>700</v>
      </c>
      <c r="F538" s="70">
        <v>240000</v>
      </c>
    </row>
    <row r="539" spans="1:6" x14ac:dyDescent="0.2">
      <c r="A539" s="61">
        <v>4410014290</v>
      </c>
      <c r="B539" s="65" t="s">
        <v>701</v>
      </c>
      <c r="C539" s="75"/>
      <c r="D539" s="61" t="s">
        <v>100</v>
      </c>
      <c r="E539" s="61" t="s">
        <v>32</v>
      </c>
      <c r="F539" s="70">
        <v>30097</v>
      </c>
    </row>
    <row r="540" spans="1:6" x14ac:dyDescent="0.2">
      <c r="A540" s="61">
        <v>4410014291</v>
      </c>
      <c r="B540" s="65" t="s">
        <v>702</v>
      </c>
      <c r="C540" s="75"/>
      <c r="D540" s="61" t="s">
        <v>100</v>
      </c>
      <c r="E540" s="61" t="s">
        <v>32</v>
      </c>
      <c r="F540" s="70">
        <v>30200</v>
      </c>
    </row>
    <row r="541" spans="1:6" x14ac:dyDescent="0.2">
      <c r="A541" s="61">
        <v>4410014293</v>
      </c>
      <c r="B541" s="65" t="s">
        <v>703</v>
      </c>
      <c r="C541" s="75"/>
      <c r="D541" s="61" t="s">
        <v>72</v>
      </c>
      <c r="E541" s="61" t="s">
        <v>704</v>
      </c>
      <c r="F541" s="70">
        <v>75704</v>
      </c>
    </row>
    <row r="542" spans="1:6" x14ac:dyDescent="0.2">
      <c r="A542" s="61">
        <v>4410014293</v>
      </c>
      <c r="B542" s="65" t="s">
        <v>705</v>
      </c>
      <c r="C542" s="75"/>
      <c r="D542" s="61" t="s">
        <v>72</v>
      </c>
      <c r="E542" s="61" t="s">
        <v>706</v>
      </c>
      <c r="F542" s="70">
        <v>50577.25</v>
      </c>
    </row>
    <row r="543" spans="1:6" x14ac:dyDescent="0.2">
      <c r="A543" s="61">
        <v>4410014308</v>
      </c>
      <c r="B543" s="65" t="s">
        <v>707</v>
      </c>
      <c r="C543" s="75"/>
      <c r="D543" s="61" t="s">
        <v>177</v>
      </c>
      <c r="E543" s="61" t="s">
        <v>708</v>
      </c>
      <c r="F543" s="70">
        <v>38142.26</v>
      </c>
    </row>
    <row r="544" spans="1:6" x14ac:dyDescent="0.2">
      <c r="A544" s="61">
        <v>4410014309</v>
      </c>
      <c r="B544" s="65" t="s">
        <v>709</v>
      </c>
      <c r="C544" s="75"/>
      <c r="D544" s="61" t="s">
        <v>177</v>
      </c>
      <c r="E544" s="61" t="s">
        <v>710</v>
      </c>
      <c r="F544" s="70">
        <v>22837.53</v>
      </c>
    </row>
    <row r="545" spans="1:6" x14ac:dyDescent="0.2">
      <c r="A545" s="61">
        <v>4410014310</v>
      </c>
      <c r="B545" s="65" t="s">
        <v>711</v>
      </c>
      <c r="C545" s="75"/>
      <c r="D545" s="61" t="s">
        <v>177</v>
      </c>
      <c r="E545" s="61" t="s">
        <v>710</v>
      </c>
      <c r="F545" s="70">
        <v>398.23</v>
      </c>
    </row>
    <row r="546" spans="1:6" x14ac:dyDescent="0.2">
      <c r="A546" s="61">
        <v>4410014311</v>
      </c>
      <c r="B546" s="65" t="s">
        <v>712</v>
      </c>
      <c r="C546" s="75"/>
      <c r="D546" s="61" t="s">
        <v>177</v>
      </c>
      <c r="E546" s="61" t="s">
        <v>710</v>
      </c>
      <c r="F546" s="70">
        <v>1409.08</v>
      </c>
    </row>
    <row r="547" spans="1:6" x14ac:dyDescent="0.2">
      <c r="A547" s="61">
        <v>4410014312</v>
      </c>
      <c r="B547" s="65" t="s">
        <v>713</v>
      </c>
      <c r="C547" s="75"/>
      <c r="D547" s="61" t="s">
        <v>177</v>
      </c>
      <c r="E547" s="61" t="s">
        <v>710</v>
      </c>
      <c r="F547" s="70">
        <v>688487.59</v>
      </c>
    </row>
    <row r="548" spans="1:6" x14ac:dyDescent="0.2">
      <c r="A548" s="61">
        <v>4410014312</v>
      </c>
      <c r="B548" s="65" t="s">
        <v>714</v>
      </c>
      <c r="C548" s="75"/>
      <c r="D548" s="61" t="s">
        <v>177</v>
      </c>
      <c r="E548" s="61" t="s">
        <v>715</v>
      </c>
      <c r="F548" s="70">
        <v>20356.650000000001</v>
      </c>
    </row>
    <row r="549" spans="1:6" x14ac:dyDescent="0.2">
      <c r="A549" s="61">
        <v>4410014313</v>
      </c>
      <c r="B549" s="65" t="s">
        <v>716</v>
      </c>
      <c r="C549" s="75"/>
      <c r="D549" s="61" t="s">
        <v>177</v>
      </c>
      <c r="E549" s="61" t="s">
        <v>710</v>
      </c>
      <c r="F549" s="70">
        <v>59055.15</v>
      </c>
    </row>
    <row r="550" spans="1:6" x14ac:dyDescent="0.2">
      <c r="A550" s="61">
        <v>4410014314</v>
      </c>
      <c r="B550" s="65" t="s">
        <v>717</v>
      </c>
      <c r="C550" s="75"/>
      <c r="D550" s="61" t="s">
        <v>177</v>
      </c>
      <c r="E550" s="61" t="s">
        <v>718</v>
      </c>
      <c r="F550" s="70">
        <v>2035298.5</v>
      </c>
    </row>
    <row r="551" spans="1:6" x14ac:dyDescent="0.2">
      <c r="A551" s="61">
        <v>4410014314</v>
      </c>
      <c r="B551" s="65" t="s">
        <v>719</v>
      </c>
      <c r="C551" s="75"/>
      <c r="D551" s="61" t="s">
        <v>177</v>
      </c>
      <c r="E551" s="61" t="s">
        <v>720</v>
      </c>
      <c r="F551" s="70">
        <v>94110.74</v>
      </c>
    </row>
    <row r="552" spans="1:6" x14ac:dyDescent="0.2">
      <c r="A552" s="61">
        <v>4410014318</v>
      </c>
      <c r="B552" s="65" t="s">
        <v>721</v>
      </c>
      <c r="C552" s="75"/>
      <c r="D552" s="61" t="s">
        <v>67</v>
      </c>
      <c r="E552" s="61" t="s">
        <v>641</v>
      </c>
      <c r="F552" s="70">
        <v>70000</v>
      </c>
    </row>
    <row r="553" spans="1:6" x14ac:dyDescent="0.2">
      <c r="A553" s="61">
        <v>4410014319</v>
      </c>
      <c r="B553" s="65" t="s">
        <v>722</v>
      </c>
      <c r="C553" s="75"/>
      <c r="D553" s="61" t="s">
        <v>35</v>
      </c>
      <c r="E553" s="61" t="s">
        <v>723</v>
      </c>
      <c r="F553" s="70">
        <v>34500</v>
      </c>
    </row>
    <row r="554" spans="1:6" x14ac:dyDescent="0.2">
      <c r="A554" s="61">
        <v>4410014605</v>
      </c>
      <c r="B554" s="65" t="s">
        <v>724</v>
      </c>
      <c r="C554" s="75"/>
      <c r="D554" s="61" t="s">
        <v>35</v>
      </c>
      <c r="E554" s="61" t="s">
        <v>725</v>
      </c>
      <c r="F554" s="70">
        <v>0.06</v>
      </c>
    </row>
    <row r="555" spans="1:6" x14ac:dyDescent="0.2">
      <c r="A555" s="61">
        <v>4410014606</v>
      </c>
      <c r="B555" s="65" t="s">
        <v>726</v>
      </c>
      <c r="C555" s="75"/>
      <c r="D555" s="61" t="s">
        <v>39</v>
      </c>
      <c r="E555" s="61" t="s">
        <v>32</v>
      </c>
      <c r="F555" s="70">
        <v>33214.29</v>
      </c>
    </row>
    <row r="556" spans="1:6" x14ac:dyDescent="0.2">
      <c r="A556" s="61">
        <v>4410014610</v>
      </c>
      <c r="B556" s="65" t="s">
        <v>727</v>
      </c>
      <c r="C556" s="75"/>
      <c r="D556" s="61" t="s">
        <v>106</v>
      </c>
      <c r="E556" s="61" t="s">
        <v>665</v>
      </c>
      <c r="F556" s="70">
        <v>11959.93</v>
      </c>
    </row>
    <row r="557" spans="1:6" x14ac:dyDescent="0.2">
      <c r="A557" s="61">
        <v>4410014630</v>
      </c>
      <c r="B557" s="65" t="s">
        <v>728</v>
      </c>
      <c r="C557" s="75"/>
      <c r="D557" s="61" t="s">
        <v>106</v>
      </c>
      <c r="E557" s="61" t="s">
        <v>729</v>
      </c>
      <c r="F557" s="70">
        <v>71200</v>
      </c>
    </row>
    <row r="558" spans="1:6" x14ac:dyDescent="0.2">
      <c r="A558" s="61">
        <v>4410014639</v>
      </c>
      <c r="B558" s="65" t="s">
        <v>730</v>
      </c>
      <c r="C558" s="75"/>
      <c r="D558" s="61" t="s">
        <v>35</v>
      </c>
      <c r="E558" s="61" t="s">
        <v>731</v>
      </c>
      <c r="F558" s="70">
        <v>5300</v>
      </c>
    </row>
    <row r="559" spans="1:6" x14ac:dyDescent="0.2">
      <c r="A559" s="61">
        <v>4410014672</v>
      </c>
      <c r="B559" s="65" t="s">
        <v>732</v>
      </c>
      <c r="C559" s="75"/>
      <c r="D559" s="61" t="s">
        <v>274</v>
      </c>
      <c r="E559" s="61" t="s">
        <v>32</v>
      </c>
      <c r="F559" s="70">
        <v>208620</v>
      </c>
    </row>
    <row r="560" spans="1:6" x14ac:dyDescent="0.2">
      <c r="A560" s="61">
        <v>4410014673</v>
      </c>
      <c r="B560" s="65" t="s">
        <v>733</v>
      </c>
      <c r="C560" s="75"/>
      <c r="D560" s="61" t="s">
        <v>83</v>
      </c>
      <c r="E560" s="61" t="s">
        <v>32</v>
      </c>
      <c r="F560" s="70">
        <v>16464</v>
      </c>
    </row>
    <row r="561" spans="1:6" x14ac:dyDescent="0.2">
      <c r="A561" s="61">
        <v>4410014676</v>
      </c>
      <c r="B561" s="65" t="s">
        <v>734</v>
      </c>
      <c r="C561" s="75"/>
      <c r="D561" s="61" t="s">
        <v>274</v>
      </c>
      <c r="E561" s="61" t="s">
        <v>32</v>
      </c>
      <c r="F561" s="70">
        <v>186962</v>
      </c>
    </row>
    <row r="562" spans="1:6" x14ac:dyDescent="0.2">
      <c r="A562" s="61">
        <v>4410014677</v>
      </c>
      <c r="B562" s="65" t="s">
        <v>735</v>
      </c>
      <c r="C562" s="75"/>
      <c r="D562" s="61" t="s">
        <v>274</v>
      </c>
      <c r="E562" s="61" t="s">
        <v>32</v>
      </c>
      <c r="F562" s="70">
        <v>13048</v>
      </c>
    </row>
    <row r="563" spans="1:6" x14ac:dyDescent="0.2">
      <c r="A563" s="61">
        <v>4410014678</v>
      </c>
      <c r="B563" s="65" t="s">
        <v>736</v>
      </c>
      <c r="C563" s="75"/>
      <c r="D563" s="61" t="s">
        <v>274</v>
      </c>
      <c r="E563" s="61" t="s">
        <v>32</v>
      </c>
      <c r="F563" s="70">
        <v>268443</v>
      </c>
    </row>
    <row r="564" spans="1:6" x14ac:dyDescent="0.2">
      <c r="A564" s="61">
        <v>4410014679</v>
      </c>
      <c r="B564" s="65" t="s">
        <v>737</v>
      </c>
      <c r="C564" s="75"/>
      <c r="D564" s="61" t="s">
        <v>274</v>
      </c>
      <c r="E564" s="61" t="s">
        <v>32</v>
      </c>
      <c r="F564" s="70">
        <v>214472</v>
      </c>
    </row>
    <row r="565" spans="1:6" x14ac:dyDescent="0.2">
      <c r="A565" s="61">
        <v>4410014680</v>
      </c>
      <c r="B565" s="65" t="s">
        <v>738</v>
      </c>
      <c r="C565" s="75"/>
      <c r="D565" s="61" t="s">
        <v>274</v>
      </c>
      <c r="E565" s="61" t="s">
        <v>32</v>
      </c>
      <c r="F565" s="70">
        <v>145417</v>
      </c>
    </row>
    <row r="566" spans="1:6" x14ac:dyDescent="0.2">
      <c r="A566" s="61">
        <v>4410014681</v>
      </c>
      <c r="B566" s="65" t="s">
        <v>739</v>
      </c>
      <c r="C566" s="75"/>
      <c r="D566" s="61" t="s">
        <v>274</v>
      </c>
      <c r="E566" s="61" t="s">
        <v>32</v>
      </c>
      <c r="F566" s="70">
        <v>10742</v>
      </c>
    </row>
    <row r="567" spans="1:6" x14ac:dyDescent="0.2">
      <c r="A567" s="61">
        <v>4410014685</v>
      </c>
      <c r="B567" s="65" t="s">
        <v>740</v>
      </c>
      <c r="C567" s="75"/>
      <c r="D567" s="61" t="s">
        <v>274</v>
      </c>
      <c r="E567" s="61" t="s">
        <v>32</v>
      </c>
      <c r="F567" s="70">
        <v>30549</v>
      </c>
    </row>
    <row r="568" spans="1:6" x14ac:dyDescent="0.2">
      <c r="A568" s="61">
        <v>4410014687</v>
      </c>
      <c r="B568" s="65" t="s">
        <v>741</v>
      </c>
      <c r="C568" s="75"/>
      <c r="D568" s="61" t="s">
        <v>274</v>
      </c>
      <c r="E568" s="61" t="s">
        <v>32</v>
      </c>
      <c r="F568" s="70">
        <v>11318</v>
      </c>
    </row>
    <row r="569" spans="1:6" x14ac:dyDescent="0.2">
      <c r="A569" s="61">
        <v>4410014691</v>
      </c>
      <c r="B569" s="65" t="s">
        <v>742</v>
      </c>
      <c r="C569" s="75"/>
      <c r="D569" s="61" t="s">
        <v>274</v>
      </c>
      <c r="E569" s="61" t="s">
        <v>32</v>
      </c>
      <c r="F569" s="70">
        <v>310101</v>
      </c>
    </row>
    <row r="570" spans="1:6" x14ac:dyDescent="0.2">
      <c r="A570" s="61">
        <v>4410014693</v>
      </c>
      <c r="B570" s="65" t="s">
        <v>743</v>
      </c>
      <c r="C570" s="75"/>
      <c r="D570" s="61" t="s">
        <v>274</v>
      </c>
      <c r="E570" s="61" t="s">
        <v>32</v>
      </c>
      <c r="F570" s="70">
        <v>11738</v>
      </c>
    </row>
    <row r="571" spans="1:6" x14ac:dyDescent="0.2">
      <c r="A571" s="61">
        <v>4410014694</v>
      </c>
      <c r="B571" s="65" t="s">
        <v>744</v>
      </c>
      <c r="C571" s="75"/>
      <c r="D571" s="61" t="s">
        <v>274</v>
      </c>
      <c r="E571" s="61" t="s">
        <v>32</v>
      </c>
      <c r="F571" s="70">
        <v>17239</v>
      </c>
    </row>
    <row r="572" spans="1:6" x14ac:dyDescent="0.2">
      <c r="A572" s="61">
        <v>4410014695</v>
      </c>
      <c r="B572" s="65" t="s">
        <v>745</v>
      </c>
      <c r="C572" s="75"/>
      <c r="D572" s="61" t="s">
        <v>274</v>
      </c>
      <c r="E572" s="61" t="s">
        <v>32</v>
      </c>
      <c r="F572" s="70">
        <v>75927</v>
      </c>
    </row>
    <row r="573" spans="1:6" x14ac:dyDescent="0.2">
      <c r="A573" s="61">
        <v>4410014696</v>
      </c>
      <c r="B573" s="65" t="s">
        <v>746</v>
      </c>
      <c r="C573" s="75"/>
      <c r="D573" s="61" t="s">
        <v>274</v>
      </c>
      <c r="E573" s="61" t="s">
        <v>32</v>
      </c>
      <c r="F573" s="70">
        <v>26724</v>
      </c>
    </row>
    <row r="574" spans="1:6" x14ac:dyDescent="0.2">
      <c r="A574" s="61">
        <v>4410014697</v>
      </c>
      <c r="B574" s="65" t="s">
        <v>747</v>
      </c>
      <c r="C574" s="75"/>
      <c r="D574" s="61" t="s">
        <v>274</v>
      </c>
      <c r="E574" s="61" t="s">
        <v>32</v>
      </c>
      <c r="F574" s="70">
        <v>15563</v>
      </c>
    </row>
    <row r="575" spans="1:6" x14ac:dyDescent="0.2">
      <c r="A575" s="61">
        <v>4410014698</v>
      </c>
      <c r="B575" s="65" t="s">
        <v>748</v>
      </c>
      <c r="C575" s="75"/>
      <c r="D575" s="61" t="s">
        <v>274</v>
      </c>
      <c r="E575" s="61" t="s">
        <v>32</v>
      </c>
      <c r="F575" s="70">
        <v>74565</v>
      </c>
    </row>
    <row r="576" spans="1:6" x14ac:dyDescent="0.2">
      <c r="A576" s="61">
        <v>4410014699</v>
      </c>
      <c r="B576" s="65" t="s">
        <v>749</v>
      </c>
      <c r="C576" s="75"/>
      <c r="D576" s="61" t="s">
        <v>39</v>
      </c>
      <c r="E576" s="61" t="s">
        <v>750</v>
      </c>
      <c r="F576" s="70">
        <v>17100</v>
      </c>
    </row>
    <row r="577" spans="1:6" x14ac:dyDescent="0.2">
      <c r="A577" s="61">
        <v>4410014702</v>
      </c>
      <c r="B577" s="65" t="s">
        <v>751</v>
      </c>
      <c r="C577" s="75"/>
      <c r="D577" s="61" t="s">
        <v>39</v>
      </c>
      <c r="E577" s="61" t="s">
        <v>367</v>
      </c>
      <c r="F577" s="70">
        <v>15300</v>
      </c>
    </row>
    <row r="578" spans="1:6" x14ac:dyDescent="0.2">
      <c r="A578" s="61">
        <v>4410014703</v>
      </c>
      <c r="B578" s="65" t="s">
        <v>752</v>
      </c>
      <c r="C578" s="75"/>
      <c r="D578" s="61" t="s">
        <v>100</v>
      </c>
      <c r="E578" s="61" t="s">
        <v>286</v>
      </c>
      <c r="F578" s="70">
        <v>25374.44</v>
      </c>
    </row>
    <row r="579" spans="1:6" x14ac:dyDescent="0.2">
      <c r="A579" s="61">
        <v>4410014708</v>
      </c>
      <c r="B579" s="65" t="s">
        <v>753</v>
      </c>
      <c r="C579" s="75"/>
      <c r="D579" s="61" t="s">
        <v>100</v>
      </c>
      <c r="E579" s="61" t="s">
        <v>32</v>
      </c>
      <c r="F579" s="70">
        <v>17283</v>
      </c>
    </row>
    <row r="580" spans="1:6" x14ac:dyDescent="0.2">
      <c r="A580" s="61">
        <v>4410014709</v>
      </c>
      <c r="B580" s="65" t="s">
        <v>754</v>
      </c>
      <c r="C580" s="75"/>
      <c r="D580" s="61" t="s">
        <v>100</v>
      </c>
      <c r="E580" s="61" t="s">
        <v>32</v>
      </c>
      <c r="F580" s="70">
        <v>37031</v>
      </c>
    </row>
    <row r="581" spans="1:6" x14ac:dyDescent="0.2">
      <c r="A581" s="61">
        <v>4410014712</v>
      </c>
      <c r="B581" s="65" t="s">
        <v>755</v>
      </c>
      <c r="C581" s="75"/>
      <c r="D581" s="61" t="s">
        <v>74</v>
      </c>
      <c r="E581" s="61" t="s">
        <v>756</v>
      </c>
      <c r="F581" s="70">
        <v>318603.68</v>
      </c>
    </row>
    <row r="582" spans="1:6" x14ac:dyDescent="0.2">
      <c r="A582" s="61">
        <v>4410014713</v>
      </c>
      <c r="B582" s="65" t="s">
        <v>757</v>
      </c>
      <c r="C582" s="75"/>
      <c r="D582" s="61" t="s">
        <v>74</v>
      </c>
      <c r="E582" s="61" t="s">
        <v>758</v>
      </c>
      <c r="F582" s="70">
        <v>234980.16</v>
      </c>
    </row>
    <row r="583" spans="1:6" x14ac:dyDescent="0.2">
      <c r="A583" s="61">
        <v>4410014714</v>
      </c>
      <c r="B583" s="65" t="s">
        <v>759</v>
      </c>
      <c r="C583" s="75"/>
      <c r="D583" s="61" t="s">
        <v>74</v>
      </c>
      <c r="E583" s="61" t="s">
        <v>756</v>
      </c>
      <c r="F583" s="70">
        <v>35513.1</v>
      </c>
    </row>
    <row r="584" spans="1:6" x14ac:dyDescent="0.2">
      <c r="A584" s="61">
        <v>4410014715</v>
      </c>
      <c r="B584" s="65" t="s">
        <v>760</v>
      </c>
      <c r="C584" s="75"/>
      <c r="D584" s="61" t="s">
        <v>67</v>
      </c>
      <c r="E584" s="61" t="s">
        <v>761</v>
      </c>
      <c r="F584" s="70">
        <v>254822.39999999999</v>
      </c>
    </row>
    <row r="585" spans="1:6" x14ac:dyDescent="0.2">
      <c r="A585" s="61">
        <v>4410014752</v>
      </c>
      <c r="B585" s="65" t="s">
        <v>762</v>
      </c>
      <c r="C585" s="75"/>
      <c r="D585" s="61" t="s">
        <v>67</v>
      </c>
      <c r="E585" s="61" t="s">
        <v>673</v>
      </c>
      <c r="F585" s="70">
        <v>175392</v>
      </c>
    </row>
    <row r="586" spans="1:6" x14ac:dyDescent="0.2">
      <c r="A586" s="61">
        <v>4410015439</v>
      </c>
      <c r="B586" s="65" t="s">
        <v>763</v>
      </c>
      <c r="C586" s="75"/>
      <c r="D586" s="61" t="s">
        <v>122</v>
      </c>
      <c r="E586" s="61" t="s">
        <v>764</v>
      </c>
      <c r="F586" s="70">
        <v>7287</v>
      </c>
    </row>
    <row r="587" spans="1:6" x14ac:dyDescent="0.2">
      <c r="A587" s="61">
        <v>4410015450</v>
      </c>
      <c r="B587" s="65" t="s">
        <v>765</v>
      </c>
      <c r="C587" s="75"/>
      <c r="D587" s="61" t="s">
        <v>122</v>
      </c>
      <c r="E587" s="61" t="s">
        <v>766</v>
      </c>
      <c r="F587" s="70">
        <v>6800</v>
      </c>
    </row>
    <row r="588" spans="1:6" x14ac:dyDescent="0.2">
      <c r="A588" s="61">
        <v>4410015451</v>
      </c>
      <c r="B588" s="65" t="s">
        <v>767</v>
      </c>
      <c r="C588" s="75"/>
      <c r="D588" s="61" t="s">
        <v>122</v>
      </c>
      <c r="E588" s="61" t="s">
        <v>768</v>
      </c>
      <c r="F588" s="70">
        <v>15000</v>
      </c>
    </row>
    <row r="589" spans="1:6" x14ac:dyDescent="0.2">
      <c r="A589" s="61">
        <v>4410015452</v>
      </c>
      <c r="B589" s="65" t="s">
        <v>769</v>
      </c>
      <c r="C589" s="75"/>
      <c r="D589" s="61" t="s">
        <v>35</v>
      </c>
      <c r="E589" s="61" t="s">
        <v>770</v>
      </c>
      <c r="F589" s="70">
        <v>19890</v>
      </c>
    </row>
    <row r="590" spans="1:6" x14ac:dyDescent="0.2">
      <c r="A590" s="61">
        <v>4410015516</v>
      </c>
      <c r="B590" s="65" t="s">
        <v>771</v>
      </c>
      <c r="C590" s="75"/>
      <c r="D590" s="61" t="s">
        <v>33</v>
      </c>
      <c r="E590" s="61" t="s">
        <v>696</v>
      </c>
      <c r="F590" s="70">
        <v>165000</v>
      </c>
    </row>
    <row r="591" spans="1:6" x14ac:dyDescent="0.2">
      <c r="A591" s="61">
        <v>4410015544</v>
      </c>
      <c r="B591" s="65" t="s">
        <v>772</v>
      </c>
      <c r="C591" s="75"/>
      <c r="D591" s="61" t="s">
        <v>106</v>
      </c>
      <c r="E591" s="61" t="s">
        <v>773</v>
      </c>
      <c r="F591" s="70">
        <v>175620.2</v>
      </c>
    </row>
    <row r="592" spans="1:6" x14ac:dyDescent="0.2">
      <c r="A592" s="61">
        <v>4410015545</v>
      </c>
      <c r="B592" s="65" t="s">
        <v>774</v>
      </c>
      <c r="C592" s="75"/>
      <c r="D592" s="61" t="s">
        <v>39</v>
      </c>
      <c r="E592" s="61" t="s">
        <v>775</v>
      </c>
      <c r="F592" s="70">
        <v>25200</v>
      </c>
    </row>
    <row r="593" spans="1:6" x14ac:dyDescent="0.2">
      <c r="A593" s="61">
        <v>4410015552</v>
      </c>
      <c r="B593" s="65" t="s">
        <v>776</v>
      </c>
      <c r="C593" s="75"/>
      <c r="D593" s="61" t="s">
        <v>67</v>
      </c>
      <c r="E593" s="61" t="s">
        <v>696</v>
      </c>
      <c r="F593" s="70">
        <v>177590</v>
      </c>
    </row>
    <row r="594" spans="1:6" x14ac:dyDescent="0.2">
      <c r="A594" s="61">
        <v>4410015562</v>
      </c>
      <c r="B594" s="65" t="s">
        <v>777</v>
      </c>
      <c r="C594" s="75"/>
      <c r="D594" s="61" t="s">
        <v>124</v>
      </c>
      <c r="E594" s="61" t="s">
        <v>778</v>
      </c>
      <c r="F594" s="70">
        <v>40000</v>
      </c>
    </row>
    <row r="595" spans="1:6" x14ac:dyDescent="0.2">
      <c r="A595" s="61">
        <v>4410015593</v>
      </c>
      <c r="B595" s="65" t="s">
        <v>779</v>
      </c>
      <c r="C595" s="75"/>
      <c r="D595" s="61" t="s">
        <v>106</v>
      </c>
      <c r="E595" s="61" t="s">
        <v>780</v>
      </c>
      <c r="F595" s="70">
        <v>78745</v>
      </c>
    </row>
    <row r="596" spans="1:6" x14ac:dyDescent="0.2">
      <c r="A596" s="61">
        <v>4410015596</v>
      </c>
      <c r="B596" s="65" t="s">
        <v>781</v>
      </c>
      <c r="C596" s="75"/>
      <c r="D596" s="61" t="s">
        <v>177</v>
      </c>
      <c r="E596" s="61" t="s">
        <v>782</v>
      </c>
      <c r="F596" s="70">
        <v>9105</v>
      </c>
    </row>
    <row r="597" spans="1:6" x14ac:dyDescent="0.2">
      <c r="A597" s="61">
        <v>4410015597</v>
      </c>
      <c r="B597" s="65" t="s">
        <v>783</v>
      </c>
      <c r="C597" s="75"/>
      <c r="D597" s="61" t="s">
        <v>177</v>
      </c>
      <c r="E597" s="61" t="s">
        <v>782</v>
      </c>
      <c r="F597" s="70">
        <v>1</v>
      </c>
    </row>
    <row r="598" spans="1:6" x14ac:dyDescent="0.2">
      <c r="A598" s="61">
        <v>4410015598</v>
      </c>
      <c r="B598" s="65" t="s">
        <v>784</v>
      </c>
      <c r="C598" s="75"/>
      <c r="D598" s="61" t="s">
        <v>177</v>
      </c>
      <c r="E598" s="61" t="s">
        <v>782</v>
      </c>
      <c r="F598" s="70">
        <v>1</v>
      </c>
    </row>
    <row r="599" spans="1:6" x14ac:dyDescent="0.2">
      <c r="A599" s="61">
        <v>4410015599</v>
      </c>
      <c r="B599" s="65" t="s">
        <v>785</v>
      </c>
      <c r="C599" s="75"/>
      <c r="D599" s="61" t="s">
        <v>177</v>
      </c>
      <c r="E599" s="61" t="s">
        <v>782</v>
      </c>
      <c r="F599" s="70">
        <v>1</v>
      </c>
    </row>
    <row r="600" spans="1:6" x14ac:dyDescent="0.2">
      <c r="A600" s="61">
        <v>4410015600</v>
      </c>
      <c r="B600" s="65" t="s">
        <v>786</v>
      </c>
      <c r="C600" s="75"/>
      <c r="D600" s="61" t="s">
        <v>177</v>
      </c>
      <c r="E600" s="61" t="s">
        <v>782</v>
      </c>
      <c r="F600" s="70">
        <v>1</v>
      </c>
    </row>
    <row r="601" spans="1:6" x14ac:dyDescent="0.2">
      <c r="A601" s="61">
        <v>4410015601</v>
      </c>
      <c r="B601" s="65" t="s">
        <v>787</v>
      </c>
      <c r="C601" s="75"/>
      <c r="D601" s="61" t="s">
        <v>177</v>
      </c>
      <c r="E601" s="61" t="s">
        <v>782</v>
      </c>
      <c r="F601" s="70">
        <v>1</v>
      </c>
    </row>
    <row r="602" spans="1:6" x14ac:dyDescent="0.2">
      <c r="A602" s="61">
        <v>4410015603</v>
      </c>
      <c r="B602" s="65" t="s">
        <v>788</v>
      </c>
      <c r="C602" s="75"/>
      <c r="D602" s="61" t="s">
        <v>177</v>
      </c>
      <c r="E602" s="61" t="s">
        <v>782</v>
      </c>
      <c r="F602" s="70">
        <v>2</v>
      </c>
    </row>
    <row r="603" spans="1:6" x14ac:dyDescent="0.2">
      <c r="A603" s="61">
        <v>4410015604</v>
      </c>
      <c r="B603" s="65" t="s">
        <v>789</v>
      </c>
      <c r="C603" s="75"/>
      <c r="D603" s="61" t="s">
        <v>177</v>
      </c>
      <c r="E603" s="61" t="s">
        <v>782</v>
      </c>
      <c r="F603" s="70">
        <v>1</v>
      </c>
    </row>
    <row r="604" spans="1:6" x14ac:dyDescent="0.2">
      <c r="A604" s="61">
        <v>4410015605</v>
      </c>
      <c r="B604" s="65" t="s">
        <v>790</v>
      </c>
      <c r="C604" s="75"/>
      <c r="D604" s="61" t="s">
        <v>177</v>
      </c>
      <c r="E604" s="61" t="s">
        <v>782</v>
      </c>
      <c r="F604" s="70">
        <v>1</v>
      </c>
    </row>
    <row r="605" spans="1:6" x14ac:dyDescent="0.2">
      <c r="A605" s="61">
        <v>4410015606</v>
      </c>
      <c r="B605" s="65" t="s">
        <v>791</v>
      </c>
      <c r="C605" s="75"/>
      <c r="D605" s="61" t="s">
        <v>177</v>
      </c>
      <c r="E605" s="61" t="s">
        <v>782</v>
      </c>
      <c r="F605" s="70">
        <v>1</v>
      </c>
    </row>
    <row r="606" spans="1:6" x14ac:dyDescent="0.2">
      <c r="A606" s="61">
        <v>4410015607</v>
      </c>
      <c r="B606" s="65" t="s">
        <v>792</v>
      </c>
      <c r="C606" s="75"/>
      <c r="D606" s="61" t="s">
        <v>177</v>
      </c>
      <c r="E606" s="61" t="s">
        <v>782</v>
      </c>
      <c r="F606" s="70">
        <v>1</v>
      </c>
    </row>
    <row r="607" spans="1:6" x14ac:dyDescent="0.2">
      <c r="A607" s="61">
        <v>4410015869</v>
      </c>
      <c r="B607" s="65" t="s">
        <v>793</v>
      </c>
      <c r="C607" s="75"/>
      <c r="D607" s="61" t="s">
        <v>177</v>
      </c>
      <c r="E607" s="61" t="s">
        <v>794</v>
      </c>
      <c r="F607" s="70">
        <v>1</v>
      </c>
    </row>
    <row r="608" spans="1:6" x14ac:dyDescent="0.2">
      <c r="A608" s="61">
        <v>4410015870</v>
      </c>
      <c r="B608" s="65" t="s">
        <v>795</v>
      </c>
      <c r="C608" s="75"/>
      <c r="D608" s="61" t="s">
        <v>106</v>
      </c>
      <c r="E608" s="61" t="s">
        <v>796</v>
      </c>
      <c r="F608" s="70">
        <v>90202.84</v>
      </c>
    </row>
    <row r="609" spans="1:6" x14ac:dyDescent="0.2">
      <c r="A609" s="61">
        <v>4410015884</v>
      </c>
      <c r="B609" s="65" t="s">
        <v>797</v>
      </c>
      <c r="C609" s="75"/>
      <c r="D609" s="61" t="s">
        <v>650</v>
      </c>
      <c r="E609" s="61" t="s">
        <v>798</v>
      </c>
      <c r="F609" s="70">
        <v>18900</v>
      </c>
    </row>
    <row r="610" spans="1:6" x14ac:dyDescent="0.2">
      <c r="A610" s="61">
        <v>4410015885</v>
      </c>
      <c r="B610" s="65" t="s">
        <v>799</v>
      </c>
      <c r="C610" s="75"/>
      <c r="D610" s="61" t="s">
        <v>650</v>
      </c>
      <c r="E610" s="61" t="s">
        <v>798</v>
      </c>
      <c r="F610" s="70">
        <v>9950</v>
      </c>
    </row>
    <row r="611" spans="1:6" x14ac:dyDescent="0.2">
      <c r="A611" s="61">
        <v>4410015886</v>
      </c>
      <c r="B611" s="65" t="s">
        <v>800</v>
      </c>
      <c r="C611" s="75"/>
      <c r="D611" s="61" t="s">
        <v>650</v>
      </c>
      <c r="E611" s="61" t="s">
        <v>798</v>
      </c>
      <c r="F611" s="70">
        <v>9950</v>
      </c>
    </row>
    <row r="612" spans="1:6" x14ac:dyDescent="0.2">
      <c r="A612" s="61">
        <v>4410015887</v>
      </c>
      <c r="B612" s="65" t="s">
        <v>801</v>
      </c>
      <c r="C612" s="75"/>
      <c r="D612" s="61" t="s">
        <v>650</v>
      </c>
      <c r="E612" s="61" t="s">
        <v>798</v>
      </c>
      <c r="F612" s="70">
        <v>9950</v>
      </c>
    </row>
    <row r="613" spans="1:6" x14ac:dyDescent="0.2">
      <c r="A613" s="61">
        <v>4410015888</v>
      </c>
      <c r="B613" s="65" t="s">
        <v>802</v>
      </c>
      <c r="C613" s="75"/>
      <c r="D613" s="61" t="s">
        <v>650</v>
      </c>
      <c r="E613" s="61" t="s">
        <v>798</v>
      </c>
      <c r="F613" s="70">
        <v>9950</v>
      </c>
    </row>
    <row r="614" spans="1:6" x14ac:dyDescent="0.2">
      <c r="A614" s="61">
        <v>4410015889</v>
      </c>
      <c r="B614" s="65" t="s">
        <v>803</v>
      </c>
      <c r="C614" s="75"/>
      <c r="D614" s="61" t="s">
        <v>650</v>
      </c>
      <c r="E614" s="61" t="s">
        <v>798</v>
      </c>
      <c r="F614" s="70">
        <v>9950</v>
      </c>
    </row>
    <row r="615" spans="1:6" x14ac:dyDescent="0.2">
      <c r="A615" s="61">
        <v>4410015924</v>
      </c>
      <c r="B615" s="65" t="s">
        <v>804</v>
      </c>
      <c r="C615" s="75"/>
      <c r="D615" s="61" t="s">
        <v>106</v>
      </c>
      <c r="E615" s="61" t="s">
        <v>805</v>
      </c>
      <c r="F615" s="70">
        <v>14580</v>
      </c>
    </row>
    <row r="616" spans="1:6" x14ac:dyDescent="0.2">
      <c r="A616" s="61">
        <v>4410016046</v>
      </c>
      <c r="B616" s="65" t="s">
        <v>806</v>
      </c>
      <c r="C616" s="75"/>
      <c r="D616" s="61" t="s">
        <v>378</v>
      </c>
      <c r="E616" s="61" t="s">
        <v>807</v>
      </c>
      <c r="F616" s="70">
        <v>3878.75</v>
      </c>
    </row>
    <row r="617" spans="1:6" x14ac:dyDescent="0.2">
      <c r="A617" s="61">
        <v>4410016047</v>
      </c>
      <c r="B617" s="65" t="s">
        <v>808</v>
      </c>
      <c r="C617" s="75"/>
      <c r="D617" s="61" t="s">
        <v>39</v>
      </c>
      <c r="E617" s="61" t="s">
        <v>809</v>
      </c>
      <c r="F617" s="70">
        <v>15456</v>
      </c>
    </row>
    <row r="618" spans="1:6" x14ac:dyDescent="0.2">
      <c r="A618" s="61">
        <v>4410016048</v>
      </c>
      <c r="B618" s="65" t="s">
        <v>810</v>
      </c>
      <c r="C618" s="75"/>
      <c r="D618" s="61" t="s">
        <v>177</v>
      </c>
      <c r="E618" s="61" t="s">
        <v>811</v>
      </c>
      <c r="F618" s="70">
        <v>1</v>
      </c>
    </row>
    <row r="619" spans="1:6" x14ac:dyDescent="0.2">
      <c r="A619" s="61">
        <v>4410016091</v>
      </c>
      <c r="B619" s="65" t="s">
        <v>812</v>
      </c>
      <c r="C619" s="75"/>
      <c r="D619" s="61" t="s">
        <v>35</v>
      </c>
      <c r="E619" s="61" t="s">
        <v>807</v>
      </c>
      <c r="F619" s="70">
        <v>224928</v>
      </c>
    </row>
    <row r="620" spans="1:6" x14ac:dyDescent="0.2">
      <c r="A620" s="61">
        <v>4410016095</v>
      </c>
      <c r="B620" s="65" t="s">
        <v>813</v>
      </c>
      <c r="C620" s="75"/>
      <c r="D620" s="61" t="s">
        <v>106</v>
      </c>
      <c r="E620" s="61" t="s">
        <v>814</v>
      </c>
      <c r="F620" s="70">
        <v>765899.8</v>
      </c>
    </row>
    <row r="621" spans="1:6" x14ac:dyDescent="0.2">
      <c r="A621" s="61">
        <v>4410016096</v>
      </c>
      <c r="B621" s="65" t="s">
        <v>815</v>
      </c>
      <c r="C621" s="75"/>
      <c r="D621" s="61" t="s">
        <v>177</v>
      </c>
      <c r="E621" s="61" t="s">
        <v>816</v>
      </c>
      <c r="F621" s="70">
        <v>41776.800000000003</v>
      </c>
    </row>
    <row r="622" spans="1:6" x14ac:dyDescent="0.2">
      <c r="A622" s="61">
        <v>4410016096</v>
      </c>
      <c r="B622" s="65" t="s">
        <v>817</v>
      </c>
      <c r="C622" s="75"/>
      <c r="D622" s="61" t="s">
        <v>177</v>
      </c>
      <c r="E622" s="61" t="s">
        <v>818</v>
      </c>
      <c r="F622" s="70">
        <v>10400</v>
      </c>
    </row>
    <row r="623" spans="1:6" x14ac:dyDescent="0.2">
      <c r="A623" s="61">
        <v>4410016103</v>
      </c>
      <c r="B623" s="65" t="s">
        <v>819</v>
      </c>
      <c r="C623" s="75"/>
      <c r="D623" s="61" t="s">
        <v>177</v>
      </c>
      <c r="E623" s="61" t="s">
        <v>820</v>
      </c>
      <c r="F623" s="70">
        <v>35456.26</v>
      </c>
    </row>
    <row r="624" spans="1:6" x14ac:dyDescent="0.2">
      <c r="A624" s="61">
        <v>4410016209</v>
      </c>
      <c r="B624" s="65" t="s">
        <v>821</v>
      </c>
      <c r="C624" s="75"/>
      <c r="D624" s="61" t="s">
        <v>122</v>
      </c>
      <c r="E624" s="61" t="s">
        <v>773</v>
      </c>
      <c r="F624" s="70">
        <v>6658</v>
      </c>
    </row>
    <row r="625" spans="1:6" x14ac:dyDescent="0.2">
      <c r="A625" s="61">
        <v>4410016218</v>
      </c>
      <c r="B625" s="65" t="s">
        <v>822</v>
      </c>
      <c r="C625" s="75"/>
      <c r="D625" s="61" t="s">
        <v>650</v>
      </c>
      <c r="E625" s="61" t="s">
        <v>823</v>
      </c>
      <c r="F625" s="70">
        <v>10500</v>
      </c>
    </row>
    <row r="626" spans="1:6" x14ac:dyDescent="0.2">
      <c r="A626" s="61">
        <v>4410016310</v>
      </c>
      <c r="B626" s="65" t="s">
        <v>824</v>
      </c>
      <c r="C626" s="75"/>
      <c r="D626" s="61" t="s">
        <v>130</v>
      </c>
      <c r="E626" s="61" t="s">
        <v>825</v>
      </c>
      <c r="F626" s="70">
        <v>16222.5</v>
      </c>
    </row>
    <row r="627" spans="1:6" x14ac:dyDescent="0.2">
      <c r="A627" s="61">
        <v>4410016311</v>
      </c>
      <c r="B627" s="65" t="s">
        <v>826</v>
      </c>
      <c r="C627" s="75"/>
      <c r="D627" s="61" t="s">
        <v>130</v>
      </c>
      <c r="E627" s="61" t="s">
        <v>825</v>
      </c>
      <c r="F627" s="70">
        <v>16222.5</v>
      </c>
    </row>
    <row r="628" spans="1:6" x14ac:dyDescent="0.2">
      <c r="A628" s="61">
        <v>4410016314</v>
      </c>
      <c r="B628" s="65" t="s">
        <v>827</v>
      </c>
      <c r="C628" s="75"/>
      <c r="D628" s="61" t="s">
        <v>106</v>
      </c>
      <c r="E628" s="61" t="s">
        <v>828</v>
      </c>
      <c r="F628" s="70">
        <v>2770</v>
      </c>
    </row>
    <row r="629" spans="1:6" x14ac:dyDescent="0.2">
      <c r="A629" s="61">
        <v>4410016316</v>
      </c>
      <c r="B629" s="65" t="s">
        <v>829</v>
      </c>
      <c r="C629" s="75"/>
      <c r="D629" s="61" t="s">
        <v>130</v>
      </c>
      <c r="E629" s="61" t="s">
        <v>77</v>
      </c>
      <c r="F629" s="70">
        <v>17779.86</v>
      </c>
    </row>
    <row r="630" spans="1:6" x14ac:dyDescent="0.2">
      <c r="A630" s="61">
        <v>4410016446</v>
      </c>
      <c r="B630" s="65" t="s">
        <v>830</v>
      </c>
      <c r="C630" s="75"/>
      <c r="D630" s="61" t="s">
        <v>67</v>
      </c>
      <c r="E630" s="61" t="s">
        <v>831</v>
      </c>
      <c r="F630" s="70">
        <v>150000</v>
      </c>
    </row>
    <row r="631" spans="1:6" x14ac:dyDescent="0.2">
      <c r="A631" s="61">
        <v>4410016880</v>
      </c>
      <c r="B631" s="65" t="s">
        <v>832</v>
      </c>
      <c r="C631" s="75"/>
      <c r="D631" s="61" t="s">
        <v>106</v>
      </c>
      <c r="E631" s="61" t="s">
        <v>833</v>
      </c>
      <c r="F631" s="70">
        <v>118450</v>
      </c>
    </row>
    <row r="632" spans="1:6" x14ac:dyDescent="0.2">
      <c r="A632" s="61">
        <v>4410017125</v>
      </c>
      <c r="B632" s="65" t="s">
        <v>834</v>
      </c>
      <c r="C632" s="75"/>
      <c r="D632" s="61" t="s">
        <v>177</v>
      </c>
      <c r="E632" s="61" t="s">
        <v>818</v>
      </c>
      <c r="F632" s="70">
        <v>8800</v>
      </c>
    </row>
    <row r="633" spans="1:6" x14ac:dyDescent="0.2">
      <c r="A633" s="61">
        <v>4410017235</v>
      </c>
      <c r="B633" s="65" t="s">
        <v>835</v>
      </c>
      <c r="C633" s="75"/>
      <c r="D633" s="61" t="s">
        <v>106</v>
      </c>
      <c r="E633" s="61" t="s">
        <v>836</v>
      </c>
      <c r="F633" s="70">
        <v>583126.22</v>
      </c>
    </row>
    <row r="634" spans="1:6" x14ac:dyDescent="0.2">
      <c r="A634" s="61">
        <v>4410017235</v>
      </c>
      <c r="B634" s="65" t="s">
        <v>837</v>
      </c>
      <c r="C634" s="75"/>
      <c r="D634" s="61" t="s">
        <v>106</v>
      </c>
      <c r="E634" s="61" t="s">
        <v>548</v>
      </c>
      <c r="F634" s="70">
        <v>199609.45</v>
      </c>
    </row>
    <row r="635" spans="1:6" x14ac:dyDescent="0.2">
      <c r="A635" s="61">
        <v>4410017235</v>
      </c>
      <c r="B635" s="65" t="s">
        <v>838</v>
      </c>
      <c r="C635" s="75"/>
      <c r="D635" s="61" t="s">
        <v>106</v>
      </c>
      <c r="E635" s="61" t="s">
        <v>548</v>
      </c>
      <c r="F635" s="70">
        <v>393493.55</v>
      </c>
    </row>
    <row r="636" spans="1:6" x14ac:dyDescent="0.2">
      <c r="A636" s="61">
        <v>4410017236</v>
      </c>
      <c r="B636" s="65" t="s">
        <v>839</v>
      </c>
      <c r="C636" s="75"/>
      <c r="D636" s="61" t="s">
        <v>106</v>
      </c>
      <c r="E636" s="61" t="s">
        <v>840</v>
      </c>
      <c r="F636" s="70">
        <v>53414.67</v>
      </c>
    </row>
    <row r="637" spans="1:6" x14ac:dyDescent="0.2">
      <c r="A637" s="61">
        <v>4410017237</v>
      </c>
      <c r="B637" s="65" t="s">
        <v>841</v>
      </c>
      <c r="C637" s="75"/>
      <c r="D637" s="61" t="s">
        <v>106</v>
      </c>
      <c r="E637" s="61" t="s">
        <v>840</v>
      </c>
      <c r="F637" s="70">
        <v>284912.09999999998</v>
      </c>
    </row>
    <row r="638" spans="1:6" x14ac:dyDescent="0.2">
      <c r="A638" s="61">
        <v>4410017237</v>
      </c>
      <c r="B638" s="65" t="s">
        <v>842</v>
      </c>
      <c r="C638" s="75"/>
      <c r="D638" s="61" t="s">
        <v>106</v>
      </c>
      <c r="E638" s="61" t="s">
        <v>843</v>
      </c>
      <c r="F638" s="70">
        <v>149854.32</v>
      </c>
    </row>
    <row r="639" spans="1:6" x14ac:dyDescent="0.2">
      <c r="A639" s="61">
        <v>4410017239</v>
      </c>
      <c r="B639" s="65" t="s">
        <v>844</v>
      </c>
      <c r="C639" s="75"/>
      <c r="D639" s="61" t="s">
        <v>67</v>
      </c>
      <c r="E639" s="61" t="s">
        <v>845</v>
      </c>
      <c r="F639" s="70">
        <v>700000</v>
      </c>
    </row>
    <row r="640" spans="1:6" x14ac:dyDescent="0.2">
      <c r="A640" s="61">
        <v>4410017642</v>
      </c>
      <c r="B640" s="65" t="s">
        <v>846</v>
      </c>
      <c r="C640" s="75"/>
      <c r="D640" s="61" t="s">
        <v>35</v>
      </c>
      <c r="E640" s="61" t="s">
        <v>847</v>
      </c>
      <c r="F640" s="70">
        <v>5800</v>
      </c>
    </row>
    <row r="641" spans="1:6" x14ac:dyDescent="0.2">
      <c r="A641" s="61">
        <v>4410017643</v>
      </c>
      <c r="B641" s="65" t="s">
        <v>848</v>
      </c>
      <c r="C641" s="75"/>
      <c r="D641" s="61" t="s">
        <v>35</v>
      </c>
      <c r="E641" s="61" t="s">
        <v>847</v>
      </c>
      <c r="F641" s="70">
        <v>7500</v>
      </c>
    </row>
    <row r="642" spans="1:6" x14ac:dyDescent="0.2">
      <c r="A642" s="61">
        <v>4410017644</v>
      </c>
      <c r="B642" s="65" t="s">
        <v>849</v>
      </c>
      <c r="C642" s="75"/>
      <c r="D642" s="61" t="s">
        <v>35</v>
      </c>
      <c r="E642" s="61" t="s">
        <v>847</v>
      </c>
      <c r="F642" s="70">
        <v>6800</v>
      </c>
    </row>
    <row r="643" spans="1:6" x14ac:dyDescent="0.2">
      <c r="A643" s="61">
        <v>4410017645</v>
      </c>
      <c r="B643" s="65" t="s">
        <v>850</v>
      </c>
      <c r="C643" s="75"/>
      <c r="D643" s="61" t="s">
        <v>650</v>
      </c>
      <c r="E643" s="61" t="s">
        <v>851</v>
      </c>
      <c r="F643" s="70">
        <v>10100</v>
      </c>
    </row>
    <row r="644" spans="1:6" x14ac:dyDescent="0.2">
      <c r="A644" s="61">
        <v>4410017646</v>
      </c>
      <c r="B644" s="65" t="s">
        <v>852</v>
      </c>
      <c r="C644" s="75"/>
      <c r="D644" s="61" t="s">
        <v>177</v>
      </c>
      <c r="E644" s="61" t="s">
        <v>794</v>
      </c>
      <c r="F644" s="70">
        <v>8900</v>
      </c>
    </row>
    <row r="645" spans="1:6" x14ac:dyDescent="0.2">
      <c r="A645" s="61">
        <v>4410017671</v>
      </c>
      <c r="B645" s="65" t="s">
        <v>853</v>
      </c>
      <c r="C645" s="75"/>
      <c r="D645" s="61" t="s">
        <v>106</v>
      </c>
      <c r="E645" s="61" t="s">
        <v>854</v>
      </c>
      <c r="F645" s="70">
        <v>37800</v>
      </c>
    </row>
    <row r="646" spans="1:6" x14ac:dyDescent="0.2">
      <c r="A646" s="61">
        <v>4410017672</v>
      </c>
      <c r="B646" s="65" t="s">
        <v>855</v>
      </c>
      <c r="C646" s="75"/>
      <c r="D646" s="61" t="s">
        <v>106</v>
      </c>
      <c r="E646" s="61" t="s">
        <v>856</v>
      </c>
      <c r="F646" s="70">
        <v>46500</v>
      </c>
    </row>
    <row r="647" spans="1:6" x14ac:dyDescent="0.2">
      <c r="A647" s="61">
        <v>4410017677</v>
      </c>
      <c r="B647" s="65" t="s">
        <v>857</v>
      </c>
      <c r="C647" s="75"/>
      <c r="D647" s="61" t="s">
        <v>106</v>
      </c>
      <c r="E647" s="61" t="s">
        <v>858</v>
      </c>
      <c r="F647" s="70">
        <v>1</v>
      </c>
    </row>
    <row r="648" spans="1:6" x14ac:dyDescent="0.2">
      <c r="A648" s="61">
        <v>4410017709</v>
      </c>
      <c r="B648" s="65" t="s">
        <v>859</v>
      </c>
      <c r="C648" s="75"/>
      <c r="D648" s="61" t="s">
        <v>861</v>
      </c>
      <c r="E648" s="61" t="s">
        <v>860</v>
      </c>
      <c r="F648" s="70">
        <v>350000</v>
      </c>
    </row>
    <row r="649" spans="1:6" x14ac:dyDescent="0.2">
      <c r="A649" s="61">
        <v>4410017789</v>
      </c>
      <c r="B649" s="65" t="s">
        <v>862</v>
      </c>
      <c r="C649" s="75"/>
      <c r="D649" s="61" t="s">
        <v>106</v>
      </c>
      <c r="E649" s="61" t="s">
        <v>863</v>
      </c>
      <c r="F649" s="70">
        <v>139739.72</v>
      </c>
    </row>
    <row r="650" spans="1:6" x14ac:dyDescent="0.2">
      <c r="A650" s="61">
        <v>4410017798</v>
      </c>
      <c r="B650" s="65" t="s">
        <v>864</v>
      </c>
      <c r="C650" s="75"/>
      <c r="D650" s="61" t="s">
        <v>74</v>
      </c>
      <c r="E650" s="61" t="s">
        <v>865</v>
      </c>
      <c r="F650" s="70">
        <v>301117</v>
      </c>
    </row>
    <row r="651" spans="1:6" x14ac:dyDescent="0.2">
      <c r="A651" s="61">
        <v>4410017799</v>
      </c>
      <c r="B651" s="65" t="s">
        <v>866</v>
      </c>
      <c r="C651" s="75"/>
      <c r="D651" s="61" t="s">
        <v>74</v>
      </c>
      <c r="E651" s="61" t="s">
        <v>865</v>
      </c>
      <c r="F651" s="70">
        <v>289536</v>
      </c>
    </row>
    <row r="652" spans="1:6" x14ac:dyDescent="0.2">
      <c r="A652" s="61">
        <v>4410017805</v>
      </c>
      <c r="B652" s="65" t="s">
        <v>867</v>
      </c>
      <c r="C652" s="75"/>
      <c r="D652" s="61" t="s">
        <v>35</v>
      </c>
      <c r="E652" s="61" t="s">
        <v>868</v>
      </c>
      <c r="F652" s="70">
        <v>12544</v>
      </c>
    </row>
    <row r="653" spans="1:6" x14ac:dyDescent="0.2">
      <c r="A653" s="61">
        <v>4410017806</v>
      </c>
      <c r="B653" s="65" t="s">
        <v>869</v>
      </c>
      <c r="C653" s="75"/>
      <c r="D653" s="61" t="s">
        <v>861</v>
      </c>
      <c r="E653" s="61" t="s">
        <v>870</v>
      </c>
      <c r="F653" s="70">
        <v>250000</v>
      </c>
    </row>
    <row r="654" spans="1:6" x14ac:dyDescent="0.2">
      <c r="A654" s="61">
        <v>4410017808</v>
      </c>
      <c r="B654" s="65" t="s">
        <v>871</v>
      </c>
      <c r="C654" s="75"/>
      <c r="D654" s="61" t="s">
        <v>861</v>
      </c>
      <c r="E654" s="61" t="s">
        <v>872</v>
      </c>
      <c r="F654" s="70">
        <v>333000</v>
      </c>
    </row>
    <row r="655" spans="1:6" x14ac:dyDescent="0.2">
      <c r="A655" s="61">
        <v>4410017809</v>
      </c>
      <c r="B655" s="65" t="s">
        <v>873</v>
      </c>
      <c r="C655" s="75"/>
      <c r="D655" s="61" t="s">
        <v>861</v>
      </c>
      <c r="E655" s="61" t="s">
        <v>874</v>
      </c>
      <c r="F655" s="70">
        <v>333000</v>
      </c>
    </row>
    <row r="656" spans="1:6" x14ac:dyDescent="0.2">
      <c r="A656" s="61">
        <v>4410017810</v>
      </c>
      <c r="B656" s="65" t="s">
        <v>875</v>
      </c>
      <c r="C656" s="75"/>
      <c r="D656" s="61" t="s">
        <v>861</v>
      </c>
      <c r="E656" s="61" t="s">
        <v>874</v>
      </c>
      <c r="F656" s="70">
        <v>268849</v>
      </c>
    </row>
    <row r="657" spans="1:6" x14ac:dyDescent="0.2">
      <c r="A657" s="61">
        <v>4410017932</v>
      </c>
      <c r="B657" s="65" t="s">
        <v>876</v>
      </c>
      <c r="C657" s="75"/>
      <c r="D657" s="61" t="s">
        <v>177</v>
      </c>
      <c r="E657" s="61" t="s">
        <v>877</v>
      </c>
      <c r="F657" s="70">
        <v>62997.5</v>
      </c>
    </row>
    <row r="658" spans="1:6" x14ac:dyDescent="0.2">
      <c r="A658" s="61">
        <v>4410017933</v>
      </c>
      <c r="B658" s="65" t="s">
        <v>878</v>
      </c>
      <c r="C658" s="75"/>
      <c r="D658" s="61" t="s">
        <v>177</v>
      </c>
      <c r="E658" s="61" t="s">
        <v>877</v>
      </c>
      <c r="F658" s="70">
        <v>6636.02</v>
      </c>
    </row>
    <row r="659" spans="1:6" x14ac:dyDescent="0.2">
      <c r="A659" s="61">
        <v>4410017936</v>
      </c>
      <c r="B659" s="65" t="s">
        <v>879</v>
      </c>
      <c r="C659" s="75"/>
      <c r="D659" s="61" t="s">
        <v>130</v>
      </c>
      <c r="E659" s="61" t="s">
        <v>880</v>
      </c>
      <c r="F659" s="70">
        <v>15450</v>
      </c>
    </row>
    <row r="660" spans="1:6" x14ac:dyDescent="0.2">
      <c r="A660" s="61">
        <v>4410017967</v>
      </c>
      <c r="B660" s="65" t="s">
        <v>881</v>
      </c>
      <c r="C660" s="75"/>
      <c r="D660" s="61" t="s">
        <v>122</v>
      </c>
      <c r="E660" s="61" t="s">
        <v>882</v>
      </c>
      <c r="F660" s="70">
        <v>18500</v>
      </c>
    </row>
    <row r="661" spans="1:6" x14ac:dyDescent="0.2">
      <c r="A661" s="61">
        <v>4410018082</v>
      </c>
      <c r="B661" s="65" t="s">
        <v>883</v>
      </c>
      <c r="C661" s="75"/>
      <c r="D661" s="61" t="s">
        <v>205</v>
      </c>
      <c r="E661" s="61" t="s">
        <v>884</v>
      </c>
      <c r="F661" s="70">
        <v>484700</v>
      </c>
    </row>
    <row r="662" spans="1:6" x14ac:dyDescent="0.2">
      <c r="A662" s="61">
        <v>4410018084</v>
      </c>
      <c r="B662" s="65" t="s">
        <v>885</v>
      </c>
      <c r="C662" s="75"/>
      <c r="D662" s="61" t="s">
        <v>106</v>
      </c>
      <c r="E662" s="61" t="s">
        <v>886</v>
      </c>
      <c r="F662" s="70">
        <v>8100</v>
      </c>
    </row>
    <row r="663" spans="1:6" x14ac:dyDescent="0.2">
      <c r="A663" s="61">
        <v>4410018085</v>
      </c>
      <c r="B663" s="65" t="s">
        <v>887</v>
      </c>
      <c r="C663" s="75"/>
      <c r="D663" s="61" t="s">
        <v>122</v>
      </c>
      <c r="E663" s="61" t="s">
        <v>888</v>
      </c>
      <c r="F663" s="70">
        <v>19600</v>
      </c>
    </row>
    <row r="664" spans="1:6" x14ac:dyDescent="0.2">
      <c r="A664" s="61">
        <v>4410018089</v>
      </c>
      <c r="B664" s="65" t="s">
        <v>889</v>
      </c>
      <c r="C664" s="75"/>
      <c r="D664" s="61" t="s">
        <v>177</v>
      </c>
      <c r="E664" s="61" t="s">
        <v>890</v>
      </c>
      <c r="F664" s="70">
        <v>16531.5</v>
      </c>
    </row>
    <row r="665" spans="1:6" x14ac:dyDescent="0.2">
      <c r="A665" s="61">
        <v>4410018090</v>
      </c>
      <c r="B665" s="65" t="s">
        <v>891</v>
      </c>
      <c r="C665" s="75"/>
      <c r="D665" s="61" t="s">
        <v>274</v>
      </c>
      <c r="E665" s="61" t="s">
        <v>32</v>
      </c>
      <c r="F665" s="70">
        <v>170246</v>
      </c>
    </row>
    <row r="666" spans="1:6" x14ac:dyDescent="0.2">
      <c r="A666" s="61">
        <v>4410018091</v>
      </c>
      <c r="B666" s="65" t="s">
        <v>892</v>
      </c>
      <c r="C666" s="75"/>
      <c r="D666" s="61" t="s">
        <v>274</v>
      </c>
      <c r="E666" s="61" t="s">
        <v>32</v>
      </c>
      <c r="F666" s="70">
        <v>12157</v>
      </c>
    </row>
    <row r="667" spans="1:6" x14ac:dyDescent="0.2">
      <c r="A667" s="61">
        <v>4410018092</v>
      </c>
      <c r="B667" s="65" t="s">
        <v>893</v>
      </c>
      <c r="C667" s="75"/>
      <c r="D667" s="61" t="s">
        <v>274</v>
      </c>
      <c r="E667" s="61" t="s">
        <v>32</v>
      </c>
      <c r="F667" s="70">
        <v>14210</v>
      </c>
    </row>
    <row r="668" spans="1:6" x14ac:dyDescent="0.2">
      <c r="A668" s="61">
        <v>4410018093</v>
      </c>
      <c r="B668" s="65" t="s">
        <v>894</v>
      </c>
      <c r="C668" s="75"/>
      <c r="D668" s="61" t="s">
        <v>274</v>
      </c>
      <c r="E668" s="61" t="s">
        <v>32</v>
      </c>
      <c r="F668" s="70">
        <v>17192</v>
      </c>
    </row>
    <row r="669" spans="1:6" x14ac:dyDescent="0.2">
      <c r="A669" s="61">
        <v>4410018094</v>
      </c>
      <c r="B669" s="65" t="s">
        <v>895</v>
      </c>
      <c r="C669" s="75"/>
      <c r="D669" s="61" t="s">
        <v>274</v>
      </c>
      <c r="E669" s="61" t="s">
        <v>32</v>
      </c>
      <c r="F669" s="70">
        <v>485242</v>
      </c>
    </row>
    <row r="670" spans="1:6" x14ac:dyDescent="0.2">
      <c r="A670" s="61">
        <v>4410018095</v>
      </c>
      <c r="B670" s="65" t="s">
        <v>896</v>
      </c>
      <c r="C670" s="75"/>
      <c r="D670" s="61" t="s">
        <v>100</v>
      </c>
      <c r="E670" s="61" t="s">
        <v>286</v>
      </c>
      <c r="F670" s="70">
        <v>57948.800000000003</v>
      </c>
    </row>
    <row r="671" spans="1:6" x14ac:dyDescent="0.2">
      <c r="A671" s="61">
        <v>4410018096</v>
      </c>
      <c r="B671" s="65" t="s">
        <v>897</v>
      </c>
      <c r="C671" s="75"/>
      <c r="D671" s="61" t="s">
        <v>100</v>
      </c>
      <c r="E671" s="61" t="s">
        <v>286</v>
      </c>
      <c r="F671" s="70">
        <v>193621.45</v>
      </c>
    </row>
    <row r="672" spans="1:6" x14ac:dyDescent="0.2">
      <c r="A672" s="61">
        <v>4410018097</v>
      </c>
      <c r="B672" s="65" t="s">
        <v>898</v>
      </c>
      <c r="C672" s="75"/>
      <c r="D672" s="61" t="s">
        <v>274</v>
      </c>
      <c r="E672" s="61" t="s">
        <v>32</v>
      </c>
      <c r="F672" s="70">
        <v>58293</v>
      </c>
    </row>
    <row r="673" spans="1:6" x14ac:dyDescent="0.2">
      <c r="A673" s="61">
        <v>4410018123</v>
      </c>
      <c r="B673" s="65" t="s">
        <v>899</v>
      </c>
      <c r="C673" s="75"/>
      <c r="D673" s="61" t="s">
        <v>106</v>
      </c>
      <c r="E673" s="61" t="s">
        <v>900</v>
      </c>
      <c r="F673" s="70">
        <v>71230.320000000007</v>
      </c>
    </row>
    <row r="674" spans="1:6" x14ac:dyDescent="0.2">
      <c r="A674" s="61">
        <v>4410018321</v>
      </c>
      <c r="B674" s="65" t="s">
        <v>901</v>
      </c>
      <c r="C674" s="75"/>
      <c r="D674" s="61" t="s">
        <v>67</v>
      </c>
      <c r="E674" s="61" t="s">
        <v>902</v>
      </c>
      <c r="F674" s="70">
        <v>465000</v>
      </c>
    </row>
    <row r="675" spans="1:6" x14ac:dyDescent="0.2">
      <c r="A675" s="61">
        <v>4410018326</v>
      </c>
      <c r="B675" s="65" t="s">
        <v>903</v>
      </c>
      <c r="C675" s="75"/>
      <c r="D675" s="61" t="s">
        <v>130</v>
      </c>
      <c r="E675" s="61" t="s">
        <v>904</v>
      </c>
      <c r="F675" s="70">
        <v>21000</v>
      </c>
    </row>
    <row r="676" spans="1:6" x14ac:dyDescent="0.2">
      <c r="A676" s="61">
        <v>4410018327</v>
      </c>
      <c r="B676" s="65" t="s">
        <v>905</v>
      </c>
      <c r="C676" s="75"/>
      <c r="D676" s="61" t="s">
        <v>130</v>
      </c>
      <c r="E676" s="61" t="s">
        <v>904</v>
      </c>
      <c r="F676" s="70">
        <v>12400</v>
      </c>
    </row>
    <row r="677" spans="1:6" x14ac:dyDescent="0.2">
      <c r="A677" s="61">
        <v>4410018328</v>
      </c>
      <c r="B677" s="65" t="s">
        <v>906</v>
      </c>
      <c r="C677" s="75"/>
      <c r="D677" s="61" t="s">
        <v>83</v>
      </c>
      <c r="E677" s="61" t="s">
        <v>900</v>
      </c>
      <c r="F677" s="70">
        <v>418379.52000000002</v>
      </c>
    </row>
    <row r="678" spans="1:6" x14ac:dyDescent="0.2">
      <c r="A678" s="61">
        <v>4410018420</v>
      </c>
      <c r="B678" s="65" t="s">
        <v>907</v>
      </c>
      <c r="C678" s="75"/>
      <c r="D678" s="61" t="s">
        <v>130</v>
      </c>
      <c r="E678" s="61" t="s">
        <v>908</v>
      </c>
      <c r="F678" s="70">
        <v>419029.6</v>
      </c>
    </row>
    <row r="679" spans="1:6" x14ac:dyDescent="0.2">
      <c r="A679" s="61">
        <v>4410018446</v>
      </c>
      <c r="B679" s="65" t="s">
        <v>909</v>
      </c>
      <c r="C679" s="75"/>
      <c r="D679" s="61" t="s">
        <v>861</v>
      </c>
      <c r="E679" s="61" t="s">
        <v>910</v>
      </c>
      <c r="F679" s="70">
        <v>350000</v>
      </c>
    </row>
    <row r="680" spans="1:6" x14ac:dyDescent="0.2">
      <c r="A680" s="61">
        <v>4410018526</v>
      </c>
      <c r="B680" s="65" t="s">
        <v>911</v>
      </c>
      <c r="C680" s="75"/>
      <c r="D680" s="61" t="s">
        <v>861</v>
      </c>
      <c r="E680" s="61" t="s">
        <v>874</v>
      </c>
      <c r="F680" s="70">
        <v>350000</v>
      </c>
    </row>
    <row r="681" spans="1:6" x14ac:dyDescent="0.2">
      <c r="A681" s="61">
        <v>4410018530</v>
      </c>
      <c r="B681" s="65" t="s">
        <v>912</v>
      </c>
      <c r="C681" s="75"/>
      <c r="D681" s="61" t="s">
        <v>106</v>
      </c>
      <c r="E681" s="61" t="s">
        <v>913</v>
      </c>
      <c r="F681" s="70">
        <v>124176</v>
      </c>
    </row>
    <row r="682" spans="1:6" x14ac:dyDescent="0.2">
      <c r="A682" s="61">
        <v>4410018530</v>
      </c>
      <c r="B682" s="65" t="s">
        <v>914</v>
      </c>
      <c r="C682" s="75"/>
      <c r="D682" s="61" t="s">
        <v>106</v>
      </c>
      <c r="E682" s="61" t="s">
        <v>915</v>
      </c>
      <c r="F682" s="70">
        <v>8240</v>
      </c>
    </row>
    <row r="683" spans="1:6" x14ac:dyDescent="0.2">
      <c r="A683" s="61">
        <v>4410018541</v>
      </c>
      <c r="B683" s="65" t="s">
        <v>916</v>
      </c>
      <c r="C683" s="75"/>
      <c r="D683" s="61" t="s">
        <v>106</v>
      </c>
      <c r="E683" s="61" t="s">
        <v>865</v>
      </c>
      <c r="F683" s="70">
        <v>58710</v>
      </c>
    </row>
    <row r="684" spans="1:6" x14ac:dyDescent="0.2">
      <c r="A684" s="61">
        <v>4410018583</v>
      </c>
      <c r="B684" s="65" t="s">
        <v>917</v>
      </c>
      <c r="C684" s="75"/>
      <c r="D684" s="61" t="s">
        <v>861</v>
      </c>
      <c r="E684" s="61" t="s">
        <v>913</v>
      </c>
      <c r="F684" s="70">
        <v>325200</v>
      </c>
    </row>
    <row r="685" spans="1:6" x14ac:dyDescent="0.2">
      <c r="A685" s="61">
        <v>4410018588</v>
      </c>
      <c r="B685" s="65" t="s">
        <v>918</v>
      </c>
      <c r="C685" s="75"/>
      <c r="D685" s="61" t="s">
        <v>861</v>
      </c>
      <c r="E685" s="61" t="s">
        <v>919</v>
      </c>
      <c r="F685" s="70">
        <v>350000</v>
      </c>
    </row>
    <row r="686" spans="1:6" x14ac:dyDescent="0.2">
      <c r="A686" s="61">
        <v>4410018718</v>
      </c>
      <c r="B686" s="65" t="s">
        <v>920</v>
      </c>
      <c r="C686" s="75"/>
      <c r="D686" s="61" t="s">
        <v>85</v>
      </c>
      <c r="E686" s="61" t="s">
        <v>81</v>
      </c>
      <c r="F686" s="70">
        <v>522583.82</v>
      </c>
    </row>
    <row r="687" spans="1:6" x14ac:dyDescent="0.2">
      <c r="A687" s="61">
        <v>4410018718</v>
      </c>
      <c r="B687" s="65" t="s">
        <v>921</v>
      </c>
      <c r="C687" s="75"/>
      <c r="D687" s="61" t="s">
        <v>85</v>
      </c>
      <c r="E687" s="61" t="s">
        <v>81</v>
      </c>
      <c r="F687" s="70">
        <v>26899.49</v>
      </c>
    </row>
    <row r="688" spans="1:6" x14ac:dyDescent="0.2">
      <c r="A688" s="61">
        <v>4410018718</v>
      </c>
      <c r="B688" s="65" t="s">
        <v>922</v>
      </c>
      <c r="C688" s="75"/>
      <c r="D688" s="61" t="s">
        <v>85</v>
      </c>
      <c r="E688" s="61" t="s">
        <v>81</v>
      </c>
      <c r="F688" s="70">
        <v>295894.39</v>
      </c>
    </row>
    <row r="689" spans="1:6" x14ac:dyDescent="0.2">
      <c r="A689" s="61">
        <v>4410018718</v>
      </c>
      <c r="B689" s="65" t="s">
        <v>923</v>
      </c>
      <c r="C689" s="75"/>
      <c r="D689" s="61" t="s">
        <v>85</v>
      </c>
      <c r="E689" s="61" t="s">
        <v>81</v>
      </c>
      <c r="F689" s="70">
        <v>117513.76</v>
      </c>
    </row>
    <row r="690" spans="1:6" x14ac:dyDescent="0.2">
      <c r="A690" s="61">
        <v>4410018718</v>
      </c>
      <c r="B690" s="65" t="s">
        <v>924</v>
      </c>
      <c r="C690" s="75"/>
      <c r="D690" s="61" t="s">
        <v>85</v>
      </c>
      <c r="E690" s="61" t="s">
        <v>81</v>
      </c>
      <c r="F690" s="70">
        <v>40239.699999999997</v>
      </c>
    </row>
    <row r="691" spans="1:6" x14ac:dyDescent="0.2">
      <c r="A691" s="61">
        <v>4410018740</v>
      </c>
      <c r="B691" s="65" t="s">
        <v>925</v>
      </c>
      <c r="C691" s="75"/>
      <c r="D691" s="61" t="s">
        <v>122</v>
      </c>
      <c r="E691" s="61" t="s">
        <v>81</v>
      </c>
      <c r="F691" s="70">
        <v>88000</v>
      </c>
    </row>
    <row r="692" spans="1:6" x14ac:dyDescent="0.2">
      <c r="A692" s="61">
        <v>4410018890</v>
      </c>
      <c r="B692" s="65" t="s">
        <v>926</v>
      </c>
      <c r="C692" s="75"/>
      <c r="D692" s="61" t="s">
        <v>177</v>
      </c>
      <c r="E692" s="61" t="s">
        <v>927</v>
      </c>
      <c r="F692" s="70">
        <v>13818</v>
      </c>
    </row>
    <row r="693" spans="1:6" x14ac:dyDescent="0.2">
      <c r="A693" s="61">
        <v>4410018891</v>
      </c>
      <c r="B693" s="65" t="s">
        <v>928</v>
      </c>
      <c r="C693" s="75"/>
      <c r="D693" s="61" t="s">
        <v>177</v>
      </c>
      <c r="E693" s="61" t="s">
        <v>929</v>
      </c>
      <c r="F693" s="70">
        <v>149575.67000000001</v>
      </c>
    </row>
    <row r="694" spans="1:6" x14ac:dyDescent="0.2">
      <c r="A694" s="61">
        <v>4410018892</v>
      </c>
      <c r="B694" s="65" t="s">
        <v>930</v>
      </c>
      <c r="C694" s="75"/>
      <c r="D694" s="61" t="s">
        <v>274</v>
      </c>
      <c r="E694" s="61" t="s">
        <v>81</v>
      </c>
      <c r="F694" s="70">
        <v>23072</v>
      </c>
    </row>
    <row r="695" spans="1:6" x14ac:dyDescent="0.2">
      <c r="A695" s="61">
        <v>4410018900</v>
      </c>
      <c r="B695" s="65" t="s">
        <v>931</v>
      </c>
      <c r="C695" s="75"/>
      <c r="D695" s="61" t="s">
        <v>130</v>
      </c>
      <c r="E695" s="61" t="s">
        <v>932</v>
      </c>
      <c r="F695" s="70">
        <v>1334082.71</v>
      </c>
    </row>
    <row r="696" spans="1:6" x14ac:dyDescent="0.2">
      <c r="A696" s="61">
        <v>4410018901</v>
      </c>
      <c r="B696" s="65" t="s">
        <v>933</v>
      </c>
      <c r="C696" s="75"/>
      <c r="D696" s="61" t="s">
        <v>122</v>
      </c>
      <c r="E696" s="61" t="s">
        <v>81</v>
      </c>
      <c r="F696" s="70">
        <v>16546.400000000001</v>
      </c>
    </row>
    <row r="697" spans="1:6" x14ac:dyDescent="0.2">
      <c r="A697" s="61">
        <v>4410018902</v>
      </c>
      <c r="B697" s="65" t="s">
        <v>934</v>
      </c>
      <c r="C697" s="75"/>
      <c r="D697" s="61" t="s">
        <v>100</v>
      </c>
      <c r="E697" s="61" t="s">
        <v>81</v>
      </c>
      <c r="F697" s="70">
        <v>139144.78</v>
      </c>
    </row>
    <row r="698" spans="1:6" x14ac:dyDescent="0.2">
      <c r="A698" s="61">
        <v>4410018902</v>
      </c>
      <c r="B698" s="65" t="s">
        <v>935</v>
      </c>
      <c r="C698" s="75"/>
      <c r="D698" s="61" t="s">
        <v>100</v>
      </c>
      <c r="E698" s="61" t="s">
        <v>81</v>
      </c>
      <c r="F698" s="70">
        <v>95521.4</v>
      </c>
    </row>
    <row r="699" spans="1:6" x14ac:dyDescent="0.2">
      <c r="A699" s="61">
        <v>4410018902</v>
      </c>
      <c r="B699" s="65" t="s">
        <v>936</v>
      </c>
      <c r="C699" s="75"/>
      <c r="D699" s="61" t="s">
        <v>100</v>
      </c>
      <c r="E699" s="61" t="s">
        <v>937</v>
      </c>
      <c r="F699" s="70">
        <v>93800.25</v>
      </c>
    </row>
    <row r="700" spans="1:6" x14ac:dyDescent="0.2">
      <c r="A700" s="61">
        <v>4410018935</v>
      </c>
      <c r="B700" s="65" t="s">
        <v>938</v>
      </c>
      <c r="C700" s="75"/>
      <c r="D700" s="61" t="s">
        <v>106</v>
      </c>
      <c r="E700" s="61" t="s">
        <v>939</v>
      </c>
      <c r="F700" s="70">
        <v>1091455</v>
      </c>
    </row>
    <row r="701" spans="1:6" x14ac:dyDescent="0.2">
      <c r="A701" s="61">
        <v>4410018935</v>
      </c>
      <c r="B701" s="65" t="s">
        <v>940</v>
      </c>
      <c r="C701" s="75"/>
      <c r="D701" s="61" t="s">
        <v>106</v>
      </c>
      <c r="E701" s="61" t="s">
        <v>939</v>
      </c>
      <c r="F701" s="70">
        <v>99515</v>
      </c>
    </row>
    <row r="702" spans="1:6" x14ac:dyDescent="0.2">
      <c r="A702" s="61">
        <v>4410018935</v>
      </c>
      <c r="B702" s="65" t="s">
        <v>941</v>
      </c>
      <c r="C702" s="75"/>
      <c r="D702" s="61" t="s">
        <v>106</v>
      </c>
      <c r="E702" s="61" t="s">
        <v>939</v>
      </c>
      <c r="F702" s="70">
        <v>1818875</v>
      </c>
    </row>
    <row r="703" spans="1:6" x14ac:dyDescent="0.2">
      <c r="A703" s="61">
        <v>4410018935</v>
      </c>
      <c r="B703" s="65" t="s">
        <v>942</v>
      </c>
      <c r="C703" s="75"/>
      <c r="D703" s="61" t="s">
        <v>106</v>
      </c>
      <c r="E703" s="61" t="s">
        <v>939</v>
      </c>
      <c r="F703" s="70">
        <v>5475565</v>
      </c>
    </row>
    <row r="704" spans="1:6" x14ac:dyDescent="0.2">
      <c r="A704" s="61">
        <v>4410018935</v>
      </c>
      <c r="B704" s="65" t="s">
        <v>943</v>
      </c>
      <c r="C704" s="75"/>
      <c r="D704" s="61" t="s">
        <v>106</v>
      </c>
      <c r="E704" s="61" t="s">
        <v>939</v>
      </c>
      <c r="F704" s="70">
        <v>5475565</v>
      </c>
    </row>
    <row r="705" spans="1:6" x14ac:dyDescent="0.2">
      <c r="A705" s="61">
        <v>4410018935</v>
      </c>
      <c r="B705" s="65" t="s">
        <v>944</v>
      </c>
      <c r="C705" s="75"/>
      <c r="D705" s="61" t="s">
        <v>106</v>
      </c>
      <c r="E705" s="61" t="s">
        <v>939</v>
      </c>
      <c r="F705" s="70">
        <v>1155657</v>
      </c>
    </row>
    <row r="706" spans="1:6" x14ac:dyDescent="0.2">
      <c r="A706" s="61">
        <v>4410018935</v>
      </c>
      <c r="B706" s="65" t="s">
        <v>945</v>
      </c>
      <c r="C706" s="75"/>
      <c r="D706" s="61" t="s">
        <v>106</v>
      </c>
      <c r="E706" s="61" t="s">
        <v>939</v>
      </c>
      <c r="F706" s="70">
        <v>564988</v>
      </c>
    </row>
    <row r="707" spans="1:6" x14ac:dyDescent="0.2">
      <c r="A707" s="61">
        <v>4410018935</v>
      </c>
      <c r="B707" s="65" t="s">
        <v>946</v>
      </c>
      <c r="C707" s="75"/>
      <c r="D707" s="61" t="s">
        <v>106</v>
      </c>
      <c r="E707" s="61" t="s">
        <v>939</v>
      </c>
      <c r="F707" s="70">
        <v>539306</v>
      </c>
    </row>
    <row r="708" spans="1:6" x14ac:dyDescent="0.2">
      <c r="A708" s="61">
        <v>4410018935</v>
      </c>
      <c r="B708" s="65" t="s">
        <v>947</v>
      </c>
      <c r="C708" s="75"/>
      <c r="D708" s="61" t="s">
        <v>106</v>
      </c>
      <c r="E708" s="61" t="s">
        <v>939</v>
      </c>
      <c r="F708" s="70">
        <v>128406</v>
      </c>
    </row>
    <row r="709" spans="1:6" x14ac:dyDescent="0.2">
      <c r="A709" s="61">
        <v>4410018935</v>
      </c>
      <c r="B709" s="65" t="s">
        <v>948</v>
      </c>
      <c r="C709" s="75"/>
      <c r="D709" s="61" t="s">
        <v>106</v>
      </c>
      <c r="E709" s="61" t="s">
        <v>939</v>
      </c>
      <c r="F709" s="70">
        <v>77044</v>
      </c>
    </row>
    <row r="710" spans="1:6" x14ac:dyDescent="0.2">
      <c r="A710" s="61">
        <v>4410018935</v>
      </c>
      <c r="B710" s="65" t="s">
        <v>949</v>
      </c>
      <c r="C710" s="75"/>
      <c r="D710" s="61" t="s">
        <v>106</v>
      </c>
      <c r="E710" s="61" t="s">
        <v>939</v>
      </c>
      <c r="F710" s="70">
        <v>131616</v>
      </c>
    </row>
    <row r="711" spans="1:6" x14ac:dyDescent="0.2">
      <c r="A711" s="61">
        <v>4410018935</v>
      </c>
      <c r="B711" s="65" t="s">
        <v>950</v>
      </c>
      <c r="C711" s="75"/>
      <c r="D711" s="61" t="s">
        <v>106</v>
      </c>
      <c r="E711" s="61" t="s">
        <v>939</v>
      </c>
      <c r="F711" s="70">
        <v>131616</v>
      </c>
    </row>
    <row r="712" spans="1:6" x14ac:dyDescent="0.2">
      <c r="A712" s="61">
        <v>4410018935</v>
      </c>
      <c r="B712" s="65" t="s">
        <v>951</v>
      </c>
      <c r="C712" s="75"/>
      <c r="D712" s="61" t="s">
        <v>106</v>
      </c>
      <c r="E712" s="61" t="s">
        <v>939</v>
      </c>
      <c r="F712" s="70">
        <v>2283706</v>
      </c>
    </row>
    <row r="713" spans="1:6" x14ac:dyDescent="0.2">
      <c r="A713" s="61">
        <v>4410018935</v>
      </c>
      <c r="B713" s="65" t="s">
        <v>952</v>
      </c>
      <c r="C713" s="75"/>
      <c r="D713" s="61" t="s">
        <v>106</v>
      </c>
      <c r="E713" s="61" t="s">
        <v>939</v>
      </c>
      <c r="F713" s="70">
        <v>131616</v>
      </c>
    </row>
    <row r="714" spans="1:6" x14ac:dyDescent="0.2">
      <c r="A714" s="61">
        <v>4410018935</v>
      </c>
      <c r="B714" s="65" t="s">
        <v>953</v>
      </c>
      <c r="C714" s="75"/>
      <c r="D714" s="61" t="s">
        <v>106</v>
      </c>
      <c r="E714" s="61" t="s">
        <v>939</v>
      </c>
      <c r="F714" s="70">
        <v>123911.5</v>
      </c>
    </row>
    <row r="715" spans="1:6" x14ac:dyDescent="0.2">
      <c r="A715" s="61">
        <v>4410018935</v>
      </c>
      <c r="B715" s="65" t="s">
        <v>954</v>
      </c>
      <c r="C715" s="75"/>
      <c r="D715" s="61" t="s">
        <v>106</v>
      </c>
      <c r="E715" s="61" t="s">
        <v>939</v>
      </c>
      <c r="F715" s="70">
        <v>127881</v>
      </c>
    </row>
    <row r="716" spans="1:6" x14ac:dyDescent="0.2">
      <c r="A716" s="61">
        <v>4410018935</v>
      </c>
      <c r="B716" s="65" t="s">
        <v>955</v>
      </c>
      <c r="C716" s="75"/>
      <c r="D716" s="61" t="s">
        <v>106</v>
      </c>
      <c r="E716" s="61" t="s">
        <v>939</v>
      </c>
      <c r="F716" s="70">
        <v>187142.39999999999</v>
      </c>
    </row>
    <row r="717" spans="1:6" x14ac:dyDescent="0.2">
      <c r="A717" s="61">
        <v>4410018935</v>
      </c>
      <c r="B717" s="65" t="s">
        <v>956</v>
      </c>
      <c r="C717" s="75"/>
      <c r="D717" s="61" t="s">
        <v>106</v>
      </c>
      <c r="E717" s="61" t="s">
        <v>957</v>
      </c>
      <c r="F717" s="70">
        <v>670913.07999999996</v>
      </c>
    </row>
    <row r="718" spans="1:6" x14ac:dyDescent="0.2">
      <c r="A718" s="61">
        <v>4410018935</v>
      </c>
      <c r="B718" s="65" t="s">
        <v>958</v>
      </c>
      <c r="C718" s="75"/>
      <c r="D718" s="61" t="s">
        <v>106</v>
      </c>
      <c r="E718" s="61" t="s">
        <v>957</v>
      </c>
      <c r="F718" s="70">
        <v>169562.68</v>
      </c>
    </row>
    <row r="719" spans="1:6" x14ac:dyDescent="0.2">
      <c r="A719" s="61">
        <v>4410018935</v>
      </c>
      <c r="B719" s="65" t="s">
        <v>959</v>
      </c>
      <c r="C719" s="75"/>
      <c r="D719" s="61" t="s">
        <v>106</v>
      </c>
      <c r="E719" s="61" t="s">
        <v>960</v>
      </c>
      <c r="F719" s="70">
        <v>507000</v>
      </c>
    </row>
    <row r="720" spans="1:6" x14ac:dyDescent="0.2">
      <c r="A720" s="61">
        <v>4410018935</v>
      </c>
      <c r="B720" s="65" t="s">
        <v>961</v>
      </c>
      <c r="C720" s="75"/>
      <c r="D720" s="61" t="s">
        <v>106</v>
      </c>
      <c r="E720" s="61" t="s">
        <v>960</v>
      </c>
      <c r="F720" s="70">
        <v>143650</v>
      </c>
    </row>
    <row r="721" spans="1:6" x14ac:dyDescent="0.2">
      <c r="A721" s="61">
        <v>4410018940</v>
      </c>
      <c r="B721" s="65" t="s">
        <v>962</v>
      </c>
      <c r="C721" s="75"/>
      <c r="D721" s="61" t="s">
        <v>35</v>
      </c>
      <c r="E721" s="61" t="s">
        <v>81</v>
      </c>
      <c r="F721" s="70">
        <v>5000</v>
      </c>
    </row>
    <row r="722" spans="1:6" x14ac:dyDescent="0.2">
      <c r="A722" s="61">
        <v>4410018941</v>
      </c>
      <c r="B722" s="65" t="s">
        <v>963</v>
      </c>
      <c r="C722" s="75"/>
      <c r="D722" s="61" t="s">
        <v>85</v>
      </c>
      <c r="E722" s="61" t="s">
        <v>81</v>
      </c>
      <c r="F722" s="70">
        <v>630579</v>
      </c>
    </row>
    <row r="723" spans="1:6" x14ac:dyDescent="0.2">
      <c r="A723" s="61">
        <v>4410018942</v>
      </c>
      <c r="B723" s="65" t="s">
        <v>964</v>
      </c>
      <c r="C723" s="75"/>
      <c r="D723" s="61" t="s">
        <v>33</v>
      </c>
      <c r="E723" s="61" t="s">
        <v>965</v>
      </c>
      <c r="F723" s="70">
        <v>1199351</v>
      </c>
    </row>
    <row r="724" spans="1:6" x14ac:dyDescent="0.2">
      <c r="A724" s="61">
        <v>4410018943</v>
      </c>
      <c r="B724" s="65" t="s">
        <v>966</v>
      </c>
      <c r="C724" s="75"/>
      <c r="D724" s="61" t="s">
        <v>170</v>
      </c>
      <c r="E724" s="61" t="s">
        <v>967</v>
      </c>
      <c r="F724" s="70">
        <v>8444</v>
      </c>
    </row>
    <row r="725" spans="1:6" x14ac:dyDescent="0.2">
      <c r="A725" s="61">
        <v>4410018944</v>
      </c>
      <c r="B725" s="65" t="s">
        <v>968</v>
      </c>
      <c r="C725" s="75"/>
      <c r="D725" s="61" t="s">
        <v>33</v>
      </c>
      <c r="E725" s="61" t="s">
        <v>969</v>
      </c>
      <c r="F725" s="70">
        <v>385773.27</v>
      </c>
    </row>
    <row r="726" spans="1:6" x14ac:dyDescent="0.2">
      <c r="A726" s="61">
        <v>4410018949</v>
      </c>
      <c r="B726" s="65" t="s">
        <v>970</v>
      </c>
      <c r="C726" s="75"/>
      <c r="D726" s="61" t="s">
        <v>122</v>
      </c>
      <c r="E726" s="61" t="s">
        <v>81</v>
      </c>
      <c r="F726" s="70">
        <v>5100</v>
      </c>
    </row>
    <row r="727" spans="1:6" x14ac:dyDescent="0.2">
      <c r="A727" s="61">
        <v>4410019004</v>
      </c>
      <c r="B727" s="65" t="s">
        <v>971</v>
      </c>
      <c r="C727" s="75"/>
      <c r="D727" s="61" t="s">
        <v>861</v>
      </c>
      <c r="E727" s="61" t="s">
        <v>972</v>
      </c>
      <c r="F727" s="70">
        <v>600000</v>
      </c>
    </row>
    <row r="728" spans="1:6" x14ac:dyDescent="0.2">
      <c r="A728" s="61">
        <v>4410019064</v>
      </c>
      <c r="B728" s="65" t="s">
        <v>973</v>
      </c>
      <c r="C728" s="75"/>
      <c r="D728" s="61" t="s">
        <v>177</v>
      </c>
      <c r="E728" s="61" t="s">
        <v>974</v>
      </c>
      <c r="F728" s="70">
        <v>80888.73</v>
      </c>
    </row>
    <row r="729" spans="1:6" x14ac:dyDescent="0.2">
      <c r="A729" s="61">
        <v>4410019065</v>
      </c>
      <c r="B729" s="65" t="s">
        <v>975</v>
      </c>
      <c r="C729" s="75"/>
      <c r="D729" s="61" t="s">
        <v>177</v>
      </c>
      <c r="E729" s="61" t="s">
        <v>976</v>
      </c>
      <c r="F729" s="70">
        <v>3497608.73</v>
      </c>
    </row>
    <row r="730" spans="1:6" x14ac:dyDescent="0.2">
      <c r="A730" s="61">
        <v>4410019274</v>
      </c>
      <c r="B730" s="65" t="s">
        <v>977</v>
      </c>
      <c r="C730" s="75"/>
      <c r="D730" s="61" t="s">
        <v>106</v>
      </c>
      <c r="E730" s="61" t="s">
        <v>978</v>
      </c>
      <c r="F730" s="70">
        <v>1003654.08</v>
      </c>
    </row>
    <row r="731" spans="1:6" x14ac:dyDescent="0.2">
      <c r="A731" s="61">
        <v>4410019275</v>
      </c>
      <c r="B731" s="65" t="s">
        <v>979</v>
      </c>
      <c r="C731" s="75"/>
      <c r="D731" s="61" t="s">
        <v>106</v>
      </c>
      <c r="E731" s="61" t="s">
        <v>980</v>
      </c>
      <c r="F731" s="70">
        <v>720226.26</v>
      </c>
    </row>
    <row r="732" spans="1:6" x14ac:dyDescent="0.2">
      <c r="A732" s="61">
        <v>4410019276</v>
      </c>
      <c r="B732" s="65" t="s">
        <v>981</v>
      </c>
      <c r="C732" s="75"/>
      <c r="D732" s="61" t="s">
        <v>106</v>
      </c>
      <c r="E732" s="61" t="s">
        <v>980</v>
      </c>
      <c r="F732" s="70">
        <v>86216.4</v>
      </c>
    </row>
    <row r="733" spans="1:6" x14ac:dyDescent="0.2">
      <c r="A733" s="61">
        <v>4410019277</v>
      </c>
      <c r="B733" s="65" t="s">
        <v>982</v>
      </c>
      <c r="C733" s="75"/>
      <c r="D733" s="61" t="s">
        <v>106</v>
      </c>
      <c r="E733" s="61" t="s">
        <v>980</v>
      </c>
      <c r="F733" s="70">
        <v>86216.4</v>
      </c>
    </row>
    <row r="734" spans="1:6" x14ac:dyDescent="0.2">
      <c r="A734" s="61">
        <v>4410019278</v>
      </c>
      <c r="B734" s="65" t="s">
        <v>983</v>
      </c>
      <c r="C734" s="75"/>
      <c r="D734" s="61" t="s">
        <v>106</v>
      </c>
      <c r="E734" s="61" t="s">
        <v>978</v>
      </c>
      <c r="F734" s="70">
        <v>76956.479999999996</v>
      </c>
    </row>
    <row r="735" spans="1:6" x14ac:dyDescent="0.2">
      <c r="A735" s="61">
        <v>4410019279</v>
      </c>
      <c r="B735" s="65" t="s">
        <v>984</v>
      </c>
      <c r="C735" s="75"/>
      <c r="D735" s="61" t="s">
        <v>106</v>
      </c>
      <c r="E735" s="61" t="s">
        <v>980</v>
      </c>
      <c r="F735" s="70">
        <v>34273.68</v>
      </c>
    </row>
    <row r="736" spans="1:6" x14ac:dyDescent="0.2">
      <c r="A736" s="61">
        <v>4410019280</v>
      </c>
      <c r="B736" s="65" t="s">
        <v>985</v>
      </c>
      <c r="C736" s="75"/>
      <c r="D736" s="61" t="s">
        <v>106</v>
      </c>
      <c r="E736" s="61" t="s">
        <v>986</v>
      </c>
      <c r="F736" s="70">
        <v>24519.5</v>
      </c>
    </row>
    <row r="737" spans="1:6" x14ac:dyDescent="0.2">
      <c r="A737" s="61">
        <v>4410019289</v>
      </c>
      <c r="B737" s="65" t="s">
        <v>987</v>
      </c>
      <c r="C737" s="75"/>
      <c r="D737" s="61" t="s">
        <v>177</v>
      </c>
      <c r="E737" s="61" t="s">
        <v>988</v>
      </c>
      <c r="F737" s="70">
        <v>36941.06</v>
      </c>
    </row>
    <row r="738" spans="1:6" x14ac:dyDescent="0.2">
      <c r="A738" s="61">
        <v>4410019290</v>
      </c>
      <c r="B738" s="65" t="s">
        <v>989</v>
      </c>
      <c r="C738" s="75"/>
      <c r="D738" s="61" t="s">
        <v>177</v>
      </c>
      <c r="E738" s="61" t="s">
        <v>988</v>
      </c>
      <c r="F738" s="70">
        <v>6510.66</v>
      </c>
    </row>
    <row r="739" spans="1:6" x14ac:dyDescent="0.2">
      <c r="A739" s="61">
        <v>4410019325</v>
      </c>
      <c r="B739" s="65" t="s">
        <v>990</v>
      </c>
      <c r="C739" s="75"/>
      <c r="D739" s="61" t="s">
        <v>122</v>
      </c>
      <c r="E739" s="61" t="s">
        <v>991</v>
      </c>
      <c r="F739" s="70">
        <v>6100</v>
      </c>
    </row>
    <row r="740" spans="1:6" x14ac:dyDescent="0.2">
      <c r="A740" s="61">
        <v>4410019326</v>
      </c>
      <c r="B740" s="65" t="s">
        <v>992</v>
      </c>
      <c r="C740" s="75"/>
      <c r="D740" s="61" t="s">
        <v>122</v>
      </c>
      <c r="E740" s="61" t="s">
        <v>993</v>
      </c>
      <c r="F740" s="70">
        <v>6100</v>
      </c>
    </row>
    <row r="741" spans="1:6" x14ac:dyDescent="0.2">
      <c r="A741" s="61">
        <v>4410019392</v>
      </c>
      <c r="B741" s="65" t="s">
        <v>994</v>
      </c>
      <c r="C741" s="75"/>
      <c r="D741" s="61" t="s">
        <v>177</v>
      </c>
      <c r="E741" s="61" t="s">
        <v>974</v>
      </c>
      <c r="F741" s="70">
        <v>288296.06</v>
      </c>
    </row>
    <row r="742" spans="1:6" x14ac:dyDescent="0.2">
      <c r="A742" s="61">
        <v>4410019393</v>
      </c>
      <c r="B742" s="65" t="s">
        <v>995</v>
      </c>
      <c r="C742" s="75"/>
      <c r="D742" s="61" t="s">
        <v>177</v>
      </c>
      <c r="E742" s="61" t="s">
        <v>974</v>
      </c>
      <c r="F742" s="70">
        <v>40606.14</v>
      </c>
    </row>
    <row r="743" spans="1:6" x14ac:dyDescent="0.2">
      <c r="A743" s="61">
        <v>4410019394</v>
      </c>
      <c r="B743" s="65" t="s">
        <v>996</v>
      </c>
      <c r="C743" s="75"/>
      <c r="D743" s="61" t="s">
        <v>177</v>
      </c>
      <c r="E743" s="61" t="s">
        <v>974</v>
      </c>
      <c r="F743" s="70">
        <v>132657.51999999999</v>
      </c>
    </row>
    <row r="744" spans="1:6" x14ac:dyDescent="0.2">
      <c r="A744" s="61">
        <v>4410019395</v>
      </c>
      <c r="B744" s="65" t="s">
        <v>997</v>
      </c>
      <c r="C744" s="75"/>
      <c r="D744" s="61" t="s">
        <v>177</v>
      </c>
      <c r="E744" s="61" t="s">
        <v>974</v>
      </c>
      <c r="F744" s="70">
        <v>7617.04</v>
      </c>
    </row>
    <row r="745" spans="1:6" x14ac:dyDescent="0.2">
      <c r="A745" s="61">
        <v>4410019396</v>
      </c>
      <c r="B745" s="65" t="s">
        <v>998</v>
      </c>
      <c r="C745" s="75"/>
      <c r="D745" s="61" t="s">
        <v>177</v>
      </c>
      <c r="E745" s="61" t="s">
        <v>974</v>
      </c>
      <c r="F745" s="70">
        <v>976067.42</v>
      </c>
    </row>
    <row r="746" spans="1:6" x14ac:dyDescent="0.2">
      <c r="A746" s="61">
        <v>4410019397</v>
      </c>
      <c r="B746" s="65" t="s">
        <v>999</v>
      </c>
      <c r="C746" s="75"/>
      <c r="D746" s="61" t="s">
        <v>177</v>
      </c>
      <c r="E746" s="61" t="s">
        <v>974</v>
      </c>
      <c r="F746" s="70">
        <v>4448.88</v>
      </c>
    </row>
    <row r="747" spans="1:6" x14ac:dyDescent="0.2">
      <c r="A747" s="61">
        <v>4410019452</v>
      </c>
      <c r="B747" s="65" t="s">
        <v>1000</v>
      </c>
      <c r="C747" s="75"/>
      <c r="D747" s="61" t="s">
        <v>130</v>
      </c>
      <c r="E747" s="61" t="s">
        <v>988</v>
      </c>
      <c r="F747" s="70">
        <v>4928</v>
      </c>
    </row>
    <row r="748" spans="1:6" x14ac:dyDescent="0.2">
      <c r="A748" s="61">
        <v>4410019459</v>
      </c>
      <c r="B748" s="65" t="s">
        <v>1001</v>
      </c>
      <c r="C748" s="75"/>
      <c r="D748" s="61" t="s">
        <v>650</v>
      </c>
      <c r="E748" s="61" t="s">
        <v>1002</v>
      </c>
      <c r="F748" s="70">
        <v>100104</v>
      </c>
    </row>
    <row r="749" spans="1:6" x14ac:dyDescent="0.2">
      <c r="A749" s="61">
        <v>4410019477</v>
      </c>
      <c r="B749" s="65" t="s">
        <v>1003</v>
      </c>
      <c r="C749" s="75"/>
      <c r="D749" s="61" t="s">
        <v>115</v>
      </c>
      <c r="E749" s="61" t="s">
        <v>978</v>
      </c>
      <c r="F749" s="70">
        <v>3650</v>
      </c>
    </row>
    <row r="750" spans="1:6" x14ac:dyDescent="0.2">
      <c r="A750" s="61">
        <v>4410019478</v>
      </c>
      <c r="B750" s="65" t="s">
        <v>1004</v>
      </c>
      <c r="C750" s="75"/>
      <c r="D750" s="61" t="s">
        <v>115</v>
      </c>
      <c r="E750" s="61" t="s">
        <v>978</v>
      </c>
      <c r="F750" s="70">
        <v>3650</v>
      </c>
    </row>
    <row r="751" spans="1:6" x14ac:dyDescent="0.2">
      <c r="A751" s="61">
        <v>4410019479</v>
      </c>
      <c r="B751" s="65" t="s">
        <v>1005</v>
      </c>
      <c r="C751" s="75"/>
      <c r="D751" s="61" t="s">
        <v>115</v>
      </c>
      <c r="E751" s="61" t="s">
        <v>978</v>
      </c>
      <c r="F751" s="70">
        <v>3650</v>
      </c>
    </row>
    <row r="752" spans="1:6" x14ac:dyDescent="0.2">
      <c r="A752" s="61">
        <v>4410019480</v>
      </c>
      <c r="B752" s="65" t="s">
        <v>1006</v>
      </c>
      <c r="C752" s="75"/>
      <c r="D752" s="61" t="s">
        <v>115</v>
      </c>
      <c r="E752" s="61" t="s">
        <v>978</v>
      </c>
      <c r="F752" s="70">
        <v>3650</v>
      </c>
    </row>
    <row r="753" spans="1:6" x14ac:dyDescent="0.2">
      <c r="A753" s="61">
        <v>4410019481</v>
      </c>
      <c r="B753" s="65" t="s">
        <v>1007</v>
      </c>
      <c r="C753" s="75"/>
      <c r="D753" s="61" t="s">
        <v>122</v>
      </c>
      <c r="E753" s="61" t="s">
        <v>978</v>
      </c>
      <c r="F753" s="70">
        <v>5295</v>
      </c>
    </row>
    <row r="754" spans="1:6" x14ac:dyDescent="0.2">
      <c r="A754" s="61">
        <v>4410019497</v>
      </c>
      <c r="B754" s="65" t="s">
        <v>1008</v>
      </c>
      <c r="C754" s="75"/>
      <c r="D754" s="61" t="s">
        <v>106</v>
      </c>
      <c r="E754" s="61" t="s">
        <v>1009</v>
      </c>
      <c r="F754" s="70">
        <v>592590.4</v>
      </c>
    </row>
    <row r="755" spans="1:6" x14ac:dyDescent="0.2">
      <c r="A755" s="61">
        <v>4410019500</v>
      </c>
      <c r="B755" s="65" t="s">
        <v>1010</v>
      </c>
      <c r="C755" s="75"/>
      <c r="D755" s="61" t="s">
        <v>274</v>
      </c>
      <c r="E755" s="61" t="s">
        <v>1011</v>
      </c>
      <c r="F755" s="70">
        <v>9285.9500000000007</v>
      </c>
    </row>
    <row r="756" spans="1:6" x14ac:dyDescent="0.2">
      <c r="A756" s="61">
        <v>4410019501</v>
      </c>
      <c r="B756" s="65" t="s">
        <v>1012</v>
      </c>
      <c r="C756" s="75"/>
      <c r="D756" s="61" t="s">
        <v>274</v>
      </c>
      <c r="E756" s="61" t="s">
        <v>1011</v>
      </c>
      <c r="F756" s="70">
        <v>9177.9</v>
      </c>
    </row>
    <row r="757" spans="1:6" x14ac:dyDescent="0.2">
      <c r="A757" s="61">
        <v>4410019502</v>
      </c>
      <c r="B757" s="65" t="s">
        <v>1013</v>
      </c>
      <c r="C757" s="75"/>
      <c r="D757" s="61" t="s">
        <v>274</v>
      </c>
      <c r="E757" s="61" t="s">
        <v>1011</v>
      </c>
      <c r="F757" s="70">
        <v>9177.9</v>
      </c>
    </row>
    <row r="758" spans="1:6" x14ac:dyDescent="0.2">
      <c r="A758" s="61">
        <v>4410019522</v>
      </c>
      <c r="B758" s="65" t="s">
        <v>1014</v>
      </c>
      <c r="C758" s="75"/>
      <c r="D758" s="61" t="s">
        <v>122</v>
      </c>
      <c r="E758" s="61" t="s">
        <v>1015</v>
      </c>
      <c r="F758" s="70">
        <v>6235</v>
      </c>
    </row>
    <row r="759" spans="1:6" x14ac:dyDescent="0.2">
      <c r="A759" s="61">
        <v>4410019541</v>
      </c>
      <c r="B759" s="65" t="s">
        <v>1016</v>
      </c>
      <c r="C759" s="75"/>
      <c r="D759" s="61" t="s">
        <v>122</v>
      </c>
      <c r="E759" s="61" t="s">
        <v>1017</v>
      </c>
      <c r="F759" s="70">
        <v>18000</v>
      </c>
    </row>
    <row r="760" spans="1:6" x14ac:dyDescent="0.2">
      <c r="A760" s="61">
        <v>4410019548</v>
      </c>
      <c r="B760" s="65" t="s">
        <v>1018</v>
      </c>
      <c r="C760" s="75"/>
      <c r="D760" s="61" t="s">
        <v>122</v>
      </c>
      <c r="E760" s="61" t="s">
        <v>1019</v>
      </c>
      <c r="F760" s="70">
        <v>15700</v>
      </c>
    </row>
    <row r="761" spans="1:6" x14ac:dyDescent="0.2">
      <c r="A761" s="61">
        <v>4410019570</v>
      </c>
      <c r="B761" s="65" t="s">
        <v>1020</v>
      </c>
      <c r="C761" s="75"/>
      <c r="D761" s="61" t="s">
        <v>122</v>
      </c>
      <c r="E761" s="61" t="s">
        <v>1021</v>
      </c>
      <c r="F761" s="70">
        <v>37700</v>
      </c>
    </row>
    <row r="762" spans="1:6" x14ac:dyDescent="0.2">
      <c r="A762" s="61">
        <v>4410019625</v>
      </c>
      <c r="B762" s="65" t="s">
        <v>1022</v>
      </c>
      <c r="C762" s="75"/>
      <c r="D762" s="61" t="s">
        <v>122</v>
      </c>
      <c r="E762" s="61" t="s">
        <v>1023</v>
      </c>
      <c r="F762" s="70">
        <v>15700</v>
      </c>
    </row>
    <row r="763" spans="1:6" x14ac:dyDescent="0.2">
      <c r="A763" s="61">
        <v>4410019707</v>
      </c>
      <c r="B763" s="65" t="s">
        <v>1024</v>
      </c>
      <c r="C763" s="75"/>
      <c r="D763" s="61" t="s">
        <v>106</v>
      </c>
      <c r="E763" s="61" t="s">
        <v>1025</v>
      </c>
      <c r="F763" s="70">
        <v>56650</v>
      </c>
    </row>
    <row r="764" spans="1:6" x14ac:dyDescent="0.2">
      <c r="A764" s="61">
        <v>4410019708</v>
      </c>
      <c r="B764" s="65" t="s">
        <v>1026</v>
      </c>
      <c r="C764" s="75"/>
      <c r="D764" s="61" t="s">
        <v>274</v>
      </c>
      <c r="E764" s="61" t="s">
        <v>1027</v>
      </c>
      <c r="F764" s="70">
        <v>11999.5</v>
      </c>
    </row>
    <row r="765" spans="1:6" x14ac:dyDescent="0.2">
      <c r="A765" s="61">
        <v>4410019709</v>
      </c>
      <c r="B765" s="65" t="s">
        <v>1028</v>
      </c>
      <c r="C765" s="75"/>
      <c r="D765" s="61" t="s">
        <v>100</v>
      </c>
      <c r="E765" s="61" t="s">
        <v>1029</v>
      </c>
      <c r="F765" s="70">
        <v>37835.199999999997</v>
      </c>
    </row>
    <row r="766" spans="1:6" x14ac:dyDescent="0.2">
      <c r="A766" s="61">
        <v>4410019731</v>
      </c>
      <c r="B766" s="65" t="s">
        <v>1030</v>
      </c>
      <c r="C766" s="75"/>
      <c r="D766" s="61" t="s">
        <v>122</v>
      </c>
      <c r="E766" s="61" t="s">
        <v>1031</v>
      </c>
      <c r="F766" s="70">
        <v>33471</v>
      </c>
    </row>
    <row r="767" spans="1:6" x14ac:dyDescent="0.2">
      <c r="A767" s="61">
        <v>4410019757</v>
      </c>
      <c r="B767" s="65" t="s">
        <v>1032</v>
      </c>
      <c r="C767" s="75"/>
      <c r="D767" s="61" t="s">
        <v>115</v>
      </c>
      <c r="E767" s="61" t="s">
        <v>1033</v>
      </c>
      <c r="F767" s="70">
        <v>3650</v>
      </c>
    </row>
    <row r="768" spans="1:6" x14ac:dyDescent="0.2">
      <c r="A768" s="61">
        <v>4410019758</v>
      </c>
      <c r="B768" s="65" t="s">
        <v>1034</v>
      </c>
      <c r="C768" s="75"/>
      <c r="D768" s="61" t="s">
        <v>115</v>
      </c>
      <c r="E768" s="61" t="s">
        <v>1035</v>
      </c>
      <c r="F768" s="70">
        <v>4623.57</v>
      </c>
    </row>
    <row r="769" spans="1:6" x14ac:dyDescent="0.2">
      <c r="A769" s="61">
        <v>4410019759</v>
      </c>
      <c r="B769" s="65" t="s">
        <v>1036</v>
      </c>
      <c r="C769" s="75"/>
      <c r="D769" s="61" t="s">
        <v>115</v>
      </c>
      <c r="E769" s="61" t="s">
        <v>1035</v>
      </c>
      <c r="F769" s="70">
        <v>3700</v>
      </c>
    </row>
    <row r="770" spans="1:6" x14ac:dyDescent="0.2">
      <c r="A770" s="61">
        <v>4410019760</v>
      </c>
      <c r="B770" s="65" t="s">
        <v>1037</v>
      </c>
      <c r="C770" s="75"/>
      <c r="D770" s="61" t="s">
        <v>115</v>
      </c>
      <c r="E770" s="61" t="s">
        <v>1035</v>
      </c>
      <c r="F770" s="70">
        <v>3400</v>
      </c>
    </row>
    <row r="771" spans="1:6" x14ac:dyDescent="0.2">
      <c r="A771" s="61">
        <v>4410019761</v>
      </c>
      <c r="B771" s="65" t="s">
        <v>1038</v>
      </c>
      <c r="C771" s="75"/>
      <c r="D771" s="61" t="s">
        <v>115</v>
      </c>
      <c r="E771" s="61" t="s">
        <v>1035</v>
      </c>
      <c r="F771" s="70">
        <v>3650</v>
      </c>
    </row>
    <row r="772" spans="1:6" x14ac:dyDescent="0.2">
      <c r="A772" s="61">
        <v>4410019762</v>
      </c>
      <c r="B772" s="65" t="s">
        <v>1039</v>
      </c>
      <c r="C772" s="75"/>
      <c r="D772" s="61" t="s">
        <v>115</v>
      </c>
      <c r="E772" s="61" t="s">
        <v>1035</v>
      </c>
      <c r="F772" s="70">
        <v>3650</v>
      </c>
    </row>
    <row r="773" spans="1:6" x14ac:dyDescent="0.2">
      <c r="A773" s="61">
        <v>4410019770</v>
      </c>
      <c r="B773" s="65" t="s">
        <v>1040</v>
      </c>
      <c r="C773" s="75"/>
      <c r="D773" s="61" t="s">
        <v>115</v>
      </c>
      <c r="E773" s="61" t="s">
        <v>1035</v>
      </c>
      <c r="F773" s="70">
        <v>3650</v>
      </c>
    </row>
    <row r="774" spans="1:6" x14ac:dyDescent="0.2">
      <c r="A774" s="61">
        <v>4410019771</v>
      </c>
      <c r="B774" s="65" t="s">
        <v>1041</v>
      </c>
      <c r="C774" s="75"/>
      <c r="D774" s="61" t="s">
        <v>115</v>
      </c>
      <c r="E774" s="61" t="s">
        <v>1035</v>
      </c>
      <c r="F774" s="70">
        <v>1</v>
      </c>
    </row>
    <row r="775" spans="1:6" x14ac:dyDescent="0.2">
      <c r="A775" s="61">
        <v>4410019772</v>
      </c>
      <c r="B775" s="65" t="s">
        <v>1042</v>
      </c>
      <c r="C775" s="75"/>
      <c r="D775" s="61" t="s">
        <v>115</v>
      </c>
      <c r="E775" s="61" t="s">
        <v>1035</v>
      </c>
      <c r="F775" s="70">
        <v>1</v>
      </c>
    </row>
    <row r="776" spans="1:6" x14ac:dyDescent="0.2">
      <c r="A776" s="61">
        <v>4410019773</v>
      </c>
      <c r="B776" s="65" t="s">
        <v>1043</v>
      </c>
      <c r="C776" s="75"/>
      <c r="D776" s="61" t="s">
        <v>115</v>
      </c>
      <c r="E776" s="61" t="s">
        <v>1035</v>
      </c>
      <c r="F776" s="70">
        <v>3600</v>
      </c>
    </row>
    <row r="777" spans="1:6" x14ac:dyDescent="0.2">
      <c r="A777" s="61">
        <v>4410019774</v>
      </c>
      <c r="B777" s="65" t="s">
        <v>1044</v>
      </c>
      <c r="C777" s="75"/>
      <c r="D777" s="61" t="s">
        <v>115</v>
      </c>
      <c r="E777" s="61" t="s">
        <v>1035</v>
      </c>
      <c r="F777" s="70">
        <v>3500</v>
      </c>
    </row>
    <row r="778" spans="1:6" x14ac:dyDescent="0.2">
      <c r="A778" s="61">
        <v>4410019779</v>
      </c>
      <c r="B778" s="65" t="s">
        <v>1045</v>
      </c>
      <c r="C778" s="75"/>
      <c r="D778" s="61" t="s">
        <v>115</v>
      </c>
      <c r="E778" s="61" t="s">
        <v>1009</v>
      </c>
      <c r="F778" s="70">
        <v>8400</v>
      </c>
    </row>
    <row r="779" spans="1:6" x14ac:dyDescent="0.2">
      <c r="A779" s="61">
        <v>4410019786</v>
      </c>
      <c r="B779" s="65" t="s">
        <v>1046</v>
      </c>
      <c r="C779" s="75"/>
      <c r="D779" s="61" t="s">
        <v>130</v>
      </c>
      <c r="E779" s="61" t="s">
        <v>1047</v>
      </c>
      <c r="F779" s="70">
        <v>14649.6</v>
      </c>
    </row>
    <row r="780" spans="1:6" x14ac:dyDescent="0.2">
      <c r="A780" s="61">
        <v>4410019801</v>
      </c>
      <c r="B780" s="65" t="s">
        <v>1048</v>
      </c>
      <c r="C780" s="75"/>
      <c r="D780" s="61" t="s">
        <v>861</v>
      </c>
      <c r="E780" s="61" t="s">
        <v>1009</v>
      </c>
      <c r="F780" s="70">
        <v>475510</v>
      </c>
    </row>
    <row r="781" spans="1:6" x14ac:dyDescent="0.2">
      <c r="A781" s="61">
        <v>4410019802</v>
      </c>
      <c r="B781" s="65" t="s">
        <v>1049</v>
      </c>
      <c r="C781" s="75"/>
      <c r="D781" s="61" t="s">
        <v>861</v>
      </c>
      <c r="E781" s="61" t="s">
        <v>1009</v>
      </c>
      <c r="F781" s="70">
        <v>450000</v>
      </c>
    </row>
    <row r="782" spans="1:6" x14ac:dyDescent="0.2">
      <c r="A782" s="61">
        <v>4410019807</v>
      </c>
      <c r="B782" s="65" t="s">
        <v>1050</v>
      </c>
      <c r="C782" s="75"/>
      <c r="D782" s="61" t="s">
        <v>122</v>
      </c>
      <c r="E782" s="61" t="s">
        <v>957</v>
      </c>
      <c r="F782" s="70">
        <v>8970.49</v>
      </c>
    </row>
    <row r="783" spans="1:6" x14ac:dyDescent="0.2">
      <c r="A783" s="61">
        <v>4410019808</v>
      </c>
      <c r="B783" s="65" t="s">
        <v>1051</v>
      </c>
      <c r="C783" s="75"/>
      <c r="D783" s="61" t="s">
        <v>122</v>
      </c>
      <c r="E783" s="61" t="s">
        <v>957</v>
      </c>
      <c r="F783" s="70">
        <v>8970.49</v>
      </c>
    </row>
    <row r="784" spans="1:6" x14ac:dyDescent="0.2">
      <c r="A784" s="61">
        <v>4410019809</v>
      </c>
      <c r="B784" s="65" t="s">
        <v>1052</v>
      </c>
      <c r="C784" s="75"/>
      <c r="D784" s="61" t="s">
        <v>122</v>
      </c>
      <c r="E784" s="61" t="s">
        <v>957</v>
      </c>
      <c r="F784" s="70">
        <v>8970.49</v>
      </c>
    </row>
    <row r="785" spans="1:6" x14ac:dyDescent="0.2">
      <c r="A785" s="61">
        <v>4410019810</v>
      </c>
      <c r="B785" s="65" t="s">
        <v>1053</v>
      </c>
      <c r="C785" s="75"/>
      <c r="D785" s="61" t="s">
        <v>122</v>
      </c>
      <c r="E785" s="61" t="s">
        <v>957</v>
      </c>
      <c r="F785" s="70">
        <v>8970.49</v>
      </c>
    </row>
    <row r="786" spans="1:6" x14ac:dyDescent="0.2">
      <c r="A786" s="61">
        <v>4410019811</v>
      </c>
      <c r="B786" s="65" t="s">
        <v>1054</v>
      </c>
      <c r="C786" s="75"/>
      <c r="D786" s="61" t="s">
        <v>122</v>
      </c>
      <c r="E786" s="61" t="s">
        <v>957</v>
      </c>
      <c r="F786" s="70">
        <v>8970.49</v>
      </c>
    </row>
    <row r="787" spans="1:6" x14ac:dyDescent="0.2">
      <c r="A787" s="61">
        <v>4410019812</v>
      </c>
      <c r="B787" s="65" t="s">
        <v>1055</v>
      </c>
      <c r="C787" s="75"/>
      <c r="D787" s="61" t="s">
        <v>122</v>
      </c>
      <c r="E787" s="61" t="s">
        <v>957</v>
      </c>
      <c r="F787" s="70">
        <v>8970.5</v>
      </c>
    </row>
    <row r="788" spans="1:6" x14ac:dyDescent="0.2">
      <c r="A788" s="61">
        <v>4410019813</v>
      </c>
      <c r="B788" s="65" t="s">
        <v>1056</v>
      </c>
      <c r="C788" s="75"/>
      <c r="D788" s="61" t="s">
        <v>122</v>
      </c>
      <c r="E788" s="61" t="s">
        <v>957</v>
      </c>
      <c r="F788" s="70">
        <v>8970.49</v>
      </c>
    </row>
    <row r="789" spans="1:6" x14ac:dyDescent="0.2">
      <c r="A789" s="61">
        <v>4410019814</v>
      </c>
      <c r="B789" s="65" t="s">
        <v>1057</v>
      </c>
      <c r="C789" s="75"/>
      <c r="D789" s="61" t="s">
        <v>122</v>
      </c>
      <c r="E789" s="61" t="s">
        <v>957</v>
      </c>
      <c r="F789" s="70">
        <v>8970.49</v>
      </c>
    </row>
    <row r="790" spans="1:6" x14ac:dyDescent="0.2">
      <c r="A790" s="61">
        <v>4410019815</v>
      </c>
      <c r="B790" s="65" t="s">
        <v>1058</v>
      </c>
      <c r="C790" s="75"/>
      <c r="D790" s="61" t="s">
        <v>122</v>
      </c>
      <c r="E790" s="61" t="s">
        <v>957</v>
      </c>
      <c r="F790" s="70">
        <v>8970.49</v>
      </c>
    </row>
    <row r="791" spans="1:6" x14ac:dyDescent="0.2">
      <c r="A791" s="61">
        <v>4410019816</v>
      </c>
      <c r="B791" s="65" t="s">
        <v>1059</v>
      </c>
      <c r="C791" s="75"/>
      <c r="D791" s="61" t="s">
        <v>122</v>
      </c>
      <c r="E791" s="61" t="s">
        <v>957</v>
      </c>
      <c r="F791" s="70">
        <v>8970.49</v>
      </c>
    </row>
    <row r="792" spans="1:6" x14ac:dyDescent="0.2">
      <c r="A792" s="61">
        <v>4410019817</v>
      </c>
      <c r="B792" s="65" t="s">
        <v>1060</v>
      </c>
      <c r="C792" s="75"/>
      <c r="D792" s="61" t="s">
        <v>122</v>
      </c>
      <c r="E792" s="61" t="s">
        <v>957</v>
      </c>
      <c r="F792" s="70">
        <v>8970.49</v>
      </c>
    </row>
    <row r="793" spans="1:6" x14ac:dyDescent="0.2">
      <c r="A793" s="61">
        <v>4410019818</v>
      </c>
      <c r="B793" s="65" t="s">
        <v>1061</v>
      </c>
      <c r="C793" s="75"/>
      <c r="D793" s="61" t="s">
        <v>122</v>
      </c>
      <c r="E793" s="61" t="s">
        <v>957</v>
      </c>
      <c r="F793" s="70">
        <v>8970.49</v>
      </c>
    </row>
    <row r="794" spans="1:6" x14ac:dyDescent="0.2">
      <c r="A794" s="61">
        <v>4410019819</v>
      </c>
      <c r="B794" s="65" t="s">
        <v>1062</v>
      </c>
      <c r="C794" s="75"/>
      <c r="D794" s="61" t="s">
        <v>122</v>
      </c>
      <c r="E794" s="61" t="s">
        <v>957</v>
      </c>
      <c r="F794" s="70">
        <v>8970.49</v>
      </c>
    </row>
    <row r="795" spans="1:6" x14ac:dyDescent="0.2">
      <c r="A795" s="61">
        <v>4410019820</v>
      </c>
      <c r="B795" s="65" t="s">
        <v>1063</v>
      </c>
      <c r="C795" s="75"/>
      <c r="D795" s="61" t="s">
        <v>122</v>
      </c>
      <c r="E795" s="61" t="s">
        <v>957</v>
      </c>
      <c r="F795" s="70">
        <v>8970.49</v>
      </c>
    </row>
    <row r="796" spans="1:6" x14ac:dyDescent="0.2">
      <c r="A796" s="61">
        <v>4410019821</v>
      </c>
      <c r="B796" s="65" t="s">
        <v>1064</v>
      </c>
      <c r="C796" s="75"/>
      <c r="D796" s="61" t="s">
        <v>122</v>
      </c>
      <c r="E796" s="61" t="s">
        <v>957</v>
      </c>
      <c r="F796" s="70">
        <v>8970.49</v>
      </c>
    </row>
    <row r="797" spans="1:6" x14ac:dyDescent="0.2">
      <c r="A797" s="61">
        <v>4410019822</v>
      </c>
      <c r="B797" s="65" t="s">
        <v>1065</v>
      </c>
      <c r="C797" s="75"/>
      <c r="D797" s="61" t="s">
        <v>122</v>
      </c>
      <c r="E797" s="61" t="s">
        <v>957</v>
      </c>
      <c r="F797" s="70">
        <v>8970.49</v>
      </c>
    </row>
    <row r="798" spans="1:6" x14ac:dyDescent="0.2">
      <c r="A798" s="61">
        <v>4410019823</v>
      </c>
      <c r="B798" s="65" t="s">
        <v>1066</v>
      </c>
      <c r="C798" s="75"/>
      <c r="D798" s="61" t="s">
        <v>122</v>
      </c>
      <c r="E798" s="61" t="s">
        <v>957</v>
      </c>
      <c r="F798" s="70">
        <v>8970.49</v>
      </c>
    </row>
    <row r="799" spans="1:6" x14ac:dyDescent="0.2">
      <c r="A799" s="61">
        <v>4410019824</v>
      </c>
      <c r="B799" s="65" t="s">
        <v>1067</v>
      </c>
      <c r="C799" s="75"/>
      <c r="D799" s="61" t="s">
        <v>122</v>
      </c>
      <c r="E799" s="61" t="s">
        <v>957</v>
      </c>
      <c r="F799" s="70">
        <v>8970.5400000000009</v>
      </c>
    </row>
    <row r="800" spans="1:6" x14ac:dyDescent="0.2">
      <c r="A800" s="61">
        <v>4410019825</v>
      </c>
      <c r="B800" s="65" t="s">
        <v>1068</v>
      </c>
      <c r="C800" s="75"/>
      <c r="D800" s="61" t="s">
        <v>33</v>
      </c>
      <c r="E800" s="61" t="s">
        <v>957</v>
      </c>
      <c r="F800" s="70">
        <v>72000</v>
      </c>
    </row>
    <row r="801" spans="1:6" x14ac:dyDescent="0.2">
      <c r="A801" s="61">
        <v>4410019875</v>
      </c>
      <c r="B801" s="65" t="s">
        <v>1069</v>
      </c>
      <c r="C801" s="75"/>
      <c r="D801" s="61" t="s">
        <v>106</v>
      </c>
      <c r="E801" s="61" t="s">
        <v>1070</v>
      </c>
      <c r="F801" s="70">
        <v>60964.4</v>
      </c>
    </row>
    <row r="802" spans="1:6" x14ac:dyDescent="0.2">
      <c r="A802" s="61">
        <v>4410019875</v>
      </c>
      <c r="B802" s="65" t="s">
        <v>1071</v>
      </c>
      <c r="C802" s="75"/>
      <c r="D802" s="61" t="s">
        <v>106</v>
      </c>
      <c r="E802" s="61" t="s">
        <v>1070</v>
      </c>
      <c r="F802" s="70">
        <v>18147.48</v>
      </c>
    </row>
    <row r="803" spans="1:6" x14ac:dyDescent="0.2">
      <c r="A803" s="61">
        <v>4410020225</v>
      </c>
      <c r="B803" s="65" t="s">
        <v>1072</v>
      </c>
      <c r="C803" s="75"/>
      <c r="D803" s="61" t="s">
        <v>122</v>
      </c>
      <c r="E803" s="61" t="s">
        <v>1073</v>
      </c>
      <c r="F803" s="70">
        <v>17818</v>
      </c>
    </row>
    <row r="804" spans="1:6" x14ac:dyDescent="0.2">
      <c r="A804" s="61">
        <v>4410020226</v>
      </c>
      <c r="B804" s="65" t="s">
        <v>1074</v>
      </c>
      <c r="C804" s="75"/>
      <c r="D804" s="61" t="s">
        <v>177</v>
      </c>
      <c r="E804" s="61" t="s">
        <v>980</v>
      </c>
      <c r="F804" s="70">
        <v>18078.55</v>
      </c>
    </row>
    <row r="805" spans="1:6" x14ac:dyDescent="0.2">
      <c r="A805" s="61">
        <v>4410020227</v>
      </c>
      <c r="B805" s="65" t="s">
        <v>1075</v>
      </c>
      <c r="C805" s="75"/>
      <c r="D805" s="61" t="s">
        <v>177</v>
      </c>
      <c r="E805" s="61" t="s">
        <v>980</v>
      </c>
      <c r="F805" s="70">
        <v>41395.71</v>
      </c>
    </row>
    <row r="806" spans="1:6" x14ac:dyDescent="0.2">
      <c r="A806" s="61">
        <v>4410020228</v>
      </c>
      <c r="B806" s="65" t="s">
        <v>1076</v>
      </c>
      <c r="C806" s="75"/>
      <c r="D806" s="61" t="s">
        <v>177</v>
      </c>
      <c r="E806" s="61" t="s">
        <v>980</v>
      </c>
      <c r="F806" s="70">
        <v>43973.31</v>
      </c>
    </row>
    <row r="807" spans="1:6" x14ac:dyDescent="0.2">
      <c r="A807" s="61">
        <v>4410020229</v>
      </c>
      <c r="B807" s="65" t="s">
        <v>1077</v>
      </c>
      <c r="C807" s="75"/>
      <c r="D807" s="61" t="s">
        <v>177</v>
      </c>
      <c r="E807" s="61" t="s">
        <v>715</v>
      </c>
      <c r="F807" s="70">
        <v>223399.38</v>
      </c>
    </row>
    <row r="808" spans="1:6" x14ac:dyDescent="0.2">
      <c r="A808" s="61">
        <v>4410020232</v>
      </c>
      <c r="B808" s="65" t="s">
        <v>1078</v>
      </c>
      <c r="C808" s="75"/>
      <c r="D808" s="61" t="s">
        <v>177</v>
      </c>
      <c r="E808" s="61" t="s">
        <v>915</v>
      </c>
      <c r="F808" s="70">
        <v>1521316.39</v>
      </c>
    </row>
    <row r="809" spans="1:6" x14ac:dyDescent="0.2">
      <c r="A809" s="61">
        <v>4410020232</v>
      </c>
      <c r="B809" s="65" t="s">
        <v>1079</v>
      </c>
      <c r="C809" s="75"/>
      <c r="D809" s="61" t="s">
        <v>177</v>
      </c>
      <c r="E809" s="61" t="s">
        <v>715</v>
      </c>
      <c r="F809" s="70">
        <v>1210146.68</v>
      </c>
    </row>
    <row r="810" spans="1:6" x14ac:dyDescent="0.2">
      <c r="A810" s="61">
        <v>4410020233</v>
      </c>
      <c r="B810" s="65" t="s">
        <v>1080</v>
      </c>
      <c r="C810" s="75"/>
      <c r="D810" s="61" t="s">
        <v>177</v>
      </c>
      <c r="E810" s="61" t="s">
        <v>915</v>
      </c>
      <c r="F810" s="70">
        <v>751999</v>
      </c>
    </row>
    <row r="811" spans="1:6" x14ac:dyDescent="0.2">
      <c r="A811" s="61">
        <v>4410020233</v>
      </c>
      <c r="B811" s="65" t="s">
        <v>1081</v>
      </c>
      <c r="C811" s="75"/>
      <c r="D811" s="61" t="s">
        <v>177</v>
      </c>
      <c r="E811" s="61" t="s">
        <v>715</v>
      </c>
      <c r="F811" s="70">
        <v>529272.9</v>
      </c>
    </row>
    <row r="812" spans="1:6" x14ac:dyDescent="0.2">
      <c r="A812" s="61">
        <v>4410020234</v>
      </c>
      <c r="B812" s="65" t="s">
        <v>1082</v>
      </c>
      <c r="C812" s="75"/>
      <c r="D812" s="61" t="s">
        <v>74</v>
      </c>
      <c r="E812" s="61" t="s">
        <v>915</v>
      </c>
      <c r="F812" s="70">
        <v>18542.89</v>
      </c>
    </row>
    <row r="813" spans="1:6" x14ac:dyDescent="0.2">
      <c r="A813" s="61">
        <v>4410020235</v>
      </c>
      <c r="B813" s="65" t="s">
        <v>1083</v>
      </c>
      <c r="C813" s="75"/>
      <c r="D813" s="61" t="s">
        <v>74</v>
      </c>
      <c r="E813" s="61" t="s">
        <v>915</v>
      </c>
      <c r="F813" s="70">
        <v>16650.84</v>
      </c>
    </row>
    <row r="814" spans="1:6" x14ac:dyDescent="0.2">
      <c r="A814" s="61">
        <v>4410020236</v>
      </c>
      <c r="B814" s="65" t="s">
        <v>1084</v>
      </c>
      <c r="C814" s="75"/>
      <c r="D814" s="61" t="s">
        <v>106</v>
      </c>
      <c r="E814" s="61" t="s">
        <v>915</v>
      </c>
      <c r="F814" s="70">
        <v>60699.86</v>
      </c>
    </row>
    <row r="815" spans="1:6" x14ac:dyDescent="0.2">
      <c r="A815" s="61">
        <v>4410020236</v>
      </c>
      <c r="B815" s="65" t="s">
        <v>1085</v>
      </c>
      <c r="C815" s="75"/>
      <c r="D815" s="61" t="s">
        <v>106</v>
      </c>
      <c r="E815" s="61" t="s">
        <v>715</v>
      </c>
      <c r="F815" s="70">
        <v>31932</v>
      </c>
    </row>
    <row r="816" spans="1:6" x14ac:dyDescent="0.2">
      <c r="A816" s="61">
        <v>4410020348</v>
      </c>
      <c r="B816" s="65" t="s">
        <v>1086</v>
      </c>
      <c r="C816" s="75"/>
      <c r="D816" s="61" t="s">
        <v>35</v>
      </c>
      <c r="E816" s="61" t="s">
        <v>1087</v>
      </c>
      <c r="F816" s="70">
        <v>34000</v>
      </c>
    </row>
    <row r="817" spans="1:6" x14ac:dyDescent="0.2">
      <c r="A817" s="61">
        <v>4410020350</v>
      </c>
      <c r="B817" s="65" t="s">
        <v>1088</v>
      </c>
      <c r="C817" s="75"/>
      <c r="D817" s="61" t="s">
        <v>130</v>
      </c>
      <c r="E817" s="61" t="s">
        <v>1089</v>
      </c>
      <c r="F817" s="70">
        <v>21321</v>
      </c>
    </row>
    <row r="818" spans="1:6" x14ac:dyDescent="0.2">
      <c r="A818" s="61">
        <v>4410020357</v>
      </c>
      <c r="B818" s="65" t="s">
        <v>1090</v>
      </c>
      <c r="C818" s="75"/>
      <c r="D818" s="61" t="s">
        <v>39</v>
      </c>
      <c r="E818" s="61" t="s">
        <v>1087</v>
      </c>
      <c r="F818" s="70">
        <v>12800</v>
      </c>
    </row>
    <row r="819" spans="1:6" x14ac:dyDescent="0.2">
      <c r="A819" s="61">
        <v>4410020470</v>
      </c>
      <c r="B819" s="65" t="s">
        <v>1091</v>
      </c>
      <c r="C819" s="75"/>
      <c r="D819" s="61" t="s">
        <v>177</v>
      </c>
      <c r="E819" s="61" t="s">
        <v>715</v>
      </c>
      <c r="F819" s="70">
        <v>2896101.02</v>
      </c>
    </row>
    <row r="820" spans="1:6" x14ac:dyDescent="0.2">
      <c r="A820" s="61">
        <v>4410020515</v>
      </c>
      <c r="B820" s="65" t="s">
        <v>1092</v>
      </c>
      <c r="C820" s="75"/>
      <c r="D820" s="61" t="s">
        <v>122</v>
      </c>
      <c r="E820" s="61" t="s">
        <v>1093</v>
      </c>
      <c r="F820" s="70">
        <v>8970.5</v>
      </c>
    </row>
    <row r="821" spans="1:6" x14ac:dyDescent="0.2">
      <c r="A821" s="61">
        <v>4410020531</v>
      </c>
      <c r="B821" s="65" t="s">
        <v>1094</v>
      </c>
      <c r="C821" s="75"/>
      <c r="D821" s="61" t="s">
        <v>106</v>
      </c>
      <c r="E821" s="61" t="s">
        <v>1087</v>
      </c>
      <c r="F821" s="70">
        <v>16995</v>
      </c>
    </row>
    <row r="822" spans="1:6" x14ac:dyDescent="0.2">
      <c r="A822" s="61">
        <v>4410020532</v>
      </c>
      <c r="B822" s="65" t="s">
        <v>1095</v>
      </c>
      <c r="C822" s="75"/>
      <c r="D822" s="61" t="s">
        <v>124</v>
      </c>
      <c r="E822" s="61" t="s">
        <v>1096</v>
      </c>
      <c r="F822" s="70">
        <v>85000</v>
      </c>
    </row>
    <row r="823" spans="1:6" x14ac:dyDescent="0.2">
      <c r="A823" s="61">
        <v>4410020621</v>
      </c>
      <c r="B823" s="65" t="s">
        <v>1097</v>
      </c>
      <c r="C823" s="75"/>
      <c r="D823" s="61" t="s">
        <v>88</v>
      </c>
      <c r="E823" s="61" t="s">
        <v>1089</v>
      </c>
      <c r="F823" s="70">
        <v>4500</v>
      </c>
    </row>
    <row r="824" spans="1:6" x14ac:dyDescent="0.2">
      <c r="A824" s="61">
        <v>4410020622</v>
      </c>
      <c r="B824" s="65" t="s">
        <v>1098</v>
      </c>
      <c r="C824" s="75"/>
      <c r="D824" s="61" t="s">
        <v>88</v>
      </c>
      <c r="E824" s="61" t="s">
        <v>1089</v>
      </c>
      <c r="F824" s="70">
        <v>4000</v>
      </c>
    </row>
    <row r="825" spans="1:6" x14ac:dyDescent="0.2">
      <c r="A825" s="61">
        <v>4410020652</v>
      </c>
      <c r="B825" s="65" t="s">
        <v>1099</v>
      </c>
      <c r="C825" s="75"/>
      <c r="D825" s="61" t="s">
        <v>35</v>
      </c>
      <c r="E825" s="61" t="s">
        <v>1096</v>
      </c>
      <c r="F825" s="70">
        <v>76863.8</v>
      </c>
    </row>
    <row r="826" spans="1:6" x14ac:dyDescent="0.2">
      <c r="A826" s="61">
        <v>4410020653</v>
      </c>
      <c r="B826" s="65" t="s">
        <v>1100</v>
      </c>
      <c r="C826" s="75"/>
      <c r="D826" s="61" t="s">
        <v>35</v>
      </c>
      <c r="E826" s="61" t="s">
        <v>1096</v>
      </c>
      <c r="F826" s="70">
        <v>17797</v>
      </c>
    </row>
    <row r="827" spans="1:6" x14ac:dyDescent="0.2">
      <c r="A827" s="61">
        <v>4410020654</v>
      </c>
      <c r="B827" s="65" t="s">
        <v>1101</v>
      </c>
      <c r="C827" s="75"/>
      <c r="D827" s="61" t="s">
        <v>35</v>
      </c>
      <c r="E827" s="61" t="s">
        <v>1096</v>
      </c>
      <c r="F827" s="70">
        <v>14744.5</v>
      </c>
    </row>
    <row r="828" spans="1:6" x14ac:dyDescent="0.2">
      <c r="A828" s="61">
        <v>4410020657</v>
      </c>
      <c r="B828" s="65" t="s">
        <v>1102</v>
      </c>
      <c r="C828" s="75"/>
      <c r="D828" s="61" t="s">
        <v>35</v>
      </c>
      <c r="E828" s="61" t="s">
        <v>1096</v>
      </c>
      <c r="F828" s="70">
        <v>10461.75</v>
      </c>
    </row>
    <row r="829" spans="1:6" x14ac:dyDescent="0.2">
      <c r="A829" s="61">
        <v>4410020658</v>
      </c>
      <c r="B829" s="65" t="s">
        <v>1103</v>
      </c>
      <c r="C829" s="75"/>
      <c r="D829" s="61" t="s">
        <v>35</v>
      </c>
      <c r="E829" s="61" t="s">
        <v>1096</v>
      </c>
      <c r="F829" s="70">
        <v>14722.3</v>
      </c>
    </row>
    <row r="830" spans="1:6" x14ac:dyDescent="0.2">
      <c r="A830" s="61">
        <v>4410020659</v>
      </c>
      <c r="B830" s="65" t="s">
        <v>1104</v>
      </c>
      <c r="C830" s="75"/>
      <c r="D830" s="61" t="s">
        <v>39</v>
      </c>
      <c r="E830" s="61" t="s">
        <v>1096</v>
      </c>
      <c r="F830" s="70">
        <v>3348.5</v>
      </c>
    </row>
    <row r="831" spans="1:6" x14ac:dyDescent="0.2">
      <c r="A831" s="61">
        <v>4410020660</v>
      </c>
      <c r="B831" s="65" t="s">
        <v>1105</v>
      </c>
      <c r="C831" s="75"/>
      <c r="D831" s="61" t="s">
        <v>39</v>
      </c>
      <c r="E831" s="61" t="s">
        <v>1096</v>
      </c>
      <c r="F831" s="70">
        <v>32556.3</v>
      </c>
    </row>
    <row r="832" spans="1:6" x14ac:dyDescent="0.2">
      <c r="A832" s="61">
        <v>4410020859</v>
      </c>
      <c r="B832" s="65" t="s">
        <v>1106</v>
      </c>
      <c r="C832" s="75"/>
      <c r="D832" s="61" t="s">
        <v>861</v>
      </c>
      <c r="E832" s="61" t="s">
        <v>960</v>
      </c>
      <c r="F832" s="70">
        <v>430673</v>
      </c>
    </row>
    <row r="833" spans="1:6" x14ac:dyDescent="0.2">
      <c r="A833" s="57"/>
      <c r="B833" s="66"/>
      <c r="C833" s="76"/>
      <c r="D833" s="57"/>
      <c r="E833" s="57"/>
      <c r="F833" s="71"/>
    </row>
    <row r="834" spans="1:6" x14ac:dyDescent="0.2">
      <c r="A834" s="57"/>
      <c r="B834" s="66"/>
      <c r="C834" s="76"/>
      <c r="D834" s="57"/>
      <c r="E834" s="57"/>
      <c r="F834" s="71"/>
    </row>
    <row r="835" spans="1:6" x14ac:dyDescent="0.2">
      <c r="A835" s="57"/>
      <c r="B835" s="66"/>
      <c r="C835" s="76"/>
      <c r="D835" s="57"/>
      <c r="E835" s="57"/>
      <c r="F835" s="71"/>
    </row>
    <row r="836" spans="1:6" x14ac:dyDescent="0.2">
      <c r="A836" s="57"/>
      <c r="B836" s="66"/>
      <c r="C836" s="76"/>
      <c r="D836" s="57"/>
      <c r="E836" s="57"/>
      <c r="F836" s="71"/>
    </row>
    <row r="837" spans="1:6" x14ac:dyDescent="0.2">
      <c r="A837" s="57"/>
      <c r="B837" s="66"/>
      <c r="C837" s="76"/>
      <c r="D837" s="57"/>
      <c r="E837" s="57"/>
      <c r="F837" s="71"/>
    </row>
    <row r="838" spans="1:6" x14ac:dyDescent="0.2">
      <c r="A838" s="57"/>
      <c r="B838" s="66"/>
      <c r="C838" s="76"/>
      <c r="D838" s="57"/>
      <c r="E838" s="57"/>
      <c r="F838" s="71"/>
    </row>
    <row r="839" spans="1:6" x14ac:dyDescent="0.2">
      <c r="A839" s="57"/>
      <c r="B839" s="66"/>
      <c r="C839" s="76"/>
      <c r="D839" s="57"/>
      <c r="E839" s="57"/>
      <c r="F839" s="71"/>
    </row>
    <row r="840" spans="1:6" x14ac:dyDescent="0.2">
      <c r="A840" s="57"/>
      <c r="B840" s="66"/>
      <c r="C840" s="76"/>
      <c r="D840" s="57"/>
      <c r="E840" s="57"/>
      <c r="F840" s="71"/>
    </row>
    <row r="841" spans="1:6" x14ac:dyDescent="0.2">
      <c r="A841" s="57"/>
      <c r="B841" s="66"/>
      <c r="C841" s="76"/>
      <c r="D841" s="57"/>
      <c r="E841" s="57"/>
      <c r="F841" s="71"/>
    </row>
    <row r="842" spans="1:6" x14ac:dyDescent="0.2">
      <c r="A842" s="57"/>
      <c r="B842" s="66"/>
      <c r="C842" s="76"/>
      <c r="D842" s="57"/>
      <c r="E842" s="57"/>
      <c r="F842" s="71"/>
    </row>
    <row r="843" spans="1:6" x14ac:dyDescent="0.2">
      <c r="A843" s="57"/>
      <c r="B843" s="66"/>
      <c r="C843" s="76"/>
      <c r="D843" s="57"/>
      <c r="E843" s="57"/>
      <c r="F843" s="71"/>
    </row>
    <row r="844" spans="1:6" x14ac:dyDescent="0.2">
      <c r="A844" s="57"/>
      <c r="B844" s="66"/>
      <c r="C844" s="76"/>
      <c r="D844" s="57"/>
      <c r="E844" s="57"/>
      <c r="F844" s="71"/>
    </row>
    <row r="845" spans="1:6" x14ac:dyDescent="0.2">
      <c r="A845" s="57"/>
      <c r="B845" s="66"/>
      <c r="C845" s="76"/>
      <c r="D845" s="57"/>
      <c r="E845" s="57"/>
      <c r="F845" s="71"/>
    </row>
    <row r="846" spans="1:6" x14ac:dyDescent="0.2">
      <c r="A846" s="57"/>
      <c r="B846" s="66"/>
      <c r="C846" s="76"/>
      <c r="D846" s="57"/>
      <c r="E846" s="57"/>
      <c r="F846" s="71"/>
    </row>
    <row r="847" spans="1:6" x14ac:dyDescent="0.2">
      <c r="A847" s="57"/>
      <c r="B847" s="66"/>
      <c r="C847" s="76"/>
      <c r="D847" s="57"/>
      <c r="E847" s="57"/>
      <c r="F847" s="71"/>
    </row>
    <row r="848" spans="1:6" x14ac:dyDescent="0.2">
      <c r="A848" s="57"/>
      <c r="B848" s="66"/>
      <c r="C848" s="76"/>
      <c r="D848" s="57"/>
      <c r="E848" s="57"/>
      <c r="F848" s="71"/>
    </row>
    <row r="849" spans="1:6" x14ac:dyDescent="0.2">
      <c r="A849" s="57"/>
      <c r="B849" s="66"/>
      <c r="C849" s="76"/>
      <c r="D849" s="57"/>
      <c r="E849" s="57"/>
      <c r="F849" s="71"/>
    </row>
    <row r="850" spans="1:6" x14ac:dyDescent="0.2">
      <c r="A850" s="57"/>
      <c r="B850" s="66"/>
      <c r="C850" s="76"/>
      <c r="D850" s="57"/>
      <c r="E850" s="57"/>
      <c r="F850" s="71"/>
    </row>
    <row r="851" spans="1:6" x14ac:dyDescent="0.2">
      <c r="A851" s="57"/>
      <c r="B851" s="66"/>
      <c r="C851" s="76"/>
      <c r="D851" s="57"/>
      <c r="E851" s="57"/>
      <c r="F851" s="71"/>
    </row>
    <row r="852" spans="1:6" x14ac:dyDescent="0.2">
      <c r="A852" s="57"/>
      <c r="B852" s="66"/>
      <c r="C852" s="76"/>
      <c r="D852" s="57"/>
      <c r="E852" s="57"/>
      <c r="F852" s="71"/>
    </row>
    <row r="853" spans="1:6" x14ac:dyDescent="0.2">
      <c r="A853" s="57"/>
      <c r="B853" s="66"/>
      <c r="C853" s="76"/>
      <c r="D853" s="57"/>
      <c r="E853" s="57"/>
      <c r="F853" s="71"/>
    </row>
    <row r="854" spans="1:6" x14ac:dyDescent="0.2">
      <c r="A854" s="57"/>
      <c r="B854" s="66"/>
      <c r="C854" s="76"/>
      <c r="D854" s="57"/>
      <c r="E854" s="57"/>
      <c r="F854" s="71"/>
    </row>
    <row r="855" spans="1:6" x14ac:dyDescent="0.2">
      <c r="A855" s="57"/>
      <c r="B855" s="66"/>
      <c r="C855" s="76"/>
      <c r="D855" s="57"/>
      <c r="E855" s="57"/>
      <c r="F855" s="71"/>
    </row>
    <row r="856" spans="1:6" x14ac:dyDescent="0.2">
      <c r="A856" s="57"/>
      <c r="B856" s="66"/>
      <c r="C856" s="76"/>
      <c r="D856" s="57"/>
      <c r="E856" s="57"/>
      <c r="F856" s="71"/>
    </row>
    <row r="857" spans="1:6" x14ac:dyDescent="0.2">
      <c r="A857" s="57"/>
      <c r="B857" s="66"/>
      <c r="C857" s="76"/>
      <c r="D857" s="57"/>
      <c r="E857" s="57"/>
      <c r="F857" s="71"/>
    </row>
    <row r="858" spans="1:6" x14ac:dyDescent="0.2">
      <c r="A858" s="57"/>
      <c r="B858" s="66"/>
      <c r="C858" s="76"/>
      <c r="D858" s="57"/>
      <c r="E858" s="57"/>
      <c r="F858" s="71"/>
    </row>
    <row r="859" spans="1:6" x14ac:dyDescent="0.2">
      <c r="A859" s="57"/>
      <c r="B859" s="66"/>
      <c r="C859" s="76"/>
      <c r="D859" s="57"/>
      <c r="E859" s="57"/>
      <c r="F859" s="71"/>
    </row>
    <row r="860" spans="1:6" x14ac:dyDescent="0.2">
      <c r="A860" s="57"/>
      <c r="B860" s="66"/>
      <c r="C860" s="76"/>
      <c r="D860" s="57"/>
      <c r="E860" s="57"/>
      <c r="F860" s="71"/>
    </row>
    <row r="861" spans="1:6" x14ac:dyDescent="0.2">
      <c r="A861" s="57"/>
      <c r="B861" s="66"/>
      <c r="C861" s="76"/>
      <c r="D861" s="57"/>
      <c r="E861" s="57"/>
      <c r="F861" s="71"/>
    </row>
    <row r="862" spans="1:6" x14ac:dyDescent="0.2">
      <c r="A862" s="57"/>
      <c r="B862" s="66"/>
      <c r="C862" s="76"/>
      <c r="D862" s="57"/>
      <c r="E862" s="57"/>
      <c r="F862" s="71"/>
    </row>
    <row r="863" spans="1:6" x14ac:dyDescent="0.2">
      <c r="A863" s="57"/>
      <c r="B863" s="66"/>
      <c r="C863" s="76"/>
      <c r="D863" s="57"/>
      <c r="E863" s="57"/>
      <c r="F863" s="71"/>
    </row>
    <row r="864" spans="1:6" x14ac:dyDescent="0.2">
      <c r="A864" s="57"/>
      <c r="B864" s="66"/>
      <c r="C864" s="76"/>
      <c r="D864" s="57"/>
      <c r="E864" s="57"/>
      <c r="F864" s="71"/>
    </row>
    <row r="865" spans="1:6" x14ac:dyDescent="0.2">
      <c r="A865" s="57"/>
      <c r="B865" s="66"/>
      <c r="C865" s="76"/>
      <c r="D865" s="57"/>
      <c r="E865" s="57"/>
      <c r="F865" s="71"/>
    </row>
    <row r="866" spans="1:6" x14ac:dyDescent="0.2">
      <c r="A866" s="57"/>
      <c r="B866" s="66"/>
      <c r="C866" s="76"/>
      <c r="D866" s="57"/>
      <c r="E866" s="57"/>
      <c r="F866" s="71"/>
    </row>
    <row r="867" spans="1:6" x14ac:dyDescent="0.2">
      <c r="A867" s="57"/>
      <c r="B867" s="66"/>
      <c r="C867" s="76"/>
      <c r="D867" s="57"/>
      <c r="E867" s="57"/>
      <c r="F867" s="71"/>
    </row>
    <row r="868" spans="1:6" x14ac:dyDescent="0.2">
      <c r="A868" s="57"/>
      <c r="B868" s="66"/>
      <c r="C868" s="76"/>
      <c r="D868" s="57"/>
      <c r="E868" s="57"/>
      <c r="F868" s="71"/>
    </row>
    <row r="869" spans="1:6" x14ac:dyDescent="0.2">
      <c r="A869" s="57"/>
      <c r="B869" s="66"/>
      <c r="C869" s="76"/>
      <c r="D869" s="57"/>
      <c r="E869" s="57"/>
      <c r="F869" s="71"/>
    </row>
    <row r="870" spans="1:6" x14ac:dyDescent="0.2">
      <c r="A870" s="57"/>
      <c r="B870" s="66"/>
      <c r="C870" s="76"/>
      <c r="D870" s="57"/>
      <c r="E870" s="57"/>
      <c r="F870" s="71"/>
    </row>
    <row r="871" spans="1:6" x14ac:dyDescent="0.2">
      <c r="A871" s="57"/>
      <c r="B871" s="66"/>
      <c r="C871" s="76"/>
      <c r="D871" s="57"/>
      <c r="E871" s="57"/>
      <c r="F871" s="71"/>
    </row>
    <row r="872" spans="1:6" x14ac:dyDescent="0.2">
      <c r="A872" s="57"/>
      <c r="B872" s="66"/>
      <c r="C872" s="76"/>
      <c r="D872" s="57"/>
      <c r="E872" s="57"/>
      <c r="F872" s="71"/>
    </row>
    <row r="873" spans="1:6" x14ac:dyDescent="0.2">
      <c r="A873" s="57"/>
      <c r="B873" s="66"/>
      <c r="C873" s="76"/>
      <c r="D873" s="57"/>
      <c r="E873" s="57"/>
      <c r="F873" s="71"/>
    </row>
    <row r="874" spans="1:6" x14ac:dyDescent="0.2">
      <c r="A874" s="57"/>
      <c r="B874" s="66"/>
      <c r="C874" s="76"/>
      <c r="D874" s="57"/>
      <c r="E874" s="57"/>
      <c r="F874" s="71"/>
    </row>
    <row r="875" spans="1:6" x14ac:dyDescent="0.2">
      <c r="A875" s="57"/>
      <c r="B875" s="66"/>
      <c r="C875" s="76"/>
      <c r="D875" s="57"/>
      <c r="E875" s="57"/>
      <c r="F875" s="71"/>
    </row>
    <row r="876" spans="1:6" x14ac:dyDescent="0.2">
      <c r="A876" s="57"/>
      <c r="B876" s="66"/>
      <c r="C876" s="76"/>
      <c r="D876" s="57"/>
      <c r="E876" s="57"/>
      <c r="F876" s="71"/>
    </row>
    <row r="877" spans="1:6" x14ac:dyDescent="0.2">
      <c r="A877" s="57"/>
      <c r="B877" s="66"/>
      <c r="C877" s="76"/>
      <c r="D877" s="57"/>
      <c r="E877" s="57"/>
      <c r="F877" s="71"/>
    </row>
    <row r="878" spans="1:6" x14ac:dyDescent="0.2">
      <c r="A878" s="57"/>
      <c r="B878" s="66"/>
      <c r="C878" s="76"/>
      <c r="D878" s="57"/>
      <c r="E878" s="57"/>
      <c r="F878" s="71"/>
    </row>
    <row r="879" spans="1:6" x14ac:dyDescent="0.2">
      <c r="A879" s="57"/>
      <c r="B879" s="66"/>
      <c r="C879" s="76"/>
      <c r="D879" s="57"/>
      <c r="E879" s="57"/>
      <c r="F879" s="71"/>
    </row>
    <row r="880" spans="1:6" x14ac:dyDescent="0.2">
      <c r="A880" s="57"/>
      <c r="B880" s="66"/>
      <c r="C880" s="76"/>
      <c r="D880" s="57"/>
      <c r="E880" s="57"/>
      <c r="F880" s="71"/>
    </row>
    <row r="881" spans="1:6" x14ac:dyDescent="0.2">
      <c r="A881" s="57"/>
      <c r="B881" s="66"/>
      <c r="C881" s="76"/>
      <c r="D881" s="57"/>
      <c r="E881" s="57"/>
      <c r="F881" s="71"/>
    </row>
    <row r="882" spans="1:6" x14ac:dyDescent="0.2">
      <c r="A882" s="57"/>
      <c r="B882" s="66"/>
      <c r="C882" s="76"/>
      <c r="D882" s="57"/>
      <c r="E882" s="57"/>
      <c r="F882" s="71"/>
    </row>
    <row r="883" spans="1:6" x14ac:dyDescent="0.2">
      <c r="A883" s="57"/>
      <c r="B883" s="66"/>
      <c r="C883" s="76"/>
      <c r="D883" s="57"/>
      <c r="E883" s="57"/>
      <c r="F883" s="71"/>
    </row>
    <row r="884" spans="1:6" x14ac:dyDescent="0.2">
      <c r="A884" s="57"/>
      <c r="B884" s="66"/>
      <c r="C884" s="76"/>
      <c r="D884" s="57"/>
      <c r="E884" s="57"/>
      <c r="F884" s="71"/>
    </row>
    <row r="885" spans="1:6" x14ac:dyDescent="0.2">
      <c r="A885" s="57"/>
      <c r="B885" s="66"/>
      <c r="C885" s="76"/>
      <c r="D885" s="57"/>
      <c r="E885" s="57"/>
      <c r="F885" s="71"/>
    </row>
    <row r="886" spans="1:6" x14ac:dyDescent="0.2">
      <c r="A886" s="57"/>
      <c r="B886" s="66"/>
      <c r="C886" s="76"/>
      <c r="D886" s="57"/>
      <c r="E886" s="57"/>
      <c r="F886" s="71"/>
    </row>
    <row r="887" spans="1:6" x14ac:dyDescent="0.2">
      <c r="A887" s="57"/>
      <c r="B887" s="66"/>
      <c r="C887" s="76"/>
      <c r="D887" s="57"/>
      <c r="E887" s="57"/>
      <c r="F887" s="71"/>
    </row>
    <row r="888" spans="1:6" x14ac:dyDescent="0.2">
      <c r="A888" s="57"/>
      <c r="B888" s="66"/>
      <c r="C888" s="76"/>
      <c r="D888" s="57"/>
      <c r="E888" s="57"/>
      <c r="F888" s="71"/>
    </row>
    <row r="889" spans="1:6" x14ac:dyDescent="0.2">
      <c r="A889" s="57"/>
      <c r="B889" s="66"/>
      <c r="C889" s="76"/>
      <c r="D889" s="57"/>
      <c r="E889" s="57"/>
      <c r="F889" s="71"/>
    </row>
    <row r="890" spans="1:6" x14ac:dyDescent="0.2">
      <c r="A890" s="57"/>
      <c r="B890" s="66"/>
      <c r="C890" s="76"/>
      <c r="D890" s="57"/>
      <c r="E890" s="57"/>
      <c r="F890" s="71"/>
    </row>
    <row r="891" spans="1:6" x14ac:dyDescent="0.2">
      <c r="A891" s="57"/>
      <c r="B891" s="66"/>
      <c r="C891" s="76"/>
      <c r="D891" s="57"/>
      <c r="E891" s="57"/>
      <c r="F891" s="71"/>
    </row>
    <row r="892" spans="1:6" x14ac:dyDescent="0.2">
      <c r="A892" s="57"/>
      <c r="B892" s="66"/>
      <c r="C892" s="76"/>
      <c r="D892" s="57"/>
      <c r="E892" s="57"/>
      <c r="F892" s="71"/>
    </row>
    <row r="893" spans="1:6" x14ac:dyDescent="0.2">
      <c r="A893" s="57"/>
      <c r="B893" s="66"/>
      <c r="C893" s="76"/>
      <c r="D893" s="57"/>
      <c r="E893" s="57"/>
      <c r="F893" s="71"/>
    </row>
    <row r="894" spans="1:6" x14ac:dyDescent="0.2">
      <c r="A894" s="57"/>
      <c r="B894" s="66"/>
      <c r="C894" s="76"/>
      <c r="D894" s="57"/>
      <c r="E894" s="57"/>
      <c r="F894" s="71"/>
    </row>
    <row r="895" spans="1:6" x14ac:dyDescent="0.2">
      <c r="A895" s="57"/>
      <c r="B895" s="66"/>
      <c r="C895" s="76"/>
      <c r="D895" s="57"/>
      <c r="E895" s="57"/>
      <c r="F895" s="71"/>
    </row>
    <row r="896" spans="1:6" x14ac:dyDescent="0.2">
      <c r="A896" s="57"/>
      <c r="B896" s="66"/>
      <c r="C896" s="76"/>
      <c r="D896" s="57"/>
      <c r="E896" s="57"/>
      <c r="F896" s="71"/>
    </row>
    <row r="897" spans="1:6" x14ac:dyDescent="0.2">
      <c r="A897" s="57"/>
      <c r="B897" s="66"/>
      <c r="C897" s="76"/>
      <c r="D897" s="57"/>
      <c r="E897" s="57"/>
      <c r="F897" s="71"/>
    </row>
    <row r="898" spans="1:6" x14ac:dyDescent="0.2">
      <c r="A898" s="57"/>
      <c r="B898" s="66"/>
      <c r="C898" s="76"/>
      <c r="D898" s="57"/>
      <c r="E898" s="57"/>
      <c r="F898" s="71"/>
    </row>
    <row r="899" spans="1:6" x14ac:dyDescent="0.2">
      <c r="A899" s="57"/>
      <c r="B899" s="66"/>
      <c r="C899" s="76"/>
      <c r="D899" s="57"/>
      <c r="E899" s="57"/>
      <c r="F899" s="71"/>
    </row>
    <row r="900" spans="1:6" x14ac:dyDescent="0.2">
      <c r="A900" s="57"/>
      <c r="B900" s="66"/>
      <c r="C900" s="76"/>
      <c r="D900" s="57"/>
      <c r="E900" s="57"/>
      <c r="F900" s="71"/>
    </row>
    <row r="901" spans="1:6" x14ac:dyDescent="0.2">
      <c r="A901" s="57"/>
      <c r="B901" s="66"/>
      <c r="C901" s="76"/>
      <c r="D901" s="57"/>
      <c r="E901" s="57"/>
      <c r="F901" s="71"/>
    </row>
    <row r="902" spans="1:6" x14ac:dyDescent="0.2">
      <c r="A902" s="57"/>
      <c r="B902" s="66"/>
      <c r="C902" s="76"/>
      <c r="D902" s="57"/>
      <c r="E902" s="57"/>
      <c r="F902" s="71"/>
    </row>
    <row r="903" spans="1:6" x14ac:dyDescent="0.2">
      <c r="A903" s="57"/>
      <c r="B903" s="66"/>
      <c r="C903" s="76"/>
      <c r="D903" s="57"/>
      <c r="E903" s="57"/>
      <c r="F903" s="71"/>
    </row>
    <row r="904" spans="1:6" x14ac:dyDescent="0.2">
      <c r="A904" s="57"/>
      <c r="B904" s="66"/>
      <c r="C904" s="76"/>
      <c r="D904" s="57"/>
      <c r="E904" s="57"/>
      <c r="F904" s="71"/>
    </row>
    <row r="905" spans="1:6" x14ac:dyDescent="0.2">
      <c r="A905" s="57"/>
      <c r="B905" s="66"/>
      <c r="C905" s="76"/>
      <c r="D905" s="57"/>
      <c r="E905" s="57"/>
      <c r="F905" s="71"/>
    </row>
    <row r="906" spans="1:6" x14ac:dyDescent="0.2">
      <c r="A906" s="57"/>
      <c r="B906" s="66"/>
      <c r="C906" s="76"/>
      <c r="D906" s="57"/>
      <c r="E906" s="57"/>
      <c r="F906" s="71"/>
    </row>
    <row r="907" spans="1:6" x14ac:dyDescent="0.2">
      <c r="A907" s="57"/>
      <c r="B907" s="66"/>
      <c r="C907" s="76"/>
      <c r="D907" s="57"/>
      <c r="E907" s="57"/>
      <c r="F907" s="71"/>
    </row>
    <row r="908" spans="1:6" x14ac:dyDescent="0.2">
      <c r="A908" s="57"/>
      <c r="B908" s="66"/>
      <c r="C908" s="76"/>
      <c r="D908" s="57"/>
      <c r="E908" s="57"/>
      <c r="F908" s="71"/>
    </row>
    <row r="909" spans="1:6" x14ac:dyDescent="0.2">
      <c r="A909" s="57"/>
      <c r="B909" s="66"/>
      <c r="C909" s="76"/>
      <c r="D909" s="57"/>
      <c r="E909" s="57"/>
      <c r="F909" s="71"/>
    </row>
    <row r="910" spans="1:6" x14ac:dyDescent="0.2">
      <c r="A910" s="57"/>
      <c r="B910" s="66"/>
      <c r="C910" s="76"/>
      <c r="D910" s="57"/>
      <c r="E910" s="57"/>
      <c r="F910" s="71"/>
    </row>
    <row r="911" spans="1:6" x14ac:dyDescent="0.2">
      <c r="A911" s="57"/>
      <c r="B911" s="66"/>
      <c r="C911" s="76"/>
      <c r="D911" s="57"/>
      <c r="E911" s="57"/>
      <c r="F911" s="71"/>
    </row>
    <row r="912" spans="1:6" x14ac:dyDescent="0.2">
      <c r="A912" s="57"/>
      <c r="B912" s="66"/>
      <c r="C912" s="76"/>
      <c r="D912" s="57"/>
      <c r="E912" s="57"/>
      <c r="F912" s="71"/>
    </row>
    <row r="913" spans="1:6" x14ac:dyDescent="0.2">
      <c r="A913" s="57"/>
      <c r="B913" s="66"/>
      <c r="C913" s="76"/>
      <c r="D913" s="57"/>
      <c r="E913" s="57"/>
      <c r="F913" s="71"/>
    </row>
    <row r="914" spans="1:6" x14ac:dyDescent="0.2">
      <c r="A914" s="57"/>
      <c r="B914" s="66"/>
      <c r="C914" s="76"/>
      <c r="D914" s="57"/>
      <c r="E914" s="57"/>
      <c r="F914" s="71"/>
    </row>
    <row r="915" spans="1:6" x14ac:dyDescent="0.2">
      <c r="A915" s="57"/>
      <c r="B915" s="66"/>
      <c r="C915" s="76"/>
      <c r="D915" s="57"/>
      <c r="E915" s="57"/>
      <c r="F915" s="71"/>
    </row>
    <row r="916" spans="1:6" x14ac:dyDescent="0.2">
      <c r="A916" s="57"/>
      <c r="B916" s="66"/>
      <c r="C916" s="76"/>
      <c r="D916" s="57"/>
      <c r="E916" s="57"/>
      <c r="F916" s="71"/>
    </row>
    <row r="917" spans="1:6" x14ac:dyDescent="0.2">
      <c r="A917" s="57"/>
      <c r="B917" s="66"/>
      <c r="C917" s="76"/>
      <c r="D917" s="57"/>
      <c r="E917" s="57"/>
      <c r="F917" s="71"/>
    </row>
    <row r="918" spans="1:6" x14ac:dyDescent="0.2">
      <c r="A918" s="57"/>
      <c r="B918" s="66"/>
      <c r="C918" s="76"/>
      <c r="D918" s="57"/>
      <c r="E918" s="57"/>
      <c r="F918" s="71"/>
    </row>
    <row r="919" spans="1:6" x14ac:dyDescent="0.2">
      <c r="A919" s="57"/>
      <c r="B919" s="66"/>
      <c r="C919" s="76"/>
      <c r="D919" s="57"/>
      <c r="E919" s="57"/>
      <c r="F919" s="71"/>
    </row>
    <row r="920" spans="1:6" x14ac:dyDescent="0.2">
      <c r="A920" s="57"/>
      <c r="B920" s="66"/>
      <c r="C920" s="76"/>
      <c r="D920" s="57"/>
      <c r="E920" s="57"/>
      <c r="F920" s="71"/>
    </row>
    <row r="921" spans="1:6" x14ac:dyDescent="0.2">
      <c r="A921" s="57"/>
      <c r="B921" s="66"/>
      <c r="C921" s="76"/>
      <c r="D921" s="57"/>
      <c r="E921" s="57"/>
      <c r="F921" s="71"/>
    </row>
    <row r="922" spans="1:6" x14ac:dyDescent="0.2">
      <c r="A922" s="57"/>
      <c r="B922" s="66"/>
      <c r="C922" s="76"/>
      <c r="D922" s="57"/>
      <c r="E922" s="57"/>
      <c r="F922" s="71"/>
    </row>
    <row r="923" spans="1:6" x14ac:dyDescent="0.2">
      <c r="A923" s="57"/>
      <c r="B923" s="66"/>
      <c r="C923" s="76"/>
      <c r="D923" s="57"/>
      <c r="E923" s="57"/>
      <c r="F923" s="71"/>
    </row>
    <row r="924" spans="1:6" x14ac:dyDescent="0.2">
      <c r="A924" s="57"/>
      <c r="B924" s="66"/>
      <c r="C924" s="76"/>
      <c r="D924" s="57"/>
      <c r="E924" s="57"/>
      <c r="F924" s="71"/>
    </row>
    <row r="925" spans="1:6" x14ac:dyDescent="0.2">
      <c r="A925" s="57"/>
      <c r="B925" s="66"/>
      <c r="C925" s="76"/>
      <c r="D925" s="57"/>
      <c r="E925" s="57"/>
      <c r="F925" s="71"/>
    </row>
    <row r="926" spans="1:6" x14ac:dyDescent="0.2">
      <c r="A926" s="57"/>
      <c r="B926" s="66"/>
      <c r="C926" s="76"/>
      <c r="D926" s="57"/>
      <c r="E926" s="57"/>
      <c r="F926" s="71"/>
    </row>
    <row r="927" spans="1:6" x14ac:dyDescent="0.2">
      <c r="A927" s="57"/>
      <c r="B927" s="66"/>
      <c r="C927" s="76"/>
      <c r="D927" s="57"/>
      <c r="E927" s="57"/>
      <c r="F927" s="71"/>
    </row>
    <row r="928" spans="1:6" x14ac:dyDescent="0.2">
      <c r="A928" s="57"/>
      <c r="B928" s="66"/>
      <c r="C928" s="76"/>
      <c r="D928" s="57"/>
      <c r="E928" s="57"/>
      <c r="F928" s="71"/>
    </row>
    <row r="929" spans="1:6" x14ac:dyDescent="0.2">
      <c r="A929" s="57"/>
      <c r="B929" s="66"/>
      <c r="C929" s="76"/>
      <c r="D929" s="57"/>
      <c r="E929" s="57"/>
      <c r="F929" s="71"/>
    </row>
    <row r="930" spans="1:6" x14ac:dyDescent="0.2">
      <c r="A930" s="57"/>
      <c r="B930" s="66"/>
      <c r="C930" s="76"/>
      <c r="D930" s="57"/>
      <c r="E930" s="57"/>
      <c r="F930" s="71"/>
    </row>
    <row r="931" spans="1:6" x14ac:dyDescent="0.2">
      <c r="A931" s="57"/>
      <c r="B931" s="66"/>
      <c r="C931" s="76"/>
      <c r="D931" s="57"/>
      <c r="E931" s="57"/>
      <c r="F931" s="71"/>
    </row>
    <row r="932" spans="1:6" x14ac:dyDescent="0.2">
      <c r="A932" s="57"/>
      <c r="B932" s="66"/>
      <c r="C932" s="76"/>
      <c r="D932" s="57"/>
      <c r="E932" s="57"/>
      <c r="F932" s="71"/>
    </row>
    <row r="933" spans="1:6" x14ac:dyDescent="0.2">
      <c r="A933" s="57"/>
      <c r="B933" s="66"/>
      <c r="C933" s="76"/>
      <c r="D933" s="57"/>
      <c r="E933" s="57"/>
      <c r="F933" s="71"/>
    </row>
    <row r="934" spans="1:6" x14ac:dyDescent="0.2">
      <c r="A934" s="57"/>
      <c r="B934" s="66"/>
      <c r="C934" s="76"/>
      <c r="D934" s="57"/>
      <c r="E934" s="57"/>
      <c r="F934" s="71"/>
    </row>
    <row r="935" spans="1:6" x14ac:dyDescent="0.2">
      <c r="A935" s="57"/>
      <c r="B935" s="66"/>
      <c r="C935" s="76"/>
      <c r="D935" s="57"/>
      <c r="E935" s="57"/>
      <c r="F935" s="71"/>
    </row>
    <row r="936" spans="1:6" x14ac:dyDescent="0.2">
      <c r="A936" s="57"/>
      <c r="B936" s="66"/>
      <c r="C936" s="76"/>
      <c r="D936" s="57"/>
      <c r="E936" s="57"/>
      <c r="F936" s="71"/>
    </row>
    <row r="937" spans="1:6" x14ac:dyDescent="0.2">
      <c r="A937" s="57"/>
      <c r="B937" s="66"/>
      <c r="C937" s="76"/>
      <c r="D937" s="57"/>
      <c r="E937" s="57"/>
      <c r="F937" s="71"/>
    </row>
    <row r="938" spans="1:6" x14ac:dyDescent="0.2">
      <c r="A938" s="57"/>
      <c r="B938" s="66"/>
      <c r="C938" s="76"/>
      <c r="D938" s="57"/>
      <c r="E938" s="57"/>
      <c r="F938" s="71"/>
    </row>
    <row r="939" spans="1:6" x14ac:dyDescent="0.2">
      <c r="A939" s="57"/>
      <c r="B939" s="66"/>
      <c r="C939" s="76"/>
      <c r="D939" s="57"/>
      <c r="E939" s="57"/>
      <c r="F939" s="71"/>
    </row>
    <row r="940" spans="1:6" x14ac:dyDescent="0.2">
      <c r="A940" s="57"/>
      <c r="B940" s="66"/>
      <c r="C940" s="76"/>
      <c r="D940" s="57"/>
      <c r="E940" s="57"/>
      <c r="F940" s="71"/>
    </row>
    <row r="941" spans="1:6" x14ac:dyDescent="0.2">
      <c r="A941" s="57"/>
      <c r="B941" s="66"/>
      <c r="C941" s="76"/>
      <c r="D941" s="57"/>
      <c r="E941" s="57"/>
      <c r="F941" s="71"/>
    </row>
    <row r="942" spans="1:6" x14ac:dyDescent="0.2">
      <c r="A942" s="57"/>
      <c r="B942" s="66"/>
      <c r="C942" s="76"/>
      <c r="D942" s="57"/>
      <c r="E942" s="57"/>
      <c r="F942" s="71"/>
    </row>
    <row r="943" spans="1:6" x14ac:dyDescent="0.2">
      <c r="A943" s="57"/>
      <c r="B943" s="66"/>
      <c r="C943" s="76"/>
      <c r="D943" s="57"/>
      <c r="E943" s="57"/>
      <c r="F943" s="71"/>
    </row>
    <row r="944" spans="1:6" x14ac:dyDescent="0.2">
      <c r="A944" s="57"/>
      <c r="B944" s="66"/>
      <c r="C944" s="76"/>
      <c r="D944" s="57"/>
      <c r="E944" s="57"/>
      <c r="F944" s="71"/>
    </row>
    <row r="945" spans="1:6" x14ac:dyDescent="0.2">
      <c r="A945" s="57"/>
      <c r="B945" s="66"/>
      <c r="C945" s="76"/>
      <c r="D945" s="57"/>
      <c r="E945" s="57"/>
      <c r="F945" s="71"/>
    </row>
    <row r="946" spans="1:6" x14ac:dyDescent="0.2">
      <c r="A946" s="57"/>
      <c r="B946" s="66"/>
      <c r="C946" s="76"/>
      <c r="D946" s="57"/>
      <c r="E946" s="57"/>
      <c r="F946" s="71"/>
    </row>
    <row r="947" spans="1:6" x14ac:dyDescent="0.2">
      <c r="A947" s="57"/>
      <c r="B947" s="66"/>
      <c r="C947" s="76"/>
      <c r="D947" s="57"/>
      <c r="E947" s="57"/>
      <c r="F947" s="71"/>
    </row>
    <row r="948" spans="1:6" x14ac:dyDescent="0.2">
      <c r="A948" s="57"/>
      <c r="B948" s="66"/>
      <c r="C948" s="76"/>
      <c r="D948" s="57"/>
      <c r="E948" s="57"/>
      <c r="F948" s="71"/>
    </row>
    <row r="949" spans="1:6" x14ac:dyDescent="0.2">
      <c r="A949" s="57"/>
      <c r="B949" s="66"/>
      <c r="C949" s="76"/>
      <c r="D949" s="57"/>
      <c r="E949" s="57"/>
      <c r="F949" s="71"/>
    </row>
    <row r="950" spans="1:6" x14ac:dyDescent="0.2">
      <c r="A950" s="57"/>
      <c r="B950" s="66"/>
      <c r="C950" s="76"/>
      <c r="D950" s="57"/>
      <c r="E950" s="57"/>
      <c r="F950" s="71"/>
    </row>
    <row r="951" spans="1:6" x14ac:dyDescent="0.2">
      <c r="A951" s="57"/>
      <c r="B951" s="66"/>
      <c r="C951" s="76"/>
      <c r="D951" s="57"/>
      <c r="E951" s="57"/>
      <c r="F951" s="71"/>
    </row>
    <row r="952" spans="1:6" x14ac:dyDescent="0.2">
      <c r="A952" s="57"/>
      <c r="B952" s="66"/>
      <c r="C952" s="76"/>
      <c r="D952" s="57"/>
      <c r="E952" s="57"/>
      <c r="F952" s="71"/>
    </row>
    <row r="953" spans="1:6" x14ac:dyDescent="0.2">
      <c r="A953" s="57"/>
      <c r="B953" s="66"/>
      <c r="C953" s="76"/>
      <c r="D953" s="57"/>
      <c r="E953" s="57"/>
      <c r="F953" s="71"/>
    </row>
    <row r="954" spans="1:6" x14ac:dyDescent="0.2">
      <c r="A954" s="57"/>
      <c r="B954" s="66"/>
      <c r="C954" s="76"/>
      <c r="D954" s="57"/>
      <c r="E954" s="57"/>
      <c r="F954" s="71"/>
    </row>
    <row r="955" spans="1:6" x14ac:dyDescent="0.2">
      <c r="A955" s="57"/>
      <c r="B955" s="66"/>
      <c r="C955" s="76"/>
      <c r="D955" s="57"/>
      <c r="E955" s="57"/>
      <c r="F955" s="71"/>
    </row>
    <row r="956" spans="1:6" x14ac:dyDescent="0.2">
      <c r="A956" s="57"/>
      <c r="B956" s="66"/>
      <c r="C956" s="76"/>
      <c r="D956" s="57"/>
      <c r="E956" s="57"/>
      <c r="F956" s="71"/>
    </row>
    <row r="957" spans="1:6" x14ac:dyDescent="0.2">
      <c r="A957" s="57"/>
      <c r="B957" s="66"/>
      <c r="C957" s="76"/>
      <c r="D957" s="57"/>
      <c r="E957" s="57"/>
      <c r="F957" s="71"/>
    </row>
    <row r="958" spans="1:6" x14ac:dyDescent="0.2">
      <c r="A958" s="57"/>
      <c r="B958" s="66"/>
      <c r="C958" s="76"/>
      <c r="D958" s="57"/>
      <c r="E958" s="57"/>
      <c r="F958" s="71"/>
    </row>
    <row r="959" spans="1:6" x14ac:dyDescent="0.2">
      <c r="A959" s="57"/>
      <c r="B959" s="66"/>
      <c r="C959" s="76"/>
      <c r="D959" s="57"/>
      <c r="E959" s="57"/>
      <c r="F959" s="71"/>
    </row>
    <row r="960" spans="1:6" x14ac:dyDescent="0.2">
      <c r="A960" s="57"/>
      <c r="B960" s="66"/>
      <c r="C960" s="76"/>
      <c r="D960" s="57"/>
      <c r="E960" s="57"/>
      <c r="F960" s="71"/>
    </row>
    <row r="961" spans="1:6" x14ac:dyDescent="0.2">
      <c r="A961" s="57"/>
      <c r="B961" s="66"/>
      <c r="C961" s="76"/>
      <c r="D961" s="57"/>
      <c r="E961" s="57"/>
      <c r="F961" s="71"/>
    </row>
    <row r="962" spans="1:6" x14ac:dyDescent="0.2">
      <c r="A962" s="57"/>
      <c r="B962" s="66"/>
      <c r="C962" s="76"/>
      <c r="D962" s="57"/>
      <c r="E962" s="57"/>
      <c r="F962" s="71"/>
    </row>
    <row r="963" spans="1:6" x14ac:dyDescent="0.2">
      <c r="A963" s="57"/>
      <c r="B963" s="66"/>
      <c r="C963" s="76"/>
      <c r="D963" s="57"/>
      <c r="E963" s="57"/>
      <c r="F963" s="71"/>
    </row>
    <row r="964" spans="1:6" x14ac:dyDescent="0.2">
      <c r="A964" s="57"/>
      <c r="B964" s="66"/>
      <c r="C964" s="76"/>
      <c r="D964" s="57"/>
      <c r="E964" s="57"/>
      <c r="F964" s="71"/>
    </row>
    <row r="965" spans="1:6" x14ac:dyDescent="0.2">
      <c r="A965" s="57"/>
      <c r="B965" s="66"/>
      <c r="C965" s="76"/>
      <c r="D965" s="57"/>
      <c r="E965" s="57"/>
      <c r="F965" s="71"/>
    </row>
    <row r="966" spans="1:6" x14ac:dyDescent="0.2">
      <c r="A966" s="57"/>
      <c r="B966" s="66"/>
      <c r="C966" s="76"/>
      <c r="D966" s="57"/>
      <c r="E966" s="57"/>
      <c r="F966" s="71"/>
    </row>
    <row r="967" spans="1:6" x14ac:dyDescent="0.2">
      <c r="A967" s="57"/>
      <c r="B967" s="66"/>
      <c r="C967" s="76"/>
      <c r="D967" s="57"/>
      <c r="E967" s="57"/>
      <c r="F967" s="71"/>
    </row>
    <row r="968" spans="1:6" x14ac:dyDescent="0.2">
      <c r="A968" s="57"/>
      <c r="B968" s="66"/>
      <c r="C968" s="76"/>
      <c r="D968" s="57"/>
      <c r="E968" s="57"/>
      <c r="F968" s="71"/>
    </row>
    <row r="969" spans="1:6" x14ac:dyDescent="0.2">
      <c r="A969" s="57"/>
      <c r="B969" s="66"/>
      <c r="C969" s="76"/>
      <c r="D969" s="57"/>
      <c r="E969" s="57"/>
      <c r="F969" s="71"/>
    </row>
    <row r="970" spans="1:6" x14ac:dyDescent="0.2">
      <c r="A970" s="57"/>
      <c r="B970" s="66"/>
      <c r="C970" s="76"/>
      <c r="D970" s="57"/>
      <c r="E970" s="57"/>
      <c r="F970" s="71"/>
    </row>
    <row r="971" spans="1:6" x14ac:dyDescent="0.2">
      <c r="A971" s="57"/>
      <c r="B971" s="66"/>
      <c r="C971" s="76"/>
      <c r="D971" s="57"/>
      <c r="E971" s="57"/>
      <c r="F971" s="71"/>
    </row>
    <row r="972" spans="1:6" x14ac:dyDescent="0.2">
      <c r="A972" s="57"/>
      <c r="B972" s="66"/>
      <c r="C972" s="76"/>
      <c r="D972" s="57"/>
      <c r="E972" s="57"/>
      <c r="F972" s="71"/>
    </row>
    <row r="973" spans="1:6" x14ac:dyDescent="0.2">
      <c r="A973" s="57"/>
      <c r="B973" s="66"/>
      <c r="C973" s="76"/>
      <c r="D973" s="57"/>
      <c r="E973" s="57"/>
      <c r="F973" s="71"/>
    </row>
    <row r="974" spans="1:6" x14ac:dyDescent="0.2">
      <c r="A974" s="57"/>
      <c r="B974" s="66"/>
      <c r="C974" s="76"/>
      <c r="D974" s="57"/>
      <c r="E974" s="57"/>
      <c r="F974" s="71"/>
    </row>
    <row r="975" spans="1:6" x14ac:dyDescent="0.2">
      <c r="A975" s="57"/>
      <c r="B975" s="66"/>
      <c r="C975" s="76"/>
      <c r="D975" s="57"/>
      <c r="E975" s="57"/>
      <c r="F975" s="71"/>
    </row>
    <row r="976" spans="1:6" x14ac:dyDescent="0.2">
      <c r="A976" s="57"/>
      <c r="B976" s="66"/>
      <c r="C976" s="76"/>
      <c r="D976" s="57"/>
      <c r="E976" s="57"/>
      <c r="F976" s="71"/>
    </row>
    <row r="977" spans="1:6" x14ac:dyDescent="0.2">
      <c r="A977" s="57"/>
      <c r="B977" s="66"/>
      <c r="C977" s="76"/>
      <c r="D977" s="57"/>
      <c r="E977" s="57"/>
      <c r="F977" s="71"/>
    </row>
    <row r="978" spans="1:6" x14ac:dyDescent="0.2">
      <c r="A978" s="57"/>
      <c r="B978" s="66"/>
      <c r="C978" s="76"/>
      <c r="D978" s="57"/>
      <c r="E978" s="57"/>
      <c r="F978" s="71"/>
    </row>
    <row r="979" spans="1:6" x14ac:dyDescent="0.2">
      <c r="A979" s="57"/>
      <c r="B979" s="66"/>
      <c r="C979" s="76"/>
      <c r="D979" s="57"/>
      <c r="E979" s="57"/>
      <c r="F979" s="71"/>
    </row>
    <row r="980" spans="1:6" x14ac:dyDescent="0.2">
      <c r="A980" s="57"/>
      <c r="B980" s="66"/>
      <c r="C980" s="76"/>
      <c r="D980" s="57"/>
      <c r="E980" s="57"/>
      <c r="F980" s="71"/>
    </row>
    <row r="981" spans="1:6" x14ac:dyDescent="0.2">
      <c r="A981" s="57"/>
      <c r="B981" s="66"/>
      <c r="C981" s="76"/>
      <c r="D981" s="57"/>
      <c r="E981" s="57"/>
      <c r="F981" s="71"/>
    </row>
    <row r="982" spans="1:6" x14ac:dyDescent="0.2">
      <c r="A982" s="57"/>
      <c r="B982" s="66"/>
      <c r="C982" s="76"/>
      <c r="D982" s="57"/>
      <c r="E982" s="57"/>
      <c r="F982" s="71"/>
    </row>
    <row r="983" spans="1:6" x14ac:dyDescent="0.2">
      <c r="A983" s="57"/>
      <c r="B983" s="66"/>
      <c r="C983" s="76"/>
      <c r="D983" s="57"/>
      <c r="E983" s="57"/>
      <c r="F983" s="71"/>
    </row>
    <row r="984" spans="1:6" x14ac:dyDescent="0.2">
      <c r="A984" s="57"/>
      <c r="B984" s="66"/>
      <c r="C984" s="76"/>
      <c r="D984" s="57"/>
      <c r="E984" s="57"/>
      <c r="F984" s="71"/>
    </row>
    <row r="985" spans="1:6" x14ac:dyDescent="0.2">
      <c r="A985" s="57"/>
      <c r="B985" s="66"/>
      <c r="C985" s="76"/>
      <c r="D985" s="57"/>
      <c r="E985" s="57"/>
      <c r="F985" s="71"/>
    </row>
    <row r="986" spans="1:6" x14ac:dyDescent="0.2">
      <c r="A986" s="57"/>
      <c r="B986" s="66"/>
      <c r="C986" s="76"/>
      <c r="D986" s="57"/>
      <c r="E986" s="57"/>
      <c r="F986" s="71"/>
    </row>
    <row r="987" spans="1:6" x14ac:dyDescent="0.2">
      <c r="A987" s="57"/>
      <c r="B987" s="66"/>
      <c r="C987" s="76"/>
      <c r="D987" s="57"/>
      <c r="E987" s="57"/>
      <c r="F987" s="71"/>
    </row>
    <row r="988" spans="1:6" x14ac:dyDescent="0.2">
      <c r="A988" s="57"/>
      <c r="B988" s="66"/>
      <c r="C988" s="76"/>
      <c r="D988" s="57"/>
      <c r="E988" s="57"/>
      <c r="F988" s="71"/>
    </row>
    <row r="989" spans="1:6" x14ac:dyDescent="0.2">
      <c r="A989" s="57"/>
      <c r="B989" s="66"/>
      <c r="C989" s="76"/>
      <c r="D989" s="57"/>
      <c r="E989" s="57"/>
      <c r="F989" s="71"/>
    </row>
    <row r="990" spans="1:6" x14ac:dyDescent="0.2">
      <c r="A990" s="57"/>
      <c r="B990" s="66"/>
      <c r="C990" s="76"/>
      <c r="D990" s="57"/>
      <c r="E990" s="57"/>
      <c r="F990" s="71"/>
    </row>
    <row r="991" spans="1:6" x14ac:dyDescent="0.2">
      <c r="A991" s="57"/>
      <c r="B991" s="66"/>
      <c r="C991" s="76"/>
      <c r="D991" s="57"/>
      <c r="E991" s="57"/>
      <c r="F991" s="71"/>
    </row>
    <row r="992" spans="1:6" x14ac:dyDescent="0.2">
      <c r="A992" s="57"/>
      <c r="B992" s="66"/>
      <c r="C992" s="76"/>
      <c r="D992" s="57"/>
      <c r="E992" s="57"/>
      <c r="F992" s="71"/>
    </row>
    <row r="993" spans="1:6" x14ac:dyDescent="0.2">
      <c r="A993" s="57"/>
      <c r="B993" s="66"/>
      <c r="C993" s="76"/>
      <c r="D993" s="57"/>
      <c r="E993" s="57"/>
      <c r="F993" s="71"/>
    </row>
    <row r="994" spans="1:6" x14ac:dyDescent="0.2">
      <c r="A994" s="57"/>
      <c r="B994" s="66"/>
      <c r="C994" s="76"/>
      <c r="D994" s="57"/>
      <c r="E994" s="57"/>
      <c r="F994" s="71"/>
    </row>
    <row r="995" spans="1:6" x14ac:dyDescent="0.2">
      <c r="A995" s="57"/>
      <c r="B995" s="66"/>
      <c r="C995" s="76"/>
      <c r="D995" s="57"/>
      <c r="E995" s="57"/>
      <c r="F995" s="71"/>
    </row>
    <row r="996" spans="1:6" x14ac:dyDescent="0.2">
      <c r="A996" s="57"/>
      <c r="B996" s="66"/>
      <c r="C996" s="76"/>
      <c r="D996" s="57"/>
      <c r="E996" s="57"/>
      <c r="F996" s="71"/>
    </row>
    <row r="997" spans="1:6" x14ac:dyDescent="0.2">
      <c r="A997" s="57"/>
      <c r="B997" s="66"/>
      <c r="C997" s="76"/>
      <c r="D997" s="57"/>
      <c r="E997" s="57"/>
      <c r="F997" s="71"/>
    </row>
    <row r="998" spans="1:6" x14ac:dyDescent="0.2">
      <c r="A998" s="57"/>
      <c r="B998" s="66"/>
      <c r="C998" s="76"/>
      <c r="D998" s="57"/>
      <c r="E998" s="57"/>
      <c r="F998" s="71"/>
    </row>
    <row r="999" spans="1:6" x14ac:dyDescent="0.2">
      <c r="A999" s="57"/>
      <c r="B999" s="66"/>
      <c r="C999" s="76"/>
      <c r="D999" s="57"/>
      <c r="E999" s="57"/>
      <c r="F999" s="71"/>
    </row>
    <row r="1000" spans="1:6" x14ac:dyDescent="0.2">
      <c r="A1000" s="57"/>
      <c r="B1000" s="66"/>
      <c r="C1000" s="76"/>
      <c r="D1000" s="57"/>
      <c r="E1000" s="57"/>
      <c r="F1000" s="71"/>
    </row>
    <row r="1001" spans="1:6" x14ac:dyDescent="0.2">
      <c r="A1001" s="57"/>
      <c r="B1001" s="66"/>
      <c r="C1001" s="76"/>
      <c r="D1001" s="57"/>
      <c r="E1001" s="57"/>
      <c r="F1001" s="71"/>
    </row>
    <row r="1002" spans="1:6" x14ac:dyDescent="0.2">
      <c r="A1002" s="57"/>
      <c r="B1002" s="66"/>
      <c r="C1002" s="76"/>
      <c r="D1002" s="57"/>
      <c r="E1002" s="57"/>
      <c r="F1002" s="71"/>
    </row>
    <row r="1003" spans="1:6" x14ac:dyDescent="0.2">
      <c r="A1003" s="57"/>
      <c r="B1003" s="66"/>
      <c r="C1003" s="76"/>
      <c r="D1003" s="57"/>
      <c r="E1003" s="57"/>
      <c r="F1003" s="71"/>
    </row>
    <row r="1004" spans="1:6" x14ac:dyDescent="0.2">
      <c r="A1004" s="57"/>
      <c r="B1004" s="66"/>
      <c r="C1004" s="76"/>
      <c r="D1004" s="57"/>
      <c r="E1004" s="57"/>
      <c r="F1004" s="71"/>
    </row>
    <row r="1005" spans="1:6" x14ac:dyDescent="0.2">
      <c r="A1005" s="57"/>
      <c r="B1005" s="66"/>
      <c r="C1005" s="76"/>
      <c r="D1005" s="57"/>
      <c r="E1005" s="57"/>
      <c r="F1005" s="71"/>
    </row>
    <row r="1006" spans="1:6" x14ac:dyDescent="0.2">
      <c r="A1006" s="57"/>
      <c r="B1006" s="66"/>
      <c r="C1006" s="76"/>
      <c r="D1006" s="57"/>
      <c r="E1006" s="57"/>
      <c r="F1006" s="71"/>
    </row>
    <row r="1007" spans="1:6" x14ac:dyDescent="0.2">
      <c r="A1007" s="57"/>
      <c r="B1007" s="66"/>
      <c r="C1007" s="76"/>
      <c r="D1007" s="57"/>
      <c r="E1007" s="57"/>
      <c r="F1007" s="71"/>
    </row>
    <row r="1008" spans="1:6" x14ac:dyDescent="0.2">
      <c r="A1008" s="57"/>
      <c r="B1008" s="66"/>
      <c r="C1008" s="76"/>
      <c r="D1008" s="57"/>
      <c r="E1008" s="57"/>
      <c r="F1008" s="71"/>
    </row>
    <row r="1009" spans="1:6" x14ac:dyDescent="0.2">
      <c r="A1009" s="57"/>
      <c r="B1009" s="66"/>
      <c r="C1009" s="76"/>
      <c r="D1009" s="57"/>
      <c r="E1009" s="57"/>
      <c r="F1009" s="71"/>
    </row>
    <row r="1010" spans="1:6" x14ac:dyDescent="0.2">
      <c r="A1010" s="57"/>
      <c r="B1010" s="66"/>
      <c r="C1010" s="76"/>
      <c r="D1010" s="57"/>
      <c r="E1010" s="57"/>
      <c r="F1010" s="71"/>
    </row>
    <row r="1011" spans="1:6" x14ac:dyDescent="0.2">
      <c r="A1011" s="57"/>
      <c r="B1011" s="66"/>
      <c r="C1011" s="76"/>
      <c r="D1011" s="57"/>
      <c r="E1011" s="57"/>
      <c r="F1011" s="71"/>
    </row>
    <row r="1012" spans="1:6" x14ac:dyDescent="0.2">
      <c r="A1012" s="57"/>
      <c r="B1012" s="66"/>
      <c r="C1012" s="76"/>
      <c r="D1012" s="57"/>
      <c r="E1012" s="57"/>
      <c r="F1012" s="71"/>
    </row>
    <row r="1013" spans="1:6" x14ac:dyDescent="0.2">
      <c r="A1013" s="57"/>
      <c r="B1013" s="66"/>
      <c r="C1013" s="76"/>
      <c r="D1013" s="57"/>
      <c r="E1013" s="57"/>
      <c r="F1013" s="71"/>
    </row>
    <row r="1014" spans="1:6" x14ac:dyDescent="0.2">
      <c r="A1014" s="57"/>
      <c r="B1014" s="66"/>
      <c r="C1014" s="76"/>
      <c r="D1014" s="57"/>
      <c r="E1014" s="57"/>
      <c r="F1014" s="71"/>
    </row>
    <row r="1015" spans="1:6" x14ac:dyDescent="0.2">
      <c r="A1015" s="57"/>
      <c r="B1015" s="66"/>
      <c r="C1015" s="76"/>
      <c r="D1015" s="57"/>
      <c r="E1015" s="57"/>
      <c r="F1015" s="71"/>
    </row>
    <row r="1016" spans="1:6" x14ac:dyDescent="0.2">
      <c r="A1016" s="57"/>
      <c r="B1016" s="66"/>
      <c r="C1016" s="76"/>
      <c r="D1016" s="57"/>
      <c r="E1016" s="57"/>
      <c r="F1016" s="71"/>
    </row>
    <row r="1017" spans="1:6" x14ac:dyDescent="0.2">
      <c r="A1017" s="57"/>
      <c r="B1017" s="66"/>
      <c r="C1017" s="76"/>
      <c r="D1017" s="57"/>
      <c r="E1017" s="57"/>
      <c r="F1017" s="71"/>
    </row>
    <row r="1018" spans="1:6" x14ac:dyDescent="0.2">
      <c r="A1018" s="57"/>
      <c r="B1018" s="66"/>
      <c r="C1018" s="76"/>
      <c r="D1018" s="57"/>
      <c r="E1018" s="57"/>
      <c r="F1018" s="71"/>
    </row>
    <row r="1019" spans="1:6" x14ac:dyDescent="0.2">
      <c r="A1019" s="57"/>
      <c r="B1019" s="66"/>
      <c r="C1019" s="76"/>
      <c r="D1019" s="57"/>
      <c r="E1019" s="57"/>
      <c r="F1019" s="71"/>
    </row>
    <row r="1020" spans="1:6" x14ac:dyDescent="0.2">
      <c r="A1020" s="57"/>
      <c r="B1020" s="66"/>
      <c r="C1020" s="76"/>
      <c r="D1020" s="57"/>
      <c r="E1020" s="57"/>
      <c r="F1020" s="71"/>
    </row>
    <row r="1021" spans="1:6" x14ac:dyDescent="0.2">
      <c r="A1021" s="57"/>
      <c r="B1021" s="66"/>
      <c r="C1021" s="76"/>
      <c r="D1021" s="57"/>
      <c r="E1021" s="57"/>
      <c r="F1021" s="71"/>
    </row>
    <row r="1022" spans="1:6" x14ac:dyDescent="0.2">
      <c r="A1022" s="57"/>
      <c r="B1022" s="66"/>
      <c r="C1022" s="76"/>
      <c r="D1022" s="57"/>
      <c r="E1022" s="57"/>
      <c r="F1022" s="71"/>
    </row>
    <row r="1023" spans="1:6" x14ac:dyDescent="0.2">
      <c r="A1023" s="57"/>
      <c r="B1023" s="66"/>
      <c r="C1023" s="76"/>
      <c r="D1023" s="57"/>
      <c r="E1023" s="57"/>
      <c r="F1023" s="71"/>
    </row>
    <row r="1024" spans="1:6" x14ac:dyDescent="0.2">
      <c r="A1024" s="57"/>
      <c r="B1024" s="66"/>
      <c r="C1024" s="76"/>
      <c r="D1024" s="57"/>
      <c r="E1024" s="57"/>
      <c r="F1024" s="71"/>
    </row>
    <row r="1025" spans="1:6" x14ac:dyDescent="0.2">
      <c r="A1025" s="57"/>
      <c r="B1025" s="66"/>
      <c r="C1025" s="76"/>
      <c r="D1025" s="57"/>
      <c r="E1025" s="57"/>
      <c r="F1025" s="71"/>
    </row>
    <row r="1026" spans="1:6" x14ac:dyDescent="0.2">
      <c r="A1026" s="57"/>
      <c r="B1026" s="66"/>
      <c r="C1026" s="76"/>
      <c r="D1026" s="57"/>
      <c r="E1026" s="57"/>
      <c r="F1026" s="71"/>
    </row>
    <row r="1027" spans="1:6" x14ac:dyDescent="0.2">
      <c r="A1027" s="57"/>
      <c r="B1027" s="66"/>
      <c r="C1027" s="76"/>
      <c r="D1027" s="57"/>
      <c r="E1027" s="57"/>
      <c r="F1027" s="71"/>
    </row>
    <row r="1028" spans="1:6" x14ac:dyDescent="0.2">
      <c r="A1028" s="57"/>
      <c r="B1028" s="66"/>
      <c r="C1028" s="76"/>
      <c r="D1028" s="57"/>
      <c r="E1028" s="57"/>
      <c r="F1028" s="71"/>
    </row>
    <row r="1029" spans="1:6" x14ac:dyDescent="0.2">
      <c r="A1029" s="57"/>
      <c r="B1029" s="66"/>
      <c r="C1029" s="76"/>
      <c r="D1029" s="57"/>
      <c r="E1029" s="57"/>
      <c r="F1029" s="71"/>
    </row>
    <row r="1030" spans="1:6" x14ac:dyDescent="0.2">
      <c r="A1030" s="57"/>
      <c r="B1030" s="66"/>
      <c r="C1030" s="76"/>
      <c r="D1030" s="57"/>
      <c r="E1030" s="57"/>
      <c r="F1030" s="71"/>
    </row>
    <row r="1031" spans="1:6" x14ac:dyDescent="0.2">
      <c r="A1031" s="57"/>
      <c r="B1031" s="66"/>
      <c r="C1031" s="76"/>
      <c r="D1031" s="57"/>
      <c r="E1031" s="57"/>
      <c r="F1031" s="71"/>
    </row>
    <row r="1032" spans="1:6" x14ac:dyDescent="0.2">
      <c r="A1032" s="57"/>
      <c r="B1032" s="66"/>
      <c r="C1032" s="76"/>
      <c r="D1032" s="57"/>
      <c r="E1032" s="57"/>
      <c r="F1032" s="71"/>
    </row>
    <row r="1033" spans="1:6" x14ac:dyDescent="0.2">
      <c r="A1033" s="57"/>
      <c r="B1033" s="66"/>
      <c r="C1033" s="76"/>
      <c r="D1033" s="57"/>
      <c r="E1033" s="57"/>
      <c r="F1033" s="71"/>
    </row>
    <row r="1034" spans="1:6" x14ac:dyDescent="0.2">
      <c r="A1034" s="57"/>
      <c r="B1034" s="66"/>
      <c r="C1034" s="76"/>
      <c r="D1034" s="57"/>
      <c r="E1034" s="57"/>
      <c r="F1034" s="71"/>
    </row>
    <row r="1035" spans="1:6" x14ac:dyDescent="0.2">
      <c r="A1035" s="57"/>
      <c r="B1035" s="66"/>
      <c r="C1035" s="76"/>
      <c r="D1035" s="57"/>
      <c r="E1035" s="57"/>
      <c r="F1035" s="71"/>
    </row>
    <row r="1036" spans="1:6" x14ac:dyDescent="0.2">
      <c r="A1036" s="57"/>
      <c r="B1036" s="66"/>
      <c r="C1036" s="76"/>
      <c r="D1036" s="57"/>
      <c r="E1036" s="57"/>
      <c r="F1036" s="71"/>
    </row>
    <row r="1037" spans="1:6" x14ac:dyDescent="0.2">
      <c r="A1037" s="57"/>
      <c r="B1037" s="66"/>
      <c r="C1037" s="76"/>
      <c r="D1037" s="57"/>
      <c r="E1037" s="57"/>
      <c r="F1037" s="71"/>
    </row>
    <row r="1038" spans="1:6" x14ac:dyDescent="0.2">
      <c r="A1038" s="57"/>
      <c r="B1038" s="66"/>
      <c r="C1038" s="76"/>
      <c r="D1038" s="57"/>
      <c r="E1038" s="57"/>
      <c r="F1038" s="71"/>
    </row>
    <row r="1039" spans="1:6" x14ac:dyDescent="0.2">
      <c r="A1039" s="57"/>
      <c r="B1039" s="66"/>
      <c r="C1039" s="76"/>
      <c r="D1039" s="57"/>
      <c r="E1039" s="57"/>
      <c r="F1039" s="71"/>
    </row>
    <row r="1040" spans="1:6" x14ac:dyDescent="0.2">
      <c r="A1040" s="57"/>
      <c r="B1040" s="66"/>
      <c r="C1040" s="76"/>
      <c r="D1040" s="57"/>
      <c r="E1040" s="57"/>
      <c r="F1040" s="71"/>
    </row>
    <row r="1041" spans="1:6" x14ac:dyDescent="0.2">
      <c r="A1041" s="57"/>
      <c r="B1041" s="66"/>
      <c r="C1041" s="76"/>
      <c r="D1041" s="57"/>
      <c r="E1041" s="57"/>
      <c r="F1041" s="71"/>
    </row>
    <row r="1042" spans="1:6" x14ac:dyDescent="0.2">
      <c r="A1042" s="57"/>
      <c r="B1042" s="66"/>
      <c r="C1042" s="76"/>
      <c r="D1042" s="57"/>
      <c r="E1042" s="57"/>
      <c r="F1042" s="71"/>
    </row>
    <row r="1043" spans="1:6" x14ac:dyDescent="0.2">
      <c r="A1043" s="57"/>
      <c r="B1043" s="66"/>
      <c r="C1043" s="76"/>
      <c r="D1043" s="57"/>
      <c r="E1043" s="57"/>
      <c r="F1043" s="71"/>
    </row>
    <row r="1044" spans="1:6" x14ac:dyDescent="0.2">
      <c r="A1044" s="57"/>
      <c r="B1044" s="66"/>
      <c r="C1044" s="76"/>
      <c r="D1044" s="57"/>
      <c r="E1044" s="57"/>
      <c r="F1044" s="71"/>
    </row>
    <row r="1045" spans="1:6" x14ac:dyDescent="0.2">
      <c r="A1045" s="57"/>
      <c r="B1045" s="66"/>
      <c r="C1045" s="76"/>
      <c r="D1045" s="57"/>
      <c r="E1045" s="57"/>
      <c r="F1045" s="71"/>
    </row>
    <row r="1046" spans="1:6" x14ac:dyDescent="0.2">
      <c r="A1046" s="57"/>
      <c r="B1046" s="66"/>
      <c r="C1046" s="76"/>
      <c r="D1046" s="57"/>
      <c r="E1046" s="57"/>
      <c r="F1046" s="71"/>
    </row>
    <row r="1047" spans="1:6" x14ac:dyDescent="0.2">
      <c r="A1047" s="57"/>
      <c r="B1047" s="66"/>
      <c r="C1047" s="76"/>
      <c r="D1047" s="57"/>
      <c r="E1047" s="57"/>
      <c r="F1047" s="71"/>
    </row>
    <row r="1048" spans="1:6" x14ac:dyDescent="0.2">
      <c r="A1048" s="57"/>
      <c r="B1048" s="66"/>
      <c r="C1048" s="76"/>
      <c r="D1048" s="57"/>
      <c r="E1048" s="57"/>
      <c r="F1048" s="71"/>
    </row>
    <row r="1049" spans="1:6" x14ac:dyDescent="0.2">
      <c r="A1049" s="57"/>
      <c r="B1049" s="66"/>
      <c r="C1049" s="76"/>
      <c r="D1049" s="57"/>
      <c r="E1049" s="57"/>
      <c r="F1049" s="71"/>
    </row>
    <row r="1050" spans="1:6" x14ac:dyDescent="0.2">
      <c r="A1050" s="57"/>
      <c r="B1050" s="66"/>
      <c r="C1050" s="76"/>
      <c r="D1050" s="57"/>
      <c r="E1050" s="57"/>
      <c r="F1050" s="71"/>
    </row>
    <row r="1051" spans="1:6" x14ac:dyDescent="0.2">
      <c r="A1051" s="57"/>
      <c r="B1051" s="66"/>
      <c r="C1051" s="76"/>
      <c r="D1051" s="57"/>
      <c r="E1051" s="57"/>
      <c r="F1051" s="71"/>
    </row>
    <row r="1052" spans="1:6" x14ac:dyDescent="0.2">
      <c r="A1052" s="57"/>
      <c r="B1052" s="66"/>
      <c r="C1052" s="76"/>
      <c r="D1052" s="57"/>
      <c r="E1052" s="57"/>
      <c r="F1052" s="71"/>
    </row>
    <row r="1053" spans="1:6" x14ac:dyDescent="0.2">
      <c r="A1053" s="57"/>
      <c r="B1053" s="66"/>
      <c r="C1053" s="76"/>
      <c r="D1053" s="57"/>
      <c r="E1053" s="57"/>
      <c r="F1053" s="71"/>
    </row>
    <row r="1054" spans="1:6" x14ac:dyDescent="0.2">
      <c r="A1054" s="57"/>
      <c r="B1054" s="66"/>
      <c r="C1054" s="76"/>
      <c r="D1054" s="57"/>
      <c r="E1054" s="57"/>
      <c r="F1054" s="71"/>
    </row>
    <row r="1055" spans="1:6" x14ac:dyDescent="0.2">
      <c r="A1055" s="57"/>
      <c r="B1055" s="66"/>
      <c r="C1055" s="76"/>
      <c r="D1055" s="57"/>
      <c r="E1055" s="57"/>
      <c r="F1055" s="71"/>
    </row>
    <row r="1056" spans="1:6" x14ac:dyDescent="0.2">
      <c r="A1056" s="57"/>
      <c r="B1056" s="66"/>
      <c r="C1056" s="76"/>
      <c r="D1056" s="57"/>
      <c r="E1056" s="57"/>
      <c r="F1056" s="71"/>
    </row>
    <row r="1057" spans="1:6" x14ac:dyDescent="0.2">
      <c r="A1057" s="57"/>
      <c r="B1057" s="66"/>
      <c r="C1057" s="76"/>
      <c r="D1057" s="57"/>
      <c r="E1057" s="57"/>
      <c r="F1057" s="71"/>
    </row>
    <row r="1058" spans="1:6" x14ac:dyDescent="0.2">
      <c r="A1058" s="57"/>
      <c r="B1058" s="66"/>
      <c r="C1058" s="76"/>
      <c r="D1058" s="57"/>
      <c r="E1058" s="57"/>
      <c r="F1058" s="71"/>
    </row>
    <row r="1059" spans="1:6" x14ac:dyDescent="0.2">
      <c r="A1059" s="57"/>
      <c r="B1059" s="66"/>
      <c r="C1059" s="76"/>
      <c r="D1059" s="57"/>
      <c r="E1059" s="57"/>
      <c r="F1059" s="71"/>
    </row>
    <row r="1060" spans="1:6" x14ac:dyDescent="0.2">
      <c r="A1060" s="57"/>
      <c r="B1060" s="66"/>
      <c r="C1060" s="76"/>
      <c r="D1060" s="57"/>
      <c r="E1060" s="57"/>
      <c r="F1060" s="71"/>
    </row>
    <row r="1061" spans="1:6" x14ac:dyDescent="0.2">
      <c r="A1061" s="57"/>
      <c r="B1061" s="66"/>
      <c r="C1061" s="76"/>
      <c r="D1061" s="57"/>
      <c r="E1061" s="57"/>
      <c r="F1061" s="71"/>
    </row>
    <row r="1062" spans="1:6" x14ac:dyDescent="0.2">
      <c r="A1062" s="57"/>
      <c r="B1062" s="66"/>
      <c r="C1062" s="76"/>
      <c r="D1062" s="57"/>
      <c r="E1062" s="57"/>
      <c r="F1062" s="71"/>
    </row>
    <row r="1063" spans="1:6" x14ac:dyDescent="0.2">
      <c r="A1063" s="57"/>
      <c r="B1063" s="66"/>
      <c r="C1063" s="76"/>
      <c r="D1063" s="57"/>
      <c r="E1063" s="57"/>
      <c r="F1063" s="71"/>
    </row>
    <row r="1064" spans="1:6" x14ac:dyDescent="0.2">
      <c r="A1064" s="57"/>
      <c r="B1064" s="66"/>
      <c r="C1064" s="76"/>
      <c r="D1064" s="57"/>
      <c r="E1064" s="57"/>
      <c r="F1064" s="71"/>
    </row>
    <row r="1065" spans="1:6" x14ac:dyDescent="0.2">
      <c r="A1065" s="57"/>
      <c r="B1065" s="66"/>
      <c r="C1065" s="76"/>
      <c r="D1065" s="57"/>
      <c r="E1065" s="57"/>
      <c r="F1065" s="71"/>
    </row>
    <row r="1066" spans="1:6" x14ac:dyDescent="0.2">
      <c r="A1066" s="57"/>
      <c r="B1066" s="66"/>
      <c r="C1066" s="76"/>
      <c r="D1066" s="57"/>
      <c r="E1066" s="57"/>
      <c r="F1066" s="71"/>
    </row>
    <row r="1067" spans="1:6" x14ac:dyDescent="0.2">
      <c r="A1067" s="57"/>
      <c r="B1067" s="66"/>
      <c r="C1067" s="76"/>
      <c r="D1067" s="57"/>
      <c r="E1067" s="57"/>
      <c r="F1067" s="71"/>
    </row>
    <row r="1068" spans="1:6" x14ac:dyDescent="0.2">
      <c r="A1068" s="57"/>
      <c r="B1068" s="66"/>
      <c r="C1068" s="76"/>
      <c r="D1068" s="57"/>
      <c r="E1068" s="57"/>
      <c r="F1068" s="71"/>
    </row>
    <row r="1069" spans="1:6" x14ac:dyDescent="0.2">
      <c r="A1069" s="57"/>
      <c r="B1069" s="66"/>
      <c r="C1069" s="76"/>
      <c r="D1069" s="57"/>
      <c r="E1069" s="57"/>
      <c r="F1069" s="71"/>
    </row>
    <row r="1070" spans="1:6" x14ac:dyDescent="0.2">
      <c r="A1070" s="57"/>
      <c r="B1070" s="66"/>
      <c r="C1070" s="76"/>
      <c r="D1070" s="57"/>
      <c r="E1070" s="57"/>
      <c r="F1070" s="71"/>
    </row>
    <row r="1071" spans="1:6" x14ac:dyDescent="0.2">
      <c r="A1071" s="57"/>
      <c r="B1071" s="66"/>
      <c r="C1071" s="76"/>
      <c r="D1071" s="57"/>
      <c r="E1071" s="57"/>
      <c r="F1071" s="71"/>
    </row>
    <row r="1072" spans="1:6" x14ac:dyDescent="0.2">
      <c r="A1072" s="57"/>
      <c r="B1072" s="66"/>
      <c r="C1072" s="76"/>
      <c r="D1072" s="57"/>
      <c r="E1072" s="57"/>
      <c r="F1072" s="71"/>
    </row>
    <row r="1073" spans="1:6" x14ac:dyDescent="0.2">
      <c r="A1073" s="57"/>
      <c r="B1073" s="66"/>
      <c r="C1073" s="76"/>
      <c r="D1073" s="57"/>
      <c r="E1073" s="57"/>
      <c r="F1073" s="71"/>
    </row>
    <row r="1074" spans="1:6" x14ac:dyDescent="0.2">
      <c r="A1074" s="57"/>
      <c r="B1074" s="66"/>
      <c r="C1074" s="76"/>
      <c r="D1074" s="57"/>
      <c r="E1074" s="57"/>
      <c r="F1074" s="71"/>
    </row>
    <row r="1075" spans="1:6" x14ac:dyDescent="0.2">
      <c r="A1075" s="57"/>
      <c r="B1075" s="66"/>
      <c r="C1075" s="76"/>
      <c r="D1075" s="57"/>
      <c r="E1075" s="57"/>
      <c r="F1075" s="71"/>
    </row>
    <row r="1076" spans="1:6" x14ac:dyDescent="0.2">
      <c r="A1076" s="57"/>
      <c r="B1076" s="66"/>
      <c r="C1076" s="76"/>
      <c r="D1076" s="57"/>
      <c r="E1076" s="57"/>
      <c r="F1076" s="71"/>
    </row>
    <row r="1077" spans="1:6" x14ac:dyDescent="0.2">
      <c r="A1077" s="57"/>
      <c r="B1077" s="66"/>
      <c r="C1077" s="76"/>
      <c r="D1077" s="57"/>
      <c r="E1077" s="57"/>
      <c r="F1077" s="71"/>
    </row>
    <row r="1078" spans="1:6" x14ac:dyDescent="0.2">
      <c r="A1078" s="57"/>
      <c r="B1078" s="66"/>
      <c r="C1078" s="76"/>
      <c r="D1078" s="57"/>
      <c r="E1078" s="57"/>
      <c r="F1078" s="71"/>
    </row>
    <row r="1079" spans="1:6" x14ac:dyDescent="0.2">
      <c r="A1079" s="57"/>
      <c r="B1079" s="66"/>
      <c r="C1079" s="76"/>
      <c r="D1079" s="57"/>
      <c r="E1079" s="57"/>
      <c r="F1079" s="71"/>
    </row>
    <row r="1080" spans="1:6" x14ac:dyDescent="0.2">
      <c r="A1080" s="57"/>
      <c r="B1080" s="66"/>
      <c r="C1080" s="76"/>
      <c r="D1080" s="57"/>
      <c r="E1080" s="57"/>
      <c r="F1080" s="71"/>
    </row>
    <row r="1081" spans="1:6" x14ac:dyDescent="0.2">
      <c r="A1081" s="57"/>
      <c r="B1081" s="66"/>
      <c r="C1081" s="76"/>
      <c r="D1081" s="57"/>
      <c r="E1081" s="57"/>
      <c r="F1081" s="71"/>
    </row>
    <row r="1082" spans="1:6" x14ac:dyDescent="0.2">
      <c r="A1082" s="57"/>
      <c r="B1082" s="66"/>
      <c r="C1082" s="76"/>
      <c r="D1082" s="57"/>
      <c r="E1082" s="57"/>
      <c r="F1082" s="71"/>
    </row>
    <row r="1083" spans="1:6" x14ac:dyDescent="0.2">
      <c r="A1083" s="57"/>
      <c r="B1083" s="66"/>
      <c r="C1083" s="76"/>
      <c r="D1083" s="57"/>
      <c r="E1083" s="57"/>
      <c r="F1083" s="71"/>
    </row>
    <row r="1084" spans="1:6" x14ac:dyDescent="0.2">
      <c r="A1084" s="57"/>
      <c r="B1084" s="66"/>
      <c r="C1084" s="76"/>
      <c r="D1084" s="57"/>
      <c r="E1084" s="57"/>
      <c r="F1084" s="71"/>
    </row>
    <row r="1085" spans="1:6" x14ac:dyDescent="0.2">
      <c r="A1085" s="57"/>
      <c r="B1085" s="66"/>
      <c r="C1085" s="76"/>
      <c r="D1085" s="57"/>
      <c r="E1085" s="57"/>
      <c r="F1085" s="71"/>
    </row>
    <row r="1086" spans="1:6" x14ac:dyDescent="0.2">
      <c r="A1086" s="57"/>
      <c r="B1086" s="66"/>
      <c r="C1086" s="76"/>
      <c r="D1086" s="57"/>
      <c r="E1086" s="57"/>
      <c r="F1086" s="71"/>
    </row>
    <row r="1087" spans="1:6" x14ac:dyDescent="0.2">
      <c r="A1087" s="57"/>
      <c r="B1087" s="66"/>
      <c r="C1087" s="76"/>
      <c r="D1087" s="57"/>
      <c r="E1087" s="57"/>
      <c r="F1087" s="71"/>
    </row>
    <row r="1088" spans="1:6" x14ac:dyDescent="0.2">
      <c r="A1088" s="57"/>
      <c r="B1088" s="66"/>
      <c r="C1088" s="76"/>
      <c r="D1088" s="57"/>
      <c r="E1088" s="57"/>
      <c r="F1088" s="71"/>
    </row>
    <row r="1089" spans="1:6" x14ac:dyDescent="0.2">
      <c r="A1089" s="57"/>
      <c r="B1089" s="66"/>
      <c r="C1089" s="76"/>
      <c r="D1089" s="57"/>
      <c r="E1089" s="57"/>
      <c r="F1089" s="71"/>
    </row>
    <row r="1090" spans="1:6" x14ac:dyDescent="0.2">
      <c r="A1090" s="57"/>
      <c r="B1090" s="66"/>
      <c r="C1090" s="76"/>
      <c r="D1090" s="57"/>
      <c r="E1090" s="57"/>
      <c r="F1090" s="71"/>
    </row>
    <row r="1091" spans="1:6" x14ac:dyDescent="0.2">
      <c r="A1091" s="57"/>
      <c r="B1091" s="66"/>
      <c r="C1091" s="76"/>
      <c r="D1091" s="57"/>
      <c r="E1091" s="57"/>
      <c r="F1091" s="71"/>
    </row>
    <row r="1092" spans="1:6" x14ac:dyDescent="0.2">
      <c r="A1092" s="57"/>
      <c r="B1092" s="66"/>
      <c r="C1092" s="76"/>
      <c r="D1092" s="57"/>
      <c r="E1092" s="57"/>
      <c r="F1092" s="71"/>
    </row>
    <row r="1093" spans="1:6" x14ac:dyDescent="0.2">
      <c r="A1093" s="57"/>
      <c r="B1093" s="66"/>
      <c r="C1093" s="76"/>
      <c r="D1093" s="57"/>
      <c r="E1093" s="57"/>
      <c r="F1093" s="71"/>
    </row>
    <row r="1094" spans="1:6" x14ac:dyDescent="0.2">
      <c r="A1094" s="57"/>
      <c r="B1094" s="66"/>
      <c r="C1094" s="76"/>
      <c r="D1094" s="57"/>
      <c r="E1094" s="57"/>
      <c r="F1094" s="71"/>
    </row>
    <row r="1095" spans="1:6" x14ac:dyDescent="0.2">
      <c r="A1095" s="57"/>
      <c r="B1095" s="66"/>
      <c r="C1095" s="76"/>
      <c r="D1095" s="57"/>
      <c r="E1095" s="57"/>
      <c r="F1095" s="71"/>
    </row>
    <row r="1096" spans="1:6" x14ac:dyDescent="0.2">
      <c r="A1096" s="57"/>
      <c r="B1096" s="66"/>
      <c r="C1096" s="76"/>
      <c r="D1096" s="57"/>
      <c r="E1096" s="57"/>
      <c r="F1096" s="71"/>
    </row>
    <row r="1097" spans="1:6" x14ac:dyDescent="0.2">
      <c r="A1097" s="57"/>
      <c r="B1097" s="66"/>
      <c r="C1097" s="76"/>
      <c r="D1097" s="57"/>
      <c r="E1097" s="57"/>
      <c r="F1097" s="71"/>
    </row>
    <row r="1098" spans="1:6" x14ac:dyDescent="0.2">
      <c r="A1098" s="57"/>
      <c r="B1098" s="66"/>
      <c r="C1098" s="76"/>
      <c r="D1098" s="57"/>
      <c r="E1098" s="57"/>
      <c r="F1098" s="71"/>
    </row>
    <row r="1099" spans="1:6" x14ac:dyDescent="0.2">
      <c r="A1099" s="57"/>
      <c r="B1099" s="66"/>
      <c r="C1099" s="76"/>
      <c r="D1099" s="57"/>
      <c r="E1099" s="57"/>
      <c r="F1099" s="71"/>
    </row>
    <row r="1100" spans="1:6" x14ac:dyDescent="0.2">
      <c r="A1100" s="57"/>
      <c r="B1100" s="66"/>
      <c r="C1100" s="76"/>
      <c r="D1100" s="57"/>
      <c r="E1100" s="57"/>
      <c r="F1100" s="71"/>
    </row>
    <row r="1101" spans="1:6" x14ac:dyDescent="0.2">
      <c r="A1101" s="57"/>
      <c r="B1101" s="66"/>
      <c r="C1101" s="76"/>
      <c r="D1101" s="57"/>
      <c r="E1101" s="57"/>
      <c r="F1101" s="71"/>
    </row>
    <row r="1102" spans="1:6" x14ac:dyDescent="0.2">
      <c r="A1102" s="57"/>
      <c r="B1102" s="66"/>
      <c r="C1102" s="76"/>
      <c r="D1102" s="57"/>
      <c r="E1102" s="57"/>
      <c r="F1102" s="71"/>
    </row>
    <row r="1103" spans="1:6" x14ac:dyDescent="0.2">
      <c r="A1103" s="57"/>
      <c r="B1103" s="66"/>
      <c r="C1103" s="76"/>
      <c r="D1103" s="57"/>
      <c r="E1103" s="57"/>
      <c r="F1103" s="71"/>
    </row>
    <row r="1104" spans="1:6" x14ac:dyDescent="0.2">
      <c r="A1104" s="57"/>
      <c r="B1104" s="66"/>
      <c r="C1104" s="76"/>
      <c r="D1104" s="57"/>
      <c r="E1104" s="57"/>
      <c r="F1104" s="71"/>
    </row>
    <row r="1105" spans="1:6" x14ac:dyDescent="0.2">
      <c r="A1105" s="57"/>
      <c r="B1105" s="66"/>
      <c r="C1105" s="76"/>
      <c r="D1105" s="57"/>
      <c r="E1105" s="57"/>
      <c r="F1105" s="71"/>
    </row>
    <row r="1106" spans="1:6" x14ac:dyDescent="0.2">
      <c r="A1106" s="57"/>
      <c r="B1106" s="66"/>
      <c r="C1106" s="76"/>
      <c r="D1106" s="57"/>
      <c r="E1106" s="57"/>
      <c r="F1106" s="71"/>
    </row>
    <row r="1107" spans="1:6" x14ac:dyDescent="0.2">
      <c r="A1107" s="57"/>
      <c r="B1107" s="66"/>
      <c r="C1107" s="76"/>
      <c r="D1107" s="57"/>
      <c r="E1107" s="57"/>
      <c r="F1107" s="71"/>
    </row>
    <row r="1108" spans="1:6" x14ac:dyDescent="0.2">
      <c r="A1108" s="57"/>
      <c r="B1108" s="66"/>
      <c r="C1108" s="76"/>
      <c r="D1108" s="57"/>
      <c r="E1108" s="57"/>
      <c r="F1108" s="71"/>
    </row>
    <row r="1109" spans="1:6" x14ac:dyDescent="0.2">
      <c r="A1109" s="57"/>
      <c r="B1109" s="66"/>
      <c r="C1109" s="76"/>
      <c r="D1109" s="57"/>
      <c r="E1109" s="57"/>
      <c r="F1109" s="71"/>
    </row>
    <row r="1110" spans="1:6" x14ac:dyDescent="0.2">
      <c r="A1110" s="57"/>
      <c r="B1110" s="66"/>
      <c r="C1110" s="76"/>
      <c r="D1110" s="57"/>
      <c r="E1110" s="57"/>
      <c r="F1110" s="71"/>
    </row>
    <row r="1111" spans="1:6" x14ac:dyDescent="0.2">
      <c r="A1111" s="57"/>
      <c r="B1111" s="66"/>
      <c r="C1111" s="76"/>
      <c r="D1111" s="57"/>
      <c r="E1111" s="57"/>
      <c r="F1111" s="71"/>
    </row>
    <row r="1112" spans="1:6" x14ac:dyDescent="0.2">
      <c r="A1112" s="57"/>
      <c r="B1112" s="66"/>
      <c r="C1112" s="76"/>
      <c r="D1112" s="57"/>
      <c r="E1112" s="57"/>
      <c r="F1112" s="71"/>
    </row>
    <row r="1113" spans="1:6" x14ac:dyDescent="0.2">
      <c r="A1113" s="57"/>
      <c r="B1113" s="66"/>
      <c r="C1113" s="76"/>
      <c r="D1113" s="57"/>
      <c r="E1113" s="57"/>
      <c r="F1113" s="71"/>
    </row>
    <row r="1114" spans="1:6" x14ac:dyDescent="0.2">
      <c r="A1114" s="57"/>
      <c r="B1114" s="66"/>
      <c r="C1114" s="76"/>
      <c r="D1114" s="57"/>
      <c r="E1114" s="57"/>
      <c r="F1114" s="71"/>
    </row>
    <row r="1115" spans="1:6" x14ac:dyDescent="0.2">
      <c r="A1115" s="57"/>
      <c r="B1115" s="66"/>
      <c r="C1115" s="76"/>
      <c r="D1115" s="57"/>
      <c r="E1115" s="57"/>
      <c r="F1115" s="71"/>
    </row>
    <row r="1116" spans="1:6" x14ac:dyDescent="0.2">
      <c r="A1116" s="57"/>
      <c r="B1116" s="66"/>
      <c r="C1116" s="76"/>
      <c r="D1116" s="57"/>
      <c r="E1116" s="57"/>
      <c r="F1116" s="71"/>
    </row>
    <row r="1117" spans="1:6" x14ac:dyDescent="0.2">
      <c r="A1117" s="57"/>
      <c r="B1117" s="66"/>
      <c r="C1117" s="76"/>
      <c r="D1117" s="57"/>
      <c r="E1117" s="57"/>
      <c r="F1117" s="71"/>
    </row>
    <row r="1118" spans="1:6" x14ac:dyDescent="0.2">
      <c r="A1118" s="57"/>
      <c r="B1118" s="66"/>
      <c r="C1118" s="76"/>
      <c r="D1118" s="57"/>
      <c r="E1118" s="57"/>
      <c r="F1118" s="71"/>
    </row>
    <row r="1119" spans="1:6" x14ac:dyDescent="0.2">
      <c r="A1119" s="57"/>
      <c r="B1119" s="66"/>
      <c r="C1119" s="76"/>
      <c r="D1119" s="57"/>
      <c r="E1119" s="57"/>
      <c r="F1119" s="71"/>
    </row>
    <row r="1120" spans="1:6" x14ac:dyDescent="0.2">
      <c r="A1120" s="57"/>
      <c r="B1120" s="66"/>
      <c r="C1120" s="76"/>
      <c r="D1120" s="57"/>
      <c r="E1120" s="57"/>
      <c r="F1120" s="71"/>
    </row>
    <row r="1121" spans="1:6" x14ac:dyDescent="0.2">
      <c r="A1121" s="57"/>
      <c r="B1121" s="66"/>
      <c r="C1121" s="76"/>
      <c r="D1121" s="57"/>
      <c r="E1121" s="57"/>
      <c r="F1121" s="71"/>
    </row>
    <row r="1122" spans="1:6" x14ac:dyDescent="0.2">
      <c r="A1122" s="57"/>
      <c r="B1122" s="66"/>
      <c r="C1122" s="76"/>
      <c r="D1122" s="57"/>
      <c r="E1122" s="57"/>
      <c r="F1122" s="71"/>
    </row>
    <row r="1123" spans="1:6" x14ac:dyDescent="0.2">
      <c r="A1123" s="57"/>
      <c r="B1123" s="66"/>
      <c r="C1123" s="76"/>
      <c r="D1123" s="57"/>
      <c r="E1123" s="57"/>
      <c r="F1123" s="71"/>
    </row>
    <row r="1124" spans="1:6" x14ac:dyDescent="0.2">
      <c r="A1124" s="57"/>
      <c r="B1124" s="66"/>
      <c r="C1124" s="76"/>
      <c r="D1124" s="57"/>
      <c r="E1124" s="57"/>
      <c r="F1124" s="71"/>
    </row>
    <row r="1125" spans="1:6" x14ac:dyDescent="0.2">
      <c r="A1125" s="57"/>
      <c r="B1125" s="66"/>
      <c r="C1125" s="76"/>
      <c r="D1125" s="57"/>
      <c r="E1125" s="57"/>
      <c r="F1125" s="71"/>
    </row>
    <row r="1126" spans="1:6" x14ac:dyDescent="0.2">
      <c r="A1126" s="57"/>
      <c r="B1126" s="66"/>
      <c r="C1126" s="76"/>
      <c r="D1126" s="57"/>
      <c r="E1126" s="57"/>
      <c r="F1126" s="71"/>
    </row>
    <row r="1127" spans="1:6" x14ac:dyDescent="0.2">
      <c r="A1127" s="57"/>
      <c r="B1127" s="66"/>
      <c r="C1127" s="76"/>
      <c r="D1127" s="57"/>
      <c r="E1127" s="57"/>
      <c r="F1127" s="71"/>
    </row>
    <row r="1128" spans="1:6" x14ac:dyDescent="0.2">
      <c r="A1128" s="57"/>
      <c r="B1128" s="66"/>
      <c r="C1128" s="76"/>
      <c r="D1128" s="57"/>
      <c r="E1128" s="57"/>
      <c r="F1128" s="71"/>
    </row>
    <row r="1129" spans="1:6" x14ac:dyDescent="0.2">
      <c r="A1129" s="57"/>
      <c r="B1129" s="66"/>
      <c r="C1129" s="76"/>
      <c r="D1129" s="57"/>
      <c r="E1129" s="57"/>
      <c r="F1129" s="71"/>
    </row>
    <row r="1130" spans="1:6" x14ac:dyDescent="0.2">
      <c r="A1130" s="57"/>
      <c r="B1130" s="66"/>
      <c r="C1130" s="76"/>
      <c r="D1130" s="57"/>
      <c r="E1130" s="57"/>
      <c r="F1130" s="71"/>
    </row>
    <row r="1131" spans="1:6" x14ac:dyDescent="0.2">
      <c r="A1131" s="57"/>
      <c r="B1131" s="66"/>
      <c r="C1131" s="76"/>
      <c r="D1131" s="57"/>
      <c r="E1131" s="57"/>
      <c r="F1131" s="71"/>
    </row>
    <row r="1132" spans="1:6" x14ac:dyDescent="0.2">
      <c r="A1132" s="57"/>
      <c r="B1132" s="66"/>
      <c r="C1132" s="76"/>
      <c r="D1132" s="57"/>
      <c r="E1132" s="57"/>
      <c r="F1132" s="71"/>
    </row>
    <row r="1133" spans="1:6" x14ac:dyDescent="0.2">
      <c r="A1133" s="57"/>
      <c r="B1133" s="66"/>
      <c r="C1133" s="76"/>
      <c r="D1133" s="57"/>
      <c r="E1133" s="57"/>
      <c r="F1133" s="71"/>
    </row>
    <row r="1134" spans="1:6" x14ac:dyDescent="0.2">
      <c r="A1134" s="57"/>
      <c r="B1134" s="66"/>
      <c r="C1134" s="76"/>
      <c r="D1134" s="57"/>
      <c r="E1134" s="57"/>
      <c r="F1134" s="71"/>
    </row>
    <row r="1135" spans="1:6" x14ac:dyDescent="0.2">
      <c r="A1135" s="57"/>
      <c r="B1135" s="66"/>
      <c r="C1135" s="76"/>
      <c r="D1135" s="57"/>
      <c r="E1135" s="57"/>
      <c r="F1135" s="71"/>
    </row>
    <row r="1136" spans="1:6" x14ac:dyDescent="0.2">
      <c r="A1136" s="57"/>
      <c r="B1136" s="66"/>
      <c r="C1136" s="76"/>
      <c r="D1136" s="57"/>
      <c r="E1136" s="57"/>
      <c r="F1136" s="71"/>
    </row>
    <row r="1137" spans="1:6" x14ac:dyDescent="0.2">
      <c r="A1137" s="57"/>
      <c r="B1137" s="66"/>
      <c r="C1137" s="76"/>
      <c r="D1137" s="57"/>
      <c r="E1137" s="57"/>
      <c r="F1137" s="71"/>
    </row>
    <row r="1138" spans="1:6" x14ac:dyDescent="0.2">
      <c r="A1138" s="57"/>
      <c r="B1138" s="66"/>
      <c r="C1138" s="76"/>
      <c r="D1138" s="57"/>
      <c r="E1138" s="57"/>
      <c r="F1138" s="71"/>
    </row>
    <row r="1139" spans="1:6" x14ac:dyDescent="0.2">
      <c r="A1139" s="57"/>
      <c r="B1139" s="66"/>
      <c r="C1139" s="76"/>
      <c r="D1139" s="57"/>
      <c r="E1139" s="57"/>
      <c r="F1139" s="71"/>
    </row>
    <row r="1140" spans="1:6" x14ac:dyDescent="0.2">
      <c r="A1140" s="57"/>
      <c r="B1140" s="66"/>
      <c r="C1140" s="76"/>
      <c r="D1140" s="57"/>
      <c r="E1140" s="57"/>
      <c r="F1140" s="71"/>
    </row>
    <row r="1141" spans="1:6" x14ac:dyDescent="0.2">
      <c r="A1141" s="57"/>
      <c r="B1141" s="66"/>
      <c r="C1141" s="76"/>
      <c r="D1141" s="57"/>
      <c r="E1141" s="57"/>
      <c r="F1141" s="71"/>
    </row>
    <row r="1142" spans="1:6" x14ac:dyDescent="0.2">
      <c r="A1142" s="57"/>
      <c r="B1142" s="66"/>
      <c r="C1142" s="76"/>
      <c r="D1142" s="57"/>
      <c r="E1142" s="57"/>
      <c r="F1142" s="71"/>
    </row>
    <row r="1143" spans="1:6" x14ac:dyDescent="0.2">
      <c r="A1143" s="57"/>
      <c r="B1143" s="66"/>
      <c r="C1143" s="76"/>
      <c r="D1143" s="57"/>
      <c r="E1143" s="57"/>
      <c r="F1143" s="71"/>
    </row>
    <row r="1144" spans="1:6" x14ac:dyDescent="0.2">
      <c r="A1144" s="57"/>
      <c r="B1144" s="66"/>
      <c r="C1144" s="76"/>
      <c r="D1144" s="57"/>
      <c r="E1144" s="57"/>
      <c r="F1144" s="71"/>
    </row>
    <row r="1145" spans="1:6" x14ac:dyDescent="0.2">
      <c r="A1145" s="57"/>
      <c r="B1145" s="66"/>
      <c r="C1145" s="76"/>
      <c r="D1145" s="57"/>
      <c r="E1145" s="57"/>
      <c r="F1145" s="71"/>
    </row>
    <row r="1146" spans="1:6" x14ac:dyDescent="0.2">
      <c r="A1146" s="57"/>
      <c r="B1146" s="66"/>
      <c r="C1146" s="76"/>
      <c r="D1146" s="57"/>
      <c r="E1146" s="57"/>
      <c r="F1146" s="71"/>
    </row>
    <row r="1147" spans="1:6" x14ac:dyDescent="0.2">
      <c r="A1147" s="57"/>
      <c r="B1147" s="66"/>
      <c r="C1147" s="76"/>
      <c r="D1147" s="57"/>
      <c r="E1147" s="57"/>
      <c r="F1147" s="71"/>
    </row>
    <row r="1148" spans="1:6" x14ac:dyDescent="0.2">
      <c r="A1148" s="57"/>
      <c r="B1148" s="66"/>
      <c r="C1148" s="76"/>
      <c r="D1148" s="57"/>
      <c r="E1148" s="57"/>
      <c r="F1148" s="71"/>
    </row>
    <row r="1149" spans="1:6" x14ac:dyDescent="0.2">
      <c r="A1149" s="57"/>
      <c r="B1149" s="66"/>
      <c r="C1149" s="76"/>
      <c r="D1149" s="57"/>
      <c r="E1149" s="57"/>
      <c r="F1149" s="71"/>
    </row>
    <row r="1150" spans="1:6" x14ac:dyDescent="0.2">
      <c r="A1150" s="57"/>
      <c r="B1150" s="66"/>
      <c r="C1150" s="76"/>
      <c r="D1150" s="57"/>
      <c r="E1150" s="57"/>
      <c r="F1150" s="71"/>
    </row>
    <row r="1151" spans="1:6" x14ac:dyDescent="0.2">
      <c r="A1151" s="57"/>
      <c r="B1151" s="66"/>
      <c r="C1151" s="76"/>
      <c r="D1151" s="57"/>
      <c r="E1151" s="57"/>
      <c r="F1151" s="71"/>
    </row>
    <row r="1152" spans="1:6" x14ac:dyDescent="0.2">
      <c r="A1152" s="57"/>
      <c r="B1152" s="66"/>
      <c r="C1152" s="76"/>
      <c r="D1152" s="57"/>
      <c r="E1152" s="57"/>
      <c r="F1152" s="71"/>
    </row>
    <row r="1153" spans="1:6" x14ac:dyDescent="0.2">
      <c r="A1153" s="57"/>
      <c r="B1153" s="66"/>
      <c r="C1153" s="76"/>
      <c r="D1153" s="57"/>
      <c r="E1153" s="57"/>
      <c r="F1153" s="71"/>
    </row>
    <row r="1154" spans="1:6" x14ac:dyDescent="0.2">
      <c r="A1154" s="57"/>
      <c r="B1154" s="66"/>
      <c r="C1154" s="76"/>
      <c r="D1154" s="57"/>
      <c r="E1154" s="57"/>
      <c r="F1154" s="71"/>
    </row>
    <row r="1155" spans="1:6" x14ac:dyDescent="0.2">
      <c r="A1155" s="57"/>
      <c r="B1155" s="66"/>
      <c r="C1155" s="76"/>
      <c r="D1155" s="57"/>
      <c r="E1155" s="57"/>
      <c r="F1155" s="71"/>
    </row>
    <row r="1156" spans="1:6" x14ac:dyDescent="0.2">
      <c r="A1156" s="57"/>
      <c r="B1156" s="66"/>
      <c r="C1156" s="76"/>
      <c r="D1156" s="57"/>
      <c r="E1156" s="57"/>
      <c r="F1156" s="71"/>
    </row>
    <row r="1157" spans="1:6" x14ac:dyDescent="0.2">
      <c r="A1157" s="57"/>
      <c r="B1157" s="66"/>
      <c r="C1157" s="76"/>
      <c r="D1157" s="57"/>
      <c r="E1157" s="57"/>
      <c r="F1157" s="71"/>
    </row>
    <row r="1158" spans="1:6" x14ac:dyDescent="0.2">
      <c r="A1158" s="57"/>
      <c r="B1158" s="66"/>
      <c r="C1158" s="76"/>
      <c r="D1158" s="57"/>
      <c r="E1158" s="57"/>
      <c r="F1158" s="71"/>
    </row>
    <row r="1159" spans="1:6" x14ac:dyDescent="0.2">
      <c r="A1159" s="57"/>
      <c r="B1159" s="66"/>
      <c r="C1159" s="76"/>
      <c r="D1159" s="57"/>
      <c r="E1159" s="57"/>
      <c r="F1159" s="71"/>
    </row>
    <row r="1160" spans="1:6" x14ac:dyDescent="0.2">
      <c r="A1160" s="57"/>
      <c r="B1160" s="66"/>
      <c r="C1160" s="76"/>
      <c r="D1160" s="57"/>
      <c r="E1160" s="57"/>
      <c r="F1160" s="71"/>
    </row>
    <row r="1161" spans="1:6" x14ac:dyDescent="0.2">
      <c r="A1161" s="57"/>
      <c r="B1161" s="66"/>
      <c r="C1161" s="76"/>
      <c r="D1161" s="57"/>
      <c r="E1161" s="57"/>
      <c r="F1161" s="71"/>
    </row>
    <row r="1162" spans="1:6" x14ac:dyDescent="0.2">
      <c r="A1162" s="57"/>
      <c r="B1162" s="66"/>
      <c r="C1162" s="76"/>
      <c r="D1162" s="57"/>
      <c r="E1162" s="57"/>
      <c r="F1162" s="71"/>
    </row>
    <row r="1163" spans="1:6" x14ac:dyDescent="0.2">
      <c r="A1163" s="57"/>
      <c r="B1163" s="66"/>
      <c r="C1163" s="76"/>
      <c r="D1163" s="57"/>
      <c r="E1163" s="57"/>
      <c r="F1163" s="71"/>
    </row>
    <row r="1164" spans="1:6" x14ac:dyDescent="0.2">
      <c r="A1164" s="57"/>
      <c r="B1164" s="66"/>
      <c r="C1164" s="76"/>
      <c r="D1164" s="57"/>
      <c r="E1164" s="57"/>
      <c r="F1164" s="71"/>
    </row>
    <row r="1165" spans="1:6" x14ac:dyDescent="0.2">
      <c r="A1165" s="57"/>
      <c r="B1165" s="66"/>
      <c r="C1165" s="76"/>
      <c r="D1165" s="57"/>
      <c r="E1165" s="57"/>
      <c r="F1165" s="71"/>
    </row>
    <row r="1166" spans="1:6" x14ac:dyDescent="0.2">
      <c r="A1166" s="57"/>
      <c r="B1166" s="66"/>
      <c r="C1166" s="76"/>
      <c r="D1166" s="57"/>
      <c r="E1166" s="57"/>
      <c r="F1166" s="71"/>
    </row>
    <row r="1167" spans="1:6" x14ac:dyDescent="0.2">
      <c r="A1167" s="57"/>
      <c r="B1167" s="66"/>
      <c r="C1167" s="76"/>
      <c r="D1167" s="57"/>
      <c r="E1167" s="57"/>
      <c r="F1167" s="71"/>
    </row>
    <row r="1168" spans="1:6" x14ac:dyDescent="0.2">
      <c r="A1168" s="57"/>
      <c r="B1168" s="66"/>
      <c r="C1168" s="76"/>
      <c r="D1168" s="57"/>
      <c r="E1168" s="57"/>
      <c r="F1168" s="71"/>
    </row>
    <row r="1169" spans="1:6" x14ac:dyDescent="0.2">
      <c r="A1169" s="57"/>
      <c r="B1169" s="66"/>
      <c r="C1169" s="76"/>
      <c r="D1169" s="57"/>
      <c r="E1169" s="57"/>
      <c r="F1169" s="71"/>
    </row>
    <row r="1170" spans="1:6" x14ac:dyDescent="0.2">
      <c r="A1170" s="57"/>
      <c r="B1170" s="66"/>
      <c r="C1170" s="76"/>
      <c r="D1170" s="57"/>
      <c r="E1170" s="57"/>
      <c r="F1170" s="71"/>
    </row>
    <row r="1171" spans="1:6" x14ac:dyDescent="0.2">
      <c r="A1171" s="57"/>
      <c r="B1171" s="66"/>
      <c r="C1171" s="76"/>
      <c r="D1171" s="57"/>
      <c r="E1171" s="57"/>
      <c r="F1171" s="71"/>
    </row>
    <row r="1172" spans="1:6" x14ac:dyDescent="0.2">
      <c r="A1172" s="57"/>
      <c r="B1172" s="66"/>
      <c r="C1172" s="76"/>
      <c r="D1172" s="57"/>
      <c r="E1172" s="57"/>
      <c r="F1172" s="71"/>
    </row>
    <row r="1173" spans="1:6" x14ac:dyDescent="0.2">
      <c r="A1173" s="57"/>
      <c r="B1173" s="66"/>
      <c r="C1173" s="76"/>
      <c r="D1173" s="57"/>
      <c r="E1173" s="57"/>
      <c r="F1173" s="71"/>
    </row>
    <row r="1174" spans="1:6" x14ac:dyDescent="0.2">
      <c r="A1174" s="57"/>
      <c r="B1174" s="66"/>
      <c r="C1174" s="76"/>
      <c r="D1174" s="57"/>
      <c r="E1174" s="57"/>
      <c r="F1174" s="71"/>
    </row>
    <row r="1175" spans="1:6" x14ac:dyDescent="0.2">
      <c r="A1175" s="57"/>
      <c r="B1175" s="66"/>
      <c r="C1175" s="76"/>
      <c r="D1175" s="57"/>
      <c r="E1175" s="57"/>
      <c r="F1175" s="71"/>
    </row>
    <row r="1176" spans="1:6" x14ac:dyDescent="0.2">
      <c r="A1176" s="57"/>
      <c r="B1176" s="66"/>
      <c r="C1176" s="76"/>
      <c r="D1176" s="57"/>
      <c r="E1176" s="57"/>
      <c r="F1176" s="71"/>
    </row>
    <row r="1177" spans="1:6" x14ac:dyDescent="0.2">
      <c r="A1177" s="57"/>
      <c r="B1177" s="66"/>
      <c r="C1177" s="76"/>
      <c r="D1177" s="57"/>
      <c r="E1177" s="57"/>
      <c r="F1177" s="71"/>
    </row>
    <row r="1178" spans="1:6" x14ac:dyDescent="0.2">
      <c r="A1178" s="57"/>
      <c r="B1178" s="66"/>
      <c r="C1178" s="76"/>
      <c r="D1178" s="57"/>
      <c r="E1178" s="57"/>
      <c r="F1178" s="71"/>
    </row>
    <row r="1179" spans="1:6" x14ac:dyDescent="0.2">
      <c r="A1179" s="57"/>
      <c r="B1179" s="66"/>
      <c r="C1179" s="76"/>
      <c r="D1179" s="57"/>
      <c r="E1179" s="57"/>
      <c r="F1179" s="71"/>
    </row>
    <row r="1180" spans="1:6" x14ac:dyDescent="0.2">
      <c r="A1180" s="57"/>
      <c r="B1180" s="66"/>
      <c r="C1180" s="76"/>
      <c r="D1180" s="57"/>
      <c r="E1180" s="57"/>
      <c r="F1180" s="71"/>
    </row>
    <row r="1181" spans="1:6" x14ac:dyDescent="0.2">
      <c r="A1181" s="57"/>
      <c r="B1181" s="66"/>
      <c r="C1181" s="76"/>
      <c r="D1181" s="57"/>
      <c r="E1181" s="57"/>
      <c r="F1181" s="71"/>
    </row>
    <row r="1182" spans="1:6" x14ac:dyDescent="0.2">
      <c r="A1182" s="57"/>
      <c r="B1182" s="66"/>
      <c r="C1182" s="76"/>
      <c r="D1182" s="57"/>
      <c r="E1182" s="57"/>
      <c r="F1182" s="71"/>
    </row>
    <row r="1183" spans="1:6" x14ac:dyDescent="0.2">
      <c r="A1183" s="57"/>
      <c r="B1183" s="66"/>
      <c r="C1183" s="76"/>
      <c r="D1183" s="57"/>
      <c r="E1183" s="57"/>
      <c r="F1183" s="71"/>
    </row>
    <row r="1184" spans="1:6" x14ac:dyDescent="0.2">
      <c r="A1184" s="57"/>
      <c r="B1184" s="66"/>
      <c r="C1184" s="76"/>
      <c r="D1184" s="57"/>
      <c r="E1184" s="57"/>
      <c r="F1184" s="71"/>
    </row>
    <row r="1185" spans="1:6" x14ac:dyDescent="0.2">
      <c r="A1185" s="57"/>
      <c r="B1185" s="66"/>
      <c r="C1185" s="76"/>
      <c r="D1185" s="57"/>
      <c r="E1185" s="57"/>
      <c r="F1185" s="71"/>
    </row>
    <row r="1186" spans="1:6" x14ac:dyDescent="0.2">
      <c r="A1186" s="57"/>
      <c r="B1186" s="66"/>
      <c r="C1186" s="76"/>
      <c r="D1186" s="57"/>
      <c r="E1186" s="57"/>
      <c r="F1186" s="71"/>
    </row>
    <row r="1187" spans="1:6" x14ac:dyDescent="0.2">
      <c r="A1187" s="57"/>
      <c r="B1187" s="66"/>
      <c r="C1187" s="76"/>
      <c r="D1187" s="57"/>
      <c r="E1187" s="57"/>
      <c r="F1187" s="71"/>
    </row>
    <row r="1188" spans="1:6" x14ac:dyDescent="0.2">
      <c r="A1188" s="57"/>
      <c r="B1188" s="66"/>
      <c r="C1188" s="76"/>
      <c r="D1188" s="57"/>
      <c r="E1188" s="57"/>
      <c r="F1188" s="71"/>
    </row>
    <row r="1189" spans="1:6" x14ac:dyDescent="0.2">
      <c r="A1189" s="57"/>
      <c r="B1189" s="66"/>
      <c r="C1189" s="76"/>
      <c r="D1189" s="57"/>
      <c r="E1189" s="57"/>
      <c r="F1189" s="71"/>
    </row>
    <row r="1190" spans="1:6" x14ac:dyDescent="0.2">
      <c r="A1190" s="57"/>
      <c r="B1190" s="66"/>
      <c r="C1190" s="76"/>
      <c r="D1190" s="57"/>
      <c r="E1190" s="57"/>
      <c r="F1190" s="71"/>
    </row>
    <row r="1191" spans="1:6" x14ac:dyDescent="0.2">
      <c r="A1191" s="57"/>
      <c r="B1191" s="66"/>
      <c r="C1191" s="76"/>
      <c r="D1191" s="57"/>
      <c r="E1191" s="57"/>
      <c r="F1191" s="71"/>
    </row>
    <row r="1192" spans="1:6" x14ac:dyDescent="0.2">
      <c r="A1192" s="57"/>
      <c r="B1192" s="66"/>
      <c r="C1192" s="76"/>
      <c r="D1192" s="57"/>
      <c r="E1192" s="57"/>
      <c r="F1192" s="71"/>
    </row>
    <row r="1193" spans="1:6" x14ac:dyDescent="0.2">
      <c r="A1193" s="57"/>
      <c r="B1193" s="66"/>
      <c r="C1193" s="76"/>
      <c r="D1193" s="57"/>
      <c r="E1193" s="57"/>
      <c r="F1193" s="71"/>
    </row>
    <row r="1194" spans="1:6" x14ac:dyDescent="0.2">
      <c r="A1194" s="57"/>
      <c r="B1194" s="66"/>
      <c r="C1194" s="76"/>
      <c r="D1194" s="57"/>
      <c r="E1194" s="57"/>
      <c r="F1194" s="71"/>
    </row>
    <row r="1195" spans="1:6" x14ac:dyDescent="0.2">
      <c r="A1195" s="57"/>
      <c r="B1195" s="66"/>
      <c r="C1195" s="76"/>
      <c r="D1195" s="57"/>
      <c r="E1195" s="57"/>
      <c r="F1195" s="71"/>
    </row>
    <row r="1196" spans="1:6" x14ac:dyDescent="0.2">
      <c r="A1196" s="57"/>
      <c r="B1196" s="66"/>
      <c r="C1196" s="76"/>
      <c r="D1196" s="57"/>
      <c r="E1196" s="57"/>
      <c r="F1196" s="71"/>
    </row>
    <row r="1197" spans="1:6" x14ac:dyDescent="0.2">
      <c r="A1197" s="57"/>
      <c r="B1197" s="66"/>
      <c r="C1197" s="76"/>
      <c r="D1197" s="57"/>
      <c r="E1197" s="57"/>
      <c r="F1197" s="71"/>
    </row>
    <row r="1198" spans="1:6" x14ac:dyDescent="0.2">
      <c r="A1198" s="57"/>
      <c r="B1198" s="66"/>
      <c r="C1198" s="76"/>
      <c r="D1198" s="57"/>
      <c r="E1198" s="57"/>
      <c r="F1198" s="71"/>
    </row>
    <row r="1199" spans="1:6" x14ac:dyDescent="0.2">
      <c r="A1199" s="57"/>
      <c r="B1199" s="66"/>
      <c r="C1199" s="76"/>
      <c r="D1199" s="57"/>
      <c r="E1199" s="57"/>
      <c r="F1199" s="71"/>
    </row>
    <row r="1200" spans="1:6" x14ac:dyDescent="0.2">
      <c r="A1200" s="57"/>
      <c r="B1200" s="66"/>
      <c r="C1200" s="76"/>
      <c r="D1200" s="57"/>
      <c r="E1200" s="57"/>
      <c r="F1200" s="71"/>
    </row>
    <row r="1201" spans="1:6" x14ac:dyDescent="0.2">
      <c r="A1201" s="57"/>
      <c r="B1201" s="66"/>
      <c r="C1201" s="76"/>
      <c r="D1201" s="57"/>
      <c r="E1201" s="57"/>
      <c r="F1201" s="71"/>
    </row>
    <row r="1202" spans="1:6" x14ac:dyDescent="0.2">
      <c r="A1202" s="57"/>
      <c r="B1202" s="66"/>
      <c r="C1202" s="76"/>
      <c r="D1202" s="57"/>
      <c r="E1202" s="57"/>
      <c r="F1202" s="71"/>
    </row>
    <row r="1203" spans="1:6" x14ac:dyDescent="0.2">
      <c r="A1203" s="57"/>
      <c r="B1203" s="66"/>
      <c r="C1203" s="76"/>
      <c r="D1203" s="57"/>
      <c r="E1203" s="57"/>
      <c r="F1203" s="71"/>
    </row>
    <row r="1204" spans="1:6" x14ac:dyDescent="0.2">
      <c r="A1204" s="57"/>
      <c r="B1204" s="66"/>
      <c r="C1204" s="76"/>
      <c r="D1204" s="57"/>
      <c r="E1204" s="57"/>
      <c r="F1204" s="71"/>
    </row>
    <row r="1205" spans="1:6" x14ac:dyDescent="0.2">
      <c r="A1205" s="57"/>
      <c r="B1205" s="66"/>
      <c r="C1205" s="76"/>
      <c r="D1205" s="57"/>
      <c r="E1205" s="57"/>
      <c r="F1205" s="71"/>
    </row>
    <row r="1206" spans="1:6" x14ac:dyDescent="0.2">
      <c r="A1206" s="57"/>
      <c r="B1206" s="66"/>
      <c r="C1206" s="76"/>
      <c r="D1206" s="57"/>
      <c r="E1206" s="57"/>
      <c r="F1206" s="71"/>
    </row>
    <row r="1207" spans="1:6" x14ac:dyDescent="0.2">
      <c r="A1207" s="57"/>
      <c r="B1207" s="66"/>
      <c r="C1207" s="76"/>
      <c r="D1207" s="57"/>
      <c r="E1207" s="57"/>
      <c r="F1207" s="71"/>
    </row>
    <row r="1208" spans="1:6" x14ac:dyDescent="0.2">
      <c r="A1208" s="57"/>
      <c r="B1208" s="66"/>
      <c r="C1208" s="76"/>
      <c r="D1208" s="57"/>
      <c r="E1208" s="57"/>
      <c r="F1208" s="71"/>
    </row>
    <row r="1209" spans="1:6" x14ac:dyDescent="0.2">
      <c r="A1209" s="57"/>
      <c r="B1209" s="66"/>
      <c r="C1209" s="76"/>
      <c r="D1209" s="57"/>
      <c r="E1209" s="57"/>
      <c r="F1209" s="71"/>
    </row>
    <row r="1210" spans="1:6" x14ac:dyDescent="0.2">
      <c r="A1210" s="57"/>
      <c r="B1210" s="66"/>
      <c r="C1210" s="76"/>
      <c r="D1210" s="57"/>
      <c r="E1210" s="57"/>
      <c r="F1210" s="71"/>
    </row>
    <row r="1211" spans="1:6" x14ac:dyDescent="0.2">
      <c r="A1211" s="57"/>
      <c r="B1211" s="66"/>
      <c r="C1211" s="76"/>
      <c r="D1211" s="57"/>
      <c r="E1211" s="57"/>
      <c r="F1211" s="71"/>
    </row>
    <row r="1212" spans="1:6" x14ac:dyDescent="0.2">
      <c r="A1212" s="57"/>
      <c r="B1212" s="66"/>
      <c r="C1212" s="76"/>
      <c r="D1212" s="57"/>
      <c r="E1212" s="57"/>
      <c r="F1212" s="71"/>
    </row>
    <row r="1213" spans="1:6" x14ac:dyDescent="0.2">
      <c r="A1213" s="57"/>
      <c r="B1213" s="66"/>
      <c r="C1213" s="76"/>
      <c r="D1213" s="57"/>
      <c r="E1213" s="57"/>
      <c r="F1213" s="71"/>
    </row>
    <row r="1214" spans="1:6" x14ac:dyDescent="0.2">
      <c r="A1214" s="57"/>
      <c r="B1214" s="66"/>
      <c r="C1214" s="76"/>
      <c r="D1214" s="57"/>
      <c r="E1214" s="57"/>
      <c r="F1214" s="71"/>
    </row>
    <row r="1215" spans="1:6" x14ac:dyDescent="0.2">
      <c r="A1215" s="57"/>
      <c r="B1215" s="66"/>
      <c r="C1215" s="76"/>
      <c r="D1215" s="57"/>
      <c r="E1215" s="57"/>
      <c r="F1215" s="71"/>
    </row>
    <row r="1216" spans="1:6" x14ac:dyDescent="0.2">
      <c r="A1216" s="57"/>
      <c r="B1216" s="66"/>
      <c r="C1216" s="76"/>
      <c r="D1216" s="57"/>
      <c r="E1216" s="57"/>
      <c r="F1216" s="71"/>
    </row>
    <row r="1217" spans="1:6" x14ac:dyDescent="0.2">
      <c r="A1217" s="57"/>
      <c r="B1217" s="66"/>
      <c r="C1217" s="76"/>
      <c r="D1217" s="57"/>
      <c r="E1217" s="57"/>
      <c r="F1217" s="71"/>
    </row>
    <row r="1218" spans="1:6" x14ac:dyDescent="0.2">
      <c r="A1218" s="57"/>
      <c r="B1218" s="66"/>
      <c r="C1218" s="76"/>
      <c r="D1218" s="57"/>
      <c r="E1218" s="57"/>
      <c r="F1218" s="71"/>
    </row>
    <row r="1219" spans="1:6" x14ac:dyDescent="0.2">
      <c r="A1219" s="57"/>
      <c r="B1219" s="66"/>
      <c r="C1219" s="76"/>
      <c r="D1219" s="57"/>
      <c r="E1219" s="57"/>
      <c r="F1219" s="71"/>
    </row>
    <row r="1220" spans="1:6" x14ac:dyDescent="0.2">
      <c r="A1220" s="57"/>
      <c r="B1220" s="66"/>
      <c r="C1220" s="76"/>
      <c r="D1220" s="57"/>
      <c r="E1220" s="57"/>
      <c r="F1220" s="71"/>
    </row>
    <row r="1221" spans="1:6" x14ac:dyDescent="0.2">
      <c r="A1221" s="57"/>
      <c r="B1221" s="66"/>
      <c r="C1221" s="76"/>
      <c r="D1221" s="57"/>
      <c r="E1221" s="57"/>
      <c r="F1221" s="71"/>
    </row>
    <row r="1222" spans="1:6" x14ac:dyDescent="0.2">
      <c r="A1222" s="57"/>
      <c r="B1222" s="66"/>
      <c r="C1222" s="76"/>
      <c r="D1222" s="57"/>
      <c r="E1222" s="57"/>
      <c r="F1222" s="71"/>
    </row>
    <row r="1223" spans="1:6" x14ac:dyDescent="0.2">
      <c r="A1223" s="57"/>
      <c r="B1223" s="66"/>
      <c r="C1223" s="76"/>
      <c r="D1223" s="57"/>
      <c r="E1223" s="57"/>
      <c r="F1223" s="71"/>
    </row>
    <row r="1224" spans="1:6" x14ac:dyDescent="0.2">
      <c r="A1224" s="57"/>
      <c r="B1224" s="66"/>
      <c r="C1224" s="76"/>
      <c r="D1224" s="57"/>
      <c r="E1224" s="57"/>
      <c r="F1224" s="71"/>
    </row>
    <row r="1225" spans="1:6" x14ac:dyDescent="0.2">
      <c r="A1225" s="57"/>
      <c r="B1225" s="66"/>
      <c r="C1225" s="76"/>
      <c r="D1225" s="57"/>
      <c r="E1225" s="57"/>
      <c r="F1225" s="71"/>
    </row>
    <row r="1226" spans="1:6" x14ac:dyDescent="0.2">
      <c r="A1226" s="57"/>
      <c r="B1226" s="66"/>
      <c r="C1226" s="76"/>
      <c r="D1226" s="57"/>
      <c r="E1226" s="57"/>
      <c r="F1226" s="71"/>
    </row>
    <row r="1227" spans="1:6" x14ac:dyDescent="0.2">
      <c r="A1227" s="57"/>
      <c r="B1227" s="66"/>
      <c r="C1227" s="76"/>
      <c r="D1227" s="57"/>
      <c r="E1227" s="57"/>
      <c r="F1227" s="71"/>
    </row>
    <row r="1228" spans="1:6" x14ac:dyDescent="0.2">
      <c r="A1228" s="57"/>
      <c r="B1228" s="66"/>
      <c r="C1228" s="76"/>
      <c r="D1228" s="57"/>
      <c r="E1228" s="57"/>
      <c r="F1228" s="71"/>
    </row>
    <row r="1229" spans="1:6" x14ac:dyDescent="0.2">
      <c r="A1229" s="57"/>
      <c r="B1229" s="66"/>
      <c r="C1229" s="76"/>
      <c r="D1229" s="57"/>
      <c r="E1229" s="57"/>
      <c r="F1229" s="71"/>
    </row>
    <row r="1230" spans="1:6" x14ac:dyDescent="0.2">
      <c r="A1230" s="57"/>
      <c r="B1230" s="66"/>
      <c r="C1230" s="76"/>
      <c r="D1230" s="57"/>
      <c r="E1230" s="57"/>
      <c r="F1230" s="71"/>
    </row>
    <row r="1231" spans="1:6" x14ac:dyDescent="0.2">
      <c r="A1231" s="57"/>
      <c r="B1231" s="66"/>
      <c r="C1231" s="76"/>
      <c r="D1231" s="57"/>
      <c r="E1231" s="57"/>
      <c r="F1231" s="71"/>
    </row>
    <row r="1232" spans="1:6" x14ac:dyDescent="0.2">
      <c r="A1232" s="57"/>
      <c r="B1232" s="66"/>
      <c r="C1232" s="76"/>
      <c r="D1232" s="57"/>
      <c r="E1232" s="57"/>
      <c r="F1232" s="71"/>
    </row>
    <row r="1233" spans="1:6" x14ac:dyDescent="0.2">
      <c r="A1233" s="57"/>
      <c r="B1233" s="66"/>
      <c r="C1233" s="76"/>
      <c r="D1233" s="57"/>
      <c r="E1233" s="57"/>
      <c r="F1233" s="71"/>
    </row>
    <row r="1234" spans="1:6" x14ac:dyDescent="0.2">
      <c r="A1234" s="57"/>
      <c r="B1234" s="66"/>
      <c r="C1234" s="76"/>
      <c r="D1234" s="57"/>
      <c r="E1234" s="57"/>
      <c r="F1234" s="71"/>
    </row>
    <row r="1235" spans="1:6" x14ac:dyDescent="0.2">
      <c r="A1235" s="57"/>
      <c r="B1235" s="66"/>
      <c r="C1235" s="76"/>
      <c r="D1235" s="57"/>
      <c r="E1235" s="57"/>
      <c r="F1235" s="71"/>
    </row>
    <row r="1236" spans="1:6" x14ac:dyDescent="0.2">
      <c r="A1236" s="57"/>
      <c r="B1236" s="66"/>
      <c r="C1236" s="76"/>
      <c r="D1236" s="57"/>
      <c r="E1236" s="57"/>
      <c r="F1236" s="71"/>
    </row>
    <row r="1237" spans="1:6" x14ac:dyDescent="0.2">
      <c r="A1237" s="57"/>
      <c r="B1237" s="66"/>
      <c r="C1237" s="76"/>
      <c r="D1237" s="57"/>
      <c r="E1237" s="57"/>
      <c r="F1237" s="71"/>
    </row>
    <row r="1238" spans="1:6" x14ac:dyDescent="0.2">
      <c r="A1238" s="57"/>
      <c r="B1238" s="66"/>
      <c r="C1238" s="76"/>
      <c r="D1238" s="57"/>
      <c r="E1238" s="57"/>
      <c r="F1238" s="71"/>
    </row>
  </sheetData>
  <pageMargins left="0.75" right="0.75" top="1" bottom="1" header="0.5" footer="0.5"/>
  <pageSetup scale="85" orientation="landscape" horizontalDpi="300" verticalDpi="300" r:id="rId1"/>
  <headerFooter alignWithMargins="0">
    <oddHeader>&amp;C&amp;"Arial,Bold"&amp;12&amp;USLW Dep Logic Test - March'04</oddHeader>
    <oddFooter>&amp;C&amp;P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showGridLines="0" zoomScale="115" zoomScaleNormal="115" workbookViewId="0">
      <selection activeCell="I13" sqref="I13"/>
    </sheetView>
  </sheetViews>
  <sheetFormatPr defaultColWidth="9.140625" defaultRowHeight="15" x14ac:dyDescent="0.25"/>
  <cols>
    <col min="1" max="1" width="5" style="23" customWidth="1"/>
    <col min="2" max="2" width="15.42578125" style="23" customWidth="1"/>
    <col min="3" max="7" width="9.140625" style="23" customWidth="1"/>
    <col min="8" max="16384" width="9.140625" style="23"/>
  </cols>
  <sheetData>
    <row r="1" spans="1:9" x14ac:dyDescent="0.25">
      <c r="A1" s="41" t="s">
        <v>1142</v>
      </c>
      <c r="B1" s="41"/>
      <c r="C1" s="41"/>
      <c r="D1" s="41"/>
      <c r="E1" s="41"/>
      <c r="F1" s="41"/>
      <c r="G1" s="41"/>
    </row>
    <row r="2" spans="1:9" ht="17.25" x14ac:dyDescent="0.4">
      <c r="A2" s="24"/>
      <c r="B2" s="25"/>
      <c r="C2" s="25"/>
      <c r="D2" s="25"/>
      <c r="E2" s="25"/>
    </row>
    <row r="3" spans="1:9" x14ac:dyDescent="0.25">
      <c r="A3" s="26"/>
      <c r="B3" s="23" t="s">
        <v>1134</v>
      </c>
      <c r="D3" s="27" t="s">
        <v>1135</v>
      </c>
      <c r="I3" s="23" t="str">
        <f ca="1">_xlfn.FORMULATEXT(D4)</f>
        <v>=VLOOKUP(D3,$B$6:$D$11,3,FALSE)</v>
      </c>
    </row>
    <row r="4" spans="1:9" x14ac:dyDescent="0.25">
      <c r="A4" s="26"/>
      <c r="B4" s="23" t="s">
        <v>1136</v>
      </c>
      <c r="D4" s="28">
        <f>VLOOKUP(D3,$B$6:$D$11,3,FALSE)</f>
        <v>9400</v>
      </c>
      <c r="E4" s="29"/>
      <c r="I4" s="23" t="str">
        <f ca="1">_xlfn.FORMULATEXT(D15)</f>
        <v>=HLOOKUP(D14,$B$17:$G$19,3,FALSE)</v>
      </c>
    </row>
    <row r="5" spans="1:9" x14ac:dyDescent="0.25">
      <c r="A5" s="26"/>
    </row>
    <row r="6" spans="1:9" x14ac:dyDescent="0.25">
      <c r="A6" s="30"/>
      <c r="B6" s="31" t="s">
        <v>1134</v>
      </c>
      <c r="C6" s="18" t="s">
        <v>2</v>
      </c>
      <c r="D6" s="18" t="s">
        <v>1136</v>
      </c>
      <c r="E6" s="32"/>
    </row>
    <row r="7" spans="1:9" x14ac:dyDescent="0.25">
      <c r="A7" s="30"/>
      <c r="B7" s="33" t="s">
        <v>1137</v>
      </c>
      <c r="C7" s="33">
        <v>4500</v>
      </c>
      <c r="D7" s="33">
        <v>4000</v>
      </c>
      <c r="E7" s="34"/>
    </row>
    <row r="8" spans="1:9" x14ac:dyDescent="0.25">
      <c r="A8" s="30"/>
      <c r="B8" s="33" t="s">
        <v>1138</v>
      </c>
      <c r="C8" s="33">
        <v>3400</v>
      </c>
      <c r="D8" s="33">
        <v>2800</v>
      </c>
      <c r="E8" s="34"/>
    </row>
    <row r="9" spans="1:9" x14ac:dyDescent="0.25">
      <c r="A9" s="30"/>
      <c r="B9" s="33" t="s">
        <v>1135</v>
      </c>
      <c r="C9" s="33">
        <v>10300</v>
      </c>
      <c r="D9" s="33">
        <v>9400</v>
      </c>
      <c r="E9" s="34"/>
    </row>
    <row r="10" spans="1:9" x14ac:dyDescent="0.25">
      <c r="A10" s="30"/>
      <c r="B10" s="33" t="s">
        <v>1139</v>
      </c>
      <c r="C10" s="33">
        <v>450</v>
      </c>
      <c r="D10" s="33">
        <v>400</v>
      </c>
      <c r="E10" s="34"/>
    </row>
    <row r="11" spans="1:9" x14ac:dyDescent="0.25">
      <c r="A11" s="30"/>
      <c r="B11" s="33" t="s">
        <v>1140</v>
      </c>
      <c r="C11" s="33">
        <v>6700</v>
      </c>
      <c r="D11" s="33">
        <v>5786</v>
      </c>
      <c r="E11" s="34"/>
    </row>
    <row r="12" spans="1:9" x14ac:dyDescent="0.25">
      <c r="A12" s="35"/>
      <c r="B12" s="36"/>
      <c r="C12" s="36"/>
      <c r="D12" s="36"/>
      <c r="E12" s="36"/>
      <c r="F12" s="35"/>
      <c r="G12" s="35"/>
    </row>
    <row r="13" spans="1:9" x14ac:dyDescent="0.25">
      <c r="B13" s="34"/>
      <c r="C13" s="34"/>
      <c r="D13" s="34"/>
      <c r="E13" s="34"/>
    </row>
    <row r="14" spans="1:9" x14ac:dyDescent="0.25">
      <c r="B14" s="23" t="s">
        <v>1134</v>
      </c>
      <c r="D14" s="27" t="s">
        <v>1135</v>
      </c>
    </row>
    <row r="15" spans="1:9" x14ac:dyDescent="0.25">
      <c r="B15" s="23" t="s">
        <v>1136</v>
      </c>
      <c r="D15" s="28">
        <f>HLOOKUP(D14,$B$17:$G$19,3,FALSE)</f>
        <v>9400</v>
      </c>
    </row>
    <row r="17" spans="1:7" x14ac:dyDescent="0.25">
      <c r="B17" s="18" t="s">
        <v>1134</v>
      </c>
      <c r="C17" s="18" t="s">
        <v>1137</v>
      </c>
      <c r="D17" s="18" t="s">
        <v>1138</v>
      </c>
      <c r="E17" s="18" t="s">
        <v>1135</v>
      </c>
      <c r="F17" s="18" t="s">
        <v>1139</v>
      </c>
      <c r="G17" s="18" t="s">
        <v>1140</v>
      </c>
    </row>
    <row r="18" spans="1:7" x14ac:dyDescent="0.25">
      <c r="B18" s="37" t="s">
        <v>2</v>
      </c>
      <c r="C18" s="38">
        <v>4500</v>
      </c>
      <c r="D18" s="38">
        <v>3400</v>
      </c>
      <c r="E18" s="38">
        <v>10300</v>
      </c>
      <c r="F18" s="38">
        <v>450</v>
      </c>
      <c r="G18" s="38">
        <v>6700</v>
      </c>
    </row>
    <row r="19" spans="1:7" x14ac:dyDescent="0.25">
      <c r="B19" s="39" t="s">
        <v>1136</v>
      </c>
      <c r="C19" s="38">
        <v>4000</v>
      </c>
      <c r="D19" s="38">
        <v>2800</v>
      </c>
      <c r="E19" s="38">
        <v>9400</v>
      </c>
      <c r="F19" s="38">
        <v>400</v>
      </c>
      <c r="G19" s="38">
        <v>5786</v>
      </c>
    </row>
    <row r="21" spans="1:7" x14ac:dyDescent="0.25">
      <c r="A21" s="40" t="s">
        <v>1141</v>
      </c>
      <c r="B21" s="40"/>
      <c r="C21" s="40"/>
      <c r="D21" s="40"/>
      <c r="E21" s="40"/>
      <c r="F21" s="40"/>
      <c r="G21" s="40"/>
    </row>
  </sheetData>
  <sheetProtection selectLockedCells="1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J84"/>
  <sheetViews>
    <sheetView topLeftCell="A68" workbookViewId="0">
      <selection activeCell="F90" sqref="F90"/>
    </sheetView>
  </sheetViews>
  <sheetFormatPr defaultColWidth="11.42578125" defaultRowHeight="16.5" x14ac:dyDescent="0.3"/>
  <cols>
    <col min="1" max="16384" width="11.42578125" style="1"/>
  </cols>
  <sheetData>
    <row r="84" spans="10:10" x14ac:dyDescent="0.3">
      <c r="J84" s="2" t="s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Agenda</vt:lpstr>
      <vt:lpstr>01A</vt:lpstr>
      <vt:lpstr>01B</vt:lpstr>
      <vt:lpstr>Asset Class Desc</vt:lpstr>
      <vt:lpstr>Asset List</vt:lpstr>
      <vt:lpstr>Ref - VLOOKUP vs HLOOKUP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ExcelNext</dc:creator>
  <cp:lastModifiedBy>Vijay Perepa</cp:lastModifiedBy>
  <dcterms:created xsi:type="dcterms:W3CDTF">2013-02-20T05:49:00Z</dcterms:created>
  <dcterms:modified xsi:type="dcterms:W3CDTF">2022-09-01T15:53:45Z</dcterms:modified>
</cp:coreProperties>
</file>