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ownloads\Documents\"/>
    </mc:Choice>
  </mc:AlternateContent>
  <xr:revisionPtr revIDLastSave="0" documentId="13_ncr:1_{B07BB899-C651-4FB8-85DB-2E31434F3C91}" xr6:coauthVersionLast="47" xr6:coauthVersionMax="47" xr10:uidLastSave="{00000000-0000-0000-0000-000000000000}"/>
  <bookViews>
    <workbookView xWindow="-120" yWindow="-120" windowWidth="25440" windowHeight="15540" activeTab="3" xr2:uid="{00000000-000D-0000-FFFF-FFFF00000000}"/>
  </bookViews>
  <sheets>
    <sheet name="raw_data_bike_buyers" sheetId="2" r:id="rId1"/>
    <sheet name="Working Sheet" sheetId="4" r:id="rId2"/>
    <sheet name="Pivot Calculation" sheetId="3" r:id="rId3"/>
    <sheet name="Dashboard" sheetId="1" r:id="rId4"/>
  </sheets>
  <definedNames>
    <definedName name="_xlnm._FilterDatabase" localSheetId="0" hidden="1">raw_data_bike_buyers!$A$1:$M$1001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<sst xmlns="http://schemas.openxmlformats.org/spreadsheetml/2006/main" count="16280" uniqueCount="55">
  <si>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</si>
  <si>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</si>
  <si>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</si>
  <si>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</si>
  <si>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</si>
  <si>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</si>
  <si>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</si>
  <si>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</si>
  <si>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</si>
  <si>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</si>
  <si>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</si>
  <si>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</si>
  <si>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</si>
  <si>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</si>
  <si>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</si>
  <si>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</si>
  <si>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</si>
  <si>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</si>
  <si>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</si>
  <si>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</si>
  <si>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</si>
  <si>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</si>
  <si>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</si>
  <si>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</si>
  <si>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</si>
  <si>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</si>
  <si>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</si>
  <si>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</si>
  <si>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</si>
  <si>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</si>
  <si>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</si>
  <si>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</si>
  <si>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</si>
  <si>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</si>
  <si>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</si>
  <si>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</si>
  <si>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</si>
  <si>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</si>
  <si>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</si>
  <si>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</si>
  <si>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</si>
  <si>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</si>
  <si>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</si>
  <si>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</si>
  <si>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</si>
  <si>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</si>
  <si>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</si>
  <si>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</si>
  <si>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</si>
  <si>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</si>
  <si>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</si>
  <si>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Purchased</t>
  </si>
  <si>
    <t>Not Purchased</t>
  </si>
  <si>
    <t>No Purchased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</si>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</sst>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_-[$$-409]* #,##0.00_ ;_-[$$-409]* \-#,##0.00\ ;_-[$$-409]* &quot;-&quot;??_ ;_-@_ "/>
    <numFmt numFmtId="167" formatCode="0.0%"/>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66" fontId="0" fillId="0" borderId="0" xfId="0" applyNumberFormat="1"/>
    <xf numFmtId="167"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solidFill>
            <a:ln>
              <a:noFill/>
            </a:ln>
            <a:effectLst/>
          </c:spPr>
          <c:invertIfNegative val="0"/>
          <c:cat>
            <c:strRef>
              <c:f>'Pivot Calculation'!$A$8:$A$9</c:f>
              <c:strCache>
                <c:ptCount val="2"/>
                <c:pt idx="0">
                  <c:v>Female</c:v>
                </c:pt>
                <c:pt idx="1">
                  <c:v>Male</c:v>
                </c:pt>
              </c:strCache>
            </c:strRef>
          </c:cat>
          <c:val>
            <c:numRef>
              <c:f>'Pivot Calculation'!$B$8:$B$9</c:f>
              <c:numCache>
                <c:formatCode>#,##0</c:formatCode>
                <c:ptCount val="2"/>
                <c:pt idx="0">
                  <c:v>53684.210526315786</c:v>
                </c:pt>
                <c:pt idx="1">
                  <c:v>64800</c:v>
                </c:pt>
              </c:numCache>
            </c:numRef>
          </c:val>
          <c:extLst>
            <c:ext xmlns:c16="http://schemas.microsoft.com/office/drawing/2014/chart" uri="{C3380CC4-5D6E-409C-BE32-E72D297353CC}">
              <c16:uniqueId val="{00000000-FAF7-4C08-B17F-51475BEC3A2A}"/>
            </c:ext>
          </c:extLst>
        </c:ser>
        <c:ser>
          <c:idx val="1"/>
          <c:order val="1"/>
          <c:tx>
            <c:strRef>
              <c:f>'Pivot Calculation'!$C$6:$C$7</c:f>
              <c:strCache>
                <c:ptCount val="1"/>
                <c:pt idx="0">
                  <c:v>Purchased</c:v>
                </c:pt>
              </c:strCache>
            </c:strRef>
          </c:tx>
          <c:spPr>
            <a:solidFill>
              <a:schemeClr val="accent2"/>
            </a:solidFill>
            <a:ln>
              <a:noFill/>
            </a:ln>
            <a:effectLst/>
          </c:spPr>
          <c:invertIfNegative val="0"/>
          <c:cat>
            <c:strRef>
              <c:f>'Pivot Calculation'!$A$8:$A$9</c:f>
              <c:strCache>
                <c:ptCount val="2"/>
                <c:pt idx="0">
                  <c:v>Female</c:v>
                </c:pt>
                <c:pt idx="1">
                  <c:v>Male</c:v>
                </c:pt>
              </c:strCache>
            </c:strRef>
          </c:cat>
          <c:val>
            <c:numRef>
              <c:f>'Pivot Calculation'!$C$8:$C$9</c:f>
              <c:numCache>
                <c:formatCode>#,##0</c:formatCode>
                <c:ptCount val="2"/>
                <c:pt idx="0">
                  <c:v>60000</c:v>
                </c:pt>
                <c:pt idx="1">
                  <c:v>67187.5</c:v>
                </c:pt>
              </c:numCache>
            </c:numRef>
          </c:val>
          <c:extLst>
            <c:ext xmlns:c16="http://schemas.microsoft.com/office/drawing/2014/chart" uri="{C3380CC4-5D6E-409C-BE32-E72D297353CC}">
              <c16:uniqueId val="{00000001-FAF7-4C08-B17F-51475BEC3A2A}"/>
            </c:ext>
          </c:extLst>
        </c:ser>
        <c:dLbls>
          <c:showLegendKey val="0"/>
          <c:showVal val="0"/>
          <c:showCatName val="0"/>
          <c:showSerName val="0"/>
          <c:showPercent val="0"/>
          <c:showBubbleSize val="0"/>
        </c:dLbls>
        <c:gapWidth val="219"/>
        <c:overlap val="-27"/>
        <c:axId val="455163488"/>
        <c:axId val="455167840"/>
      </c:barChart>
      <c:catAx>
        <c:axId val="45516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7840"/>
        <c:crosses val="autoZero"/>
        <c:auto val="1"/>
        <c:lblAlgn val="ctr"/>
        <c:lblOffset val="100"/>
        <c:noMultiLvlLbl val="0"/>
      </c:catAx>
      <c:valAx>
        <c:axId val="4551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Disttribution</a:t>
            </a:r>
            <a:r>
              <a:rPr lang="en-IN" b="1" baseline="0">
                <a:solidFill>
                  <a:schemeClr val="bg1"/>
                </a:solidFill>
              </a:rPr>
              <a:t> by Home Ownership</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Calculation'!$P$19:$P$20</c:f>
              <c:numCache>
                <c:formatCode>General</c:formatCode>
                <c:ptCount val="2"/>
                <c:pt idx="0">
                  <c:v>10</c:v>
                </c:pt>
                <c:pt idx="1">
                  <c:v>34</c:v>
                </c:pt>
              </c:numCache>
            </c:numRef>
          </c:val>
          <c:extLst>
            <c:ext xmlns:c16="http://schemas.microsoft.com/office/drawing/2014/chart" uri="{C3380CC4-5D6E-409C-BE32-E72D297353CC}">
              <c16:uniqueId val="{00000000-5F3F-419D-8196-5FBE3EB8EA89}"/>
            </c:ext>
          </c:extLst>
        </c:ser>
        <c:ser>
          <c:idx val="1"/>
          <c:order val="1"/>
          <c:tx>
            <c:strRef>
              <c:f>'Pivot Calculation'!$Q$17:$Q$18</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Calculation'!$Q$19:$Q$20</c:f>
              <c:numCache>
                <c:formatCode>General</c:formatCode>
                <c:ptCount val="2"/>
                <c:pt idx="0">
                  <c:v>11</c:v>
                </c:pt>
                <c:pt idx="1">
                  <c:v>40</c:v>
                </c:pt>
              </c:numCache>
            </c:numRef>
          </c:val>
          <c:extLst>
            <c:ext xmlns:c16="http://schemas.microsoft.com/office/drawing/2014/chart" uri="{C3380CC4-5D6E-409C-BE32-E72D297353CC}">
              <c16:uniqueId val="{00000001-5F3F-419D-8196-5FBE3EB8EA89}"/>
            </c:ext>
          </c:extLst>
        </c:ser>
        <c:dLbls>
          <c:showLegendKey val="0"/>
          <c:showVal val="0"/>
          <c:showCatName val="0"/>
          <c:showSerName val="0"/>
          <c:showPercent val="0"/>
          <c:showBubbleSize val="0"/>
        </c:dLbls>
        <c:gapWidth val="150"/>
        <c:overlap val="100"/>
        <c:axId val="1076869104"/>
        <c:axId val="1076866384"/>
      </c:barChart>
      <c:catAx>
        <c:axId val="10768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6384"/>
        <c:crosses val="autoZero"/>
        <c:auto val="1"/>
        <c:lblAlgn val="ctr"/>
        <c:lblOffset val="100"/>
        <c:noMultiLvlLbl val="0"/>
      </c:catAx>
      <c:valAx>
        <c:axId val="10768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8D0-415F-AE31-D5012F0CF997}"/>
            </c:ext>
          </c:extLst>
        </c:ser>
        <c:ser>
          <c:idx val="1"/>
          <c:order val="1"/>
          <c:tx>
            <c:strRef>
              <c:f>'Pivot Calculation'!$C$16:$C$17</c:f>
              <c:strCache>
                <c:ptCount val="1"/>
                <c:pt idx="0">
                  <c:v>Purchased</c:v>
                </c:pt>
              </c:strCache>
            </c:strRef>
          </c:tx>
          <c:spPr>
            <a:ln w="28575" cap="rnd">
              <a:solidFill>
                <a:schemeClr val="accent2"/>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8D0-415F-AE31-D5012F0CF997}"/>
            </c:ext>
          </c:extLst>
        </c:ser>
        <c:dLbls>
          <c:showLegendKey val="0"/>
          <c:showVal val="0"/>
          <c:showCatName val="0"/>
          <c:showSerName val="0"/>
          <c:showPercent val="0"/>
          <c:showBubbleSize val="0"/>
        </c:dLbls>
        <c:smooth val="0"/>
        <c:axId val="455157504"/>
        <c:axId val="455155328"/>
      </c:lineChart>
      <c:catAx>
        <c:axId val="4551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0798186991331961"/>
              <c:y val="0.77375366824534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328"/>
        <c:crosses val="autoZero"/>
        <c:auto val="1"/>
        <c:lblAlgn val="ctr"/>
        <c:lblOffset val="100"/>
        <c:noMultiLvlLbl val="0"/>
      </c:catAx>
      <c:valAx>
        <c:axId val="4551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Calculation'!$A$31:$A$33</c:f>
              <c:strCache>
                <c:ptCount val="3"/>
                <c:pt idx="0">
                  <c:v>Adolescent</c:v>
                </c:pt>
                <c:pt idx="1">
                  <c:v>Middle Age</c:v>
                </c:pt>
                <c:pt idx="2">
                  <c:v>Old</c:v>
                </c:pt>
              </c:strCache>
            </c:strRef>
          </c:cat>
          <c:val>
            <c:numRef>
              <c:f>'Pivot Calculation'!$B$31:$B$33</c:f>
              <c:numCache>
                <c:formatCode>General</c:formatCode>
                <c:ptCount val="3"/>
                <c:pt idx="0">
                  <c:v>3</c:v>
                </c:pt>
                <c:pt idx="1">
                  <c:v>27</c:v>
                </c:pt>
                <c:pt idx="2">
                  <c:v>14</c:v>
                </c:pt>
              </c:numCache>
            </c:numRef>
          </c:val>
          <c:smooth val="0"/>
          <c:extLst>
            <c:ext xmlns:c16="http://schemas.microsoft.com/office/drawing/2014/chart" uri="{C3380CC4-5D6E-409C-BE32-E72D297353CC}">
              <c16:uniqueId val="{00000000-41C2-4036-B1C1-43FEF133128D}"/>
            </c:ext>
          </c:extLst>
        </c:ser>
        <c:ser>
          <c:idx val="1"/>
          <c:order val="1"/>
          <c:tx>
            <c:strRef>
              <c:f>'Pivot Calculation'!$C$29:$C$30</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Calculation'!$A$31:$A$33</c:f>
              <c:strCache>
                <c:ptCount val="3"/>
                <c:pt idx="0">
                  <c:v>Adolescent</c:v>
                </c:pt>
                <c:pt idx="1">
                  <c:v>Middle Age</c:v>
                </c:pt>
                <c:pt idx="2">
                  <c:v>Old</c:v>
                </c:pt>
              </c:strCache>
            </c:strRef>
          </c:cat>
          <c:val>
            <c:numRef>
              <c:f>'Pivot Calculation'!$C$31:$C$33</c:f>
              <c:numCache>
                <c:formatCode>General</c:formatCode>
                <c:ptCount val="3"/>
                <c:pt idx="0">
                  <c:v>8</c:v>
                </c:pt>
                <c:pt idx="1">
                  <c:v>34</c:v>
                </c:pt>
                <c:pt idx="2">
                  <c:v>9</c:v>
                </c:pt>
              </c:numCache>
            </c:numRef>
          </c:val>
          <c:smooth val="0"/>
          <c:extLst>
            <c:ext xmlns:c16="http://schemas.microsoft.com/office/drawing/2014/chart" uri="{C3380CC4-5D6E-409C-BE32-E72D297353CC}">
              <c16:uniqueId val="{00000001-41C2-4036-B1C1-43FEF133128D}"/>
            </c:ext>
          </c:extLst>
        </c:ser>
        <c:dLbls>
          <c:showLegendKey val="0"/>
          <c:showVal val="0"/>
          <c:showCatName val="0"/>
          <c:showSerName val="0"/>
          <c:showPercent val="0"/>
          <c:showBubbleSize val="0"/>
        </c:dLbls>
        <c:marker val="1"/>
        <c:smooth val="0"/>
        <c:axId val="455153152"/>
        <c:axId val="455155872"/>
      </c:lineChart>
      <c:catAx>
        <c:axId val="4551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872"/>
        <c:crosses val="autoZero"/>
        <c:auto val="1"/>
        <c:lblAlgn val="ctr"/>
        <c:lblOffset val="100"/>
        <c:noMultiLvlLbl val="0"/>
      </c:catAx>
      <c:valAx>
        <c:axId val="4551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8.4210526315789472E-2</c:v>
                </c:pt>
                <c:pt idx="1">
                  <c:v>0.11578947368421053</c:v>
                </c:pt>
                <c:pt idx="2">
                  <c:v>2.1052631578947368E-2</c:v>
                </c:pt>
                <c:pt idx="3">
                  <c:v>0.10526315789473684</c:v>
                </c:pt>
                <c:pt idx="4">
                  <c:v>0.1368421052631579</c:v>
                </c:pt>
              </c:numCache>
            </c:numRef>
          </c:val>
          <c:extLst>
            <c:ext xmlns:c16="http://schemas.microsoft.com/office/drawing/2014/chart" uri="{C3380CC4-5D6E-409C-BE32-E72D297353CC}">
              <c16:uniqueId val="{00000000-0877-4346-B6DB-70843DF2D16E}"/>
            </c:ext>
          </c:extLst>
        </c:ser>
        <c:ser>
          <c:idx val="1"/>
          <c:order val="1"/>
          <c:tx>
            <c:strRef>
              <c:f>'Pivot Calculation'!$Q$5:$Q$6</c:f>
              <c:strCache>
                <c:ptCount val="1"/>
                <c:pt idx="0">
                  <c:v>Purchased</c:v>
                </c:pt>
              </c:strCache>
            </c:strRef>
          </c:tx>
          <c:spPr>
            <a:solidFill>
              <a:schemeClr val="accent2"/>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5.2631578947368418E-2</c:v>
                </c:pt>
                <c:pt idx="1">
                  <c:v>0.16842105263157894</c:v>
                </c:pt>
                <c:pt idx="2">
                  <c:v>4.2105263157894736E-2</c:v>
                </c:pt>
                <c:pt idx="3">
                  <c:v>0.12631578947368421</c:v>
                </c:pt>
                <c:pt idx="4">
                  <c:v>0.14736842105263157</c:v>
                </c:pt>
              </c:numCache>
            </c:numRef>
          </c:val>
          <c:extLst>
            <c:ext xmlns:c16="http://schemas.microsoft.com/office/drawing/2014/chart" uri="{C3380CC4-5D6E-409C-BE32-E72D297353CC}">
              <c16:uniqueId val="{00000001-0877-4346-B6DB-70843DF2D16E}"/>
            </c:ext>
          </c:extLst>
        </c:ser>
        <c:dLbls>
          <c:showLegendKey val="0"/>
          <c:showVal val="0"/>
          <c:showCatName val="0"/>
          <c:showSerName val="0"/>
          <c:showPercent val="0"/>
          <c:showBubbleSize val="0"/>
        </c:dLbls>
        <c:gapWidth val="150"/>
        <c:overlap val="100"/>
        <c:axId val="455154784"/>
        <c:axId val="455158048"/>
      </c:barChart>
      <c:catAx>
        <c:axId val="4551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8048"/>
        <c:crosses val="autoZero"/>
        <c:auto val="1"/>
        <c:lblAlgn val="ctr"/>
        <c:lblOffset val="100"/>
        <c:noMultiLvlLbl val="0"/>
      </c:catAx>
      <c:valAx>
        <c:axId val="4551580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solidFill>
            <a:ln>
              <a:noFill/>
            </a:ln>
            <a:effectLst/>
          </c:spPr>
          <c:invertIfNegative val="0"/>
          <c:cat>
            <c:strRef>
              <c:f>'Pivot Calculation'!$O$19:$O$20</c:f>
              <c:strCache>
                <c:ptCount val="2"/>
                <c:pt idx="0">
                  <c:v>No</c:v>
                </c:pt>
                <c:pt idx="1">
                  <c:v>Yes</c:v>
                </c:pt>
              </c:strCache>
            </c:strRef>
          </c:cat>
          <c:val>
            <c:numRef>
              <c:f>'Pivot Calculation'!$P$19:$P$20</c:f>
              <c:numCache>
                <c:formatCode>General</c:formatCode>
                <c:ptCount val="2"/>
                <c:pt idx="0">
                  <c:v>10</c:v>
                </c:pt>
                <c:pt idx="1">
                  <c:v>34</c:v>
                </c:pt>
              </c:numCache>
            </c:numRef>
          </c:val>
          <c:extLst>
            <c:ext xmlns:c16="http://schemas.microsoft.com/office/drawing/2014/chart" uri="{C3380CC4-5D6E-409C-BE32-E72D297353CC}">
              <c16:uniqueId val="{00000000-3715-4E28-89D4-EABC61060F22}"/>
            </c:ext>
          </c:extLst>
        </c:ser>
        <c:ser>
          <c:idx val="1"/>
          <c:order val="1"/>
          <c:tx>
            <c:strRef>
              <c:f>'Pivot Calculation'!$Q$17:$Q$18</c:f>
              <c:strCache>
                <c:ptCount val="1"/>
                <c:pt idx="0">
                  <c:v>Purchased</c:v>
                </c:pt>
              </c:strCache>
            </c:strRef>
          </c:tx>
          <c:spPr>
            <a:solidFill>
              <a:schemeClr val="accent2"/>
            </a:solidFill>
            <a:ln>
              <a:noFill/>
            </a:ln>
            <a:effectLst/>
          </c:spPr>
          <c:invertIfNegative val="0"/>
          <c:cat>
            <c:strRef>
              <c:f>'Pivot Calculation'!$O$19:$O$20</c:f>
              <c:strCache>
                <c:ptCount val="2"/>
                <c:pt idx="0">
                  <c:v>No</c:v>
                </c:pt>
                <c:pt idx="1">
                  <c:v>Yes</c:v>
                </c:pt>
              </c:strCache>
            </c:strRef>
          </c:cat>
          <c:val>
            <c:numRef>
              <c:f>'Pivot Calculation'!$Q$19:$Q$20</c:f>
              <c:numCache>
                <c:formatCode>General</c:formatCode>
                <c:ptCount val="2"/>
                <c:pt idx="0">
                  <c:v>11</c:v>
                </c:pt>
                <c:pt idx="1">
                  <c:v>40</c:v>
                </c:pt>
              </c:numCache>
            </c:numRef>
          </c:val>
          <c:extLst>
            <c:ext xmlns:c16="http://schemas.microsoft.com/office/drawing/2014/chart" uri="{C3380CC4-5D6E-409C-BE32-E72D297353CC}">
              <c16:uniqueId val="{00000001-3715-4E28-89D4-EABC61060F22}"/>
            </c:ext>
          </c:extLst>
        </c:ser>
        <c:dLbls>
          <c:showLegendKey val="0"/>
          <c:showVal val="0"/>
          <c:showCatName val="0"/>
          <c:showSerName val="0"/>
          <c:showPercent val="0"/>
          <c:showBubbleSize val="0"/>
        </c:dLbls>
        <c:gapWidth val="150"/>
        <c:overlap val="100"/>
        <c:axId val="454112800"/>
        <c:axId val="454114976"/>
      </c:barChart>
      <c:catAx>
        <c:axId val="4541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4976"/>
        <c:crosses val="autoZero"/>
        <c:auto val="1"/>
        <c:lblAlgn val="ctr"/>
        <c:lblOffset val="100"/>
        <c:noMultiLvlLbl val="0"/>
      </c:catAx>
      <c:valAx>
        <c:axId val="45411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Average</a:t>
            </a:r>
            <a:r>
              <a:rPr lang="en-IN" b="1" baseline="0">
                <a:solidFill>
                  <a:schemeClr val="bg1"/>
                </a:solidFill>
              </a:rPr>
              <a:t> Income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Calculation'!$B$8:$B$9</c:f>
              <c:numCache>
                <c:formatCode>#,##0</c:formatCode>
                <c:ptCount val="2"/>
                <c:pt idx="0">
                  <c:v>53684.210526315786</c:v>
                </c:pt>
                <c:pt idx="1">
                  <c:v>64800</c:v>
                </c:pt>
              </c:numCache>
            </c:numRef>
          </c:val>
          <c:extLst>
            <c:ext xmlns:c16="http://schemas.microsoft.com/office/drawing/2014/chart" uri="{C3380CC4-5D6E-409C-BE32-E72D297353CC}">
              <c16:uniqueId val="{00000000-04E4-419E-AB01-807B5DC5BB71}"/>
            </c:ext>
          </c:extLst>
        </c:ser>
        <c:ser>
          <c:idx val="1"/>
          <c:order val="1"/>
          <c:tx>
            <c:strRef>
              <c:f>'Pivot Calculation'!$C$6:$C$7</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Calculation'!$C$8:$C$9</c:f>
              <c:numCache>
                <c:formatCode>#,##0</c:formatCode>
                <c:ptCount val="2"/>
                <c:pt idx="0">
                  <c:v>60000</c:v>
                </c:pt>
                <c:pt idx="1">
                  <c:v>67187.5</c:v>
                </c:pt>
              </c:numCache>
            </c:numRef>
          </c:val>
          <c:extLst>
            <c:ext xmlns:c16="http://schemas.microsoft.com/office/drawing/2014/chart" uri="{C3380CC4-5D6E-409C-BE32-E72D297353CC}">
              <c16:uniqueId val="{00000001-04E4-419E-AB01-807B5DC5BB71}"/>
            </c:ext>
          </c:extLst>
        </c:ser>
        <c:dLbls>
          <c:showLegendKey val="0"/>
          <c:showVal val="0"/>
          <c:showCatName val="0"/>
          <c:showSerName val="0"/>
          <c:showPercent val="0"/>
          <c:showBubbleSize val="0"/>
        </c:dLbls>
        <c:gapWidth val="219"/>
        <c:overlap val="-27"/>
        <c:axId val="454119328"/>
        <c:axId val="453612560"/>
      </c:barChart>
      <c:catAx>
        <c:axId val="4541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3612560"/>
        <c:crosses val="autoZero"/>
        <c:auto val="1"/>
        <c:lblAlgn val="ctr"/>
        <c:lblOffset val="100"/>
        <c:noMultiLvlLbl val="0"/>
      </c:catAx>
      <c:valAx>
        <c:axId val="453612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119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Calculation'!$B$31:$B$33</c:f>
              <c:numCache>
                <c:formatCode>General</c:formatCode>
                <c:ptCount val="3"/>
                <c:pt idx="0">
                  <c:v>3</c:v>
                </c:pt>
                <c:pt idx="1">
                  <c:v>27</c:v>
                </c:pt>
                <c:pt idx="2">
                  <c:v>14</c:v>
                </c:pt>
              </c:numCache>
            </c:numRef>
          </c:val>
          <c:smooth val="0"/>
          <c:extLst>
            <c:ext xmlns:c16="http://schemas.microsoft.com/office/drawing/2014/chart" uri="{C3380CC4-5D6E-409C-BE32-E72D297353CC}">
              <c16:uniqueId val="{00000000-DDEF-45C2-B7FB-52988F834413}"/>
            </c:ext>
          </c:extLst>
        </c:ser>
        <c:ser>
          <c:idx val="1"/>
          <c:order val="1"/>
          <c:tx>
            <c:strRef>
              <c:f>'Pivot Calculation'!$C$29:$C$30</c:f>
              <c:strCache>
                <c:ptCount val="1"/>
                <c:pt idx="0">
                  <c:v>Purchased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Calculation'!$C$31:$C$33</c:f>
              <c:numCache>
                <c:formatCode>General</c:formatCode>
                <c:ptCount val="3"/>
                <c:pt idx="0">
                  <c:v>8</c:v>
                </c:pt>
                <c:pt idx="1">
                  <c:v>34</c:v>
                </c:pt>
                <c:pt idx="2">
                  <c:v>9</c:v>
                </c:pt>
              </c:numCache>
            </c:numRef>
          </c:val>
          <c:smooth val="0"/>
          <c:extLst>
            <c:ext xmlns:c16="http://schemas.microsoft.com/office/drawing/2014/chart" uri="{C3380CC4-5D6E-409C-BE32-E72D297353CC}">
              <c16:uniqueId val="{00000001-DDEF-45C2-B7FB-52988F834413}"/>
            </c:ext>
          </c:extLst>
        </c:ser>
        <c:dLbls>
          <c:showLegendKey val="0"/>
          <c:showVal val="0"/>
          <c:showCatName val="0"/>
          <c:showSerName val="0"/>
          <c:showPercent val="0"/>
          <c:showBubbleSize val="0"/>
        </c:dLbls>
        <c:marker val="1"/>
        <c:smooth val="0"/>
        <c:axId val="454045472"/>
        <c:axId val="339958416"/>
      </c:lineChart>
      <c:catAx>
        <c:axId val="4540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9958416"/>
        <c:crosses val="autoZero"/>
        <c:auto val="1"/>
        <c:lblAlgn val="ctr"/>
        <c:lblOffset val="100"/>
        <c:noMultiLvlLbl val="0"/>
      </c:catAx>
      <c:valAx>
        <c:axId val="3399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0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bg1"/>
                </a:solidFill>
              </a:rPr>
              <a:t>Distribution</a:t>
            </a:r>
            <a:r>
              <a:rPr lang="en-IN" sz="1400" b="1" baseline="0">
                <a:solidFill>
                  <a:schemeClr val="bg1"/>
                </a:solidFill>
              </a:rPr>
              <a:t> by </a:t>
            </a:r>
            <a:r>
              <a:rPr lang="en-IN" sz="1400" b="1" i="0" baseline="0">
                <a:solidFill>
                  <a:schemeClr val="bg1"/>
                </a:solidFill>
                <a:effectLst/>
              </a:rPr>
              <a:t>Commute Distance</a:t>
            </a:r>
            <a:endParaRPr lang="en-IN" sz="1400" b="1">
              <a:solidFill>
                <a:schemeClr val="bg1"/>
              </a:solidFill>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A9B4-4811-BA19-B5471CED8006}"/>
            </c:ext>
          </c:extLst>
        </c:ser>
        <c:ser>
          <c:idx val="1"/>
          <c:order val="1"/>
          <c:tx>
            <c:strRef>
              <c:f>'Pivot Calculation'!$C$16:$C$17</c:f>
              <c:strCache>
                <c:ptCount val="1"/>
                <c:pt idx="0">
                  <c:v>Purchased</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A9B4-4811-BA19-B5471CED8006}"/>
            </c:ext>
          </c:extLst>
        </c:ser>
        <c:dLbls>
          <c:dLblPos val="t"/>
          <c:showLegendKey val="0"/>
          <c:showVal val="1"/>
          <c:showCatName val="0"/>
          <c:showSerName val="0"/>
          <c:showPercent val="0"/>
          <c:showBubbleSize val="0"/>
        </c:dLbls>
        <c:smooth val="0"/>
        <c:axId val="1076864208"/>
        <c:axId val="1076869648"/>
      </c:lineChart>
      <c:catAx>
        <c:axId val="10768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648"/>
        <c:crosses val="autoZero"/>
        <c:auto val="1"/>
        <c:lblAlgn val="ctr"/>
        <c:lblOffset val="100"/>
        <c:noMultiLvlLbl val="0"/>
      </c:catAx>
      <c:valAx>
        <c:axId val="10768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4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8.4210526315789472E-2</c:v>
                </c:pt>
                <c:pt idx="1">
                  <c:v>0.11578947368421053</c:v>
                </c:pt>
                <c:pt idx="2">
                  <c:v>2.1052631578947368E-2</c:v>
                </c:pt>
                <c:pt idx="3">
                  <c:v>0.10526315789473684</c:v>
                </c:pt>
                <c:pt idx="4">
                  <c:v>0.1368421052631579</c:v>
                </c:pt>
              </c:numCache>
            </c:numRef>
          </c:val>
          <c:extLst>
            <c:ext xmlns:c16="http://schemas.microsoft.com/office/drawing/2014/chart" uri="{C3380CC4-5D6E-409C-BE32-E72D297353CC}">
              <c16:uniqueId val="{00000000-3A66-443D-86A8-2AB0A39E0F2D}"/>
            </c:ext>
          </c:extLst>
        </c:ser>
        <c:ser>
          <c:idx val="1"/>
          <c:order val="1"/>
          <c:tx>
            <c:strRef>
              <c:f>'Pivot Calculation'!$Q$5:$Q$6</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5.2631578947368418E-2</c:v>
                </c:pt>
                <c:pt idx="1">
                  <c:v>0.16842105263157894</c:v>
                </c:pt>
                <c:pt idx="2">
                  <c:v>4.2105263157894736E-2</c:v>
                </c:pt>
                <c:pt idx="3">
                  <c:v>0.12631578947368421</c:v>
                </c:pt>
                <c:pt idx="4">
                  <c:v>0.14736842105263157</c:v>
                </c:pt>
              </c:numCache>
            </c:numRef>
          </c:val>
          <c:extLst>
            <c:ext xmlns:c16="http://schemas.microsoft.com/office/drawing/2014/chart" uri="{C3380CC4-5D6E-409C-BE32-E72D297353CC}">
              <c16:uniqueId val="{00000001-3A66-443D-86A8-2AB0A39E0F2D}"/>
            </c:ext>
          </c:extLst>
        </c:ser>
        <c:dLbls>
          <c:showLegendKey val="0"/>
          <c:showVal val="0"/>
          <c:showCatName val="0"/>
          <c:showSerName val="0"/>
          <c:showPercent val="0"/>
          <c:showBubbleSize val="0"/>
        </c:dLbls>
        <c:gapWidth val="150"/>
        <c:overlap val="100"/>
        <c:axId val="1076850064"/>
        <c:axId val="1076854960"/>
      </c:barChart>
      <c:catAx>
        <c:axId val="107685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4960"/>
        <c:crosses val="autoZero"/>
        <c:auto val="1"/>
        <c:lblAlgn val="ctr"/>
        <c:lblOffset val="100"/>
        <c:noMultiLvlLbl val="0"/>
      </c:catAx>
      <c:valAx>
        <c:axId val="107685496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210911</xdr:colOff>
      <xdr:row>0</xdr:row>
      <xdr:rowOff>185737</xdr:rowOff>
    </xdr:from>
    <xdr:to>
      <xdr:col>9</xdr:col>
      <xdr:colOff>370115</xdr:colOff>
      <xdr:row>11</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236764</xdr:colOff>
      <xdr:row>13</xdr:row>
      <xdr:rowOff>80282</xdr:rowOff>
    </xdr:from>
    <xdr:to>
      <xdr:col>10</xdr:col>
      <xdr:colOff>24492</xdr:colOff>
      <xdr:row>24</xdr:row>
      <xdr:rowOff>23132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247649</xdr:colOff>
      <xdr:row>25</xdr:row>
      <xdr:rowOff>127907</xdr:rowOff>
    </xdr:from>
    <xdr:to>
      <xdr:col>10</xdr:col>
      <xdr:colOff>159203</xdr:colOff>
      <xdr:row>37</xdr:row>
      <xdr:rowOff>42183</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166687</xdr:colOff>
      <xdr:row>1</xdr:row>
      <xdr:rowOff>166687</xdr:rowOff>
    </xdr:from>
    <xdr:to>
      <xdr:col>24</xdr:col>
      <xdr:colOff>340178</xdr:colOff>
      <xdr:row>13</xdr:row>
      <xdr:rowOff>40821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210229</xdr:colOff>
      <xdr:row>15</xdr:row>
      <xdr:rowOff>183016</xdr:rowOff>
    </xdr:from>
    <xdr:to>
      <xdr:col>24</xdr:col>
      <xdr:colOff>381000</xdr:colOff>
      <xdr:row>26</xdr:row>
      <xdr:rowOff>163286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11907</xdr:rowOff>
    </xdr:from>
    <xdr:to>
      <xdr:col>25</xdr:col>
      <xdr:colOff>369093</xdr:colOff>
      <xdr:row>3</xdr:row>
      <xdr:rowOff>83344</xdr:rowOff>
    </xdr:to>
    <xdr:sp macro="" textlink="'Pivot Calculation'!O1">
      <xdr:nvSpPr>
        <xdr:cNvPr id="8" name="Rounded Rectangle 7">
          <a:extLst>
            <a:ext uri="{FF2B5EF4-FFF2-40B4-BE49-F238E27FC236}">
              <a16:creationId xmlns:a16="http://schemas.microsoft.com/office/drawing/2014/main" id="{00000000-0008-0000-0300-000008000000}"/>
            </a:ext>
          </a:extLst>
        </xdr:cNvPr>
        <xdr:cNvSpPr/>
      </xdr:nvSpPr>
      <xdr:spPr>
        <a:xfrm>
          <a:off x="0" y="11907"/>
          <a:ext cx="15549562" cy="642937"/>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l"/>
          <a:fld id="{1C80AB47-E0A0-4963-81F3-CF3E51A75ADA}" type="TxLink">
            <a:rPr lang="en-US" sz="4800" b="1" i="0" u="none" strike="noStrike" cap="none" spc="0">
              <a:ln/>
              <a:solidFill>
                <a:schemeClr val="accent4"/>
              </a:solidFill>
              <a:effectLst/>
              <a:latin typeface="Calibri"/>
              <a:cs typeface="Calibri"/>
            </a:rPr>
            <a:pPr algn="l"/>
            <a:t>Bike Sales Dashboard</a:t>
          </a:fld>
          <a:endParaRPr lang="en-IN" sz="4800" b="1" cap="none" spc="0">
            <a:ln/>
            <a:solidFill>
              <a:schemeClr val="accent4"/>
            </a:solidFill>
            <a:effectLst/>
          </a:endParaRPr>
        </a:p>
      </xdr:txBody>
    </xdr:sp>
    <xdr:clientData/>
  </xdr:twoCellAnchor>
  <xdr:twoCellAnchor>
    <xdr:from>
      <xdr:col>0</xdr:col>
      <xdr:colOff>0</xdr:colOff>
      <xdr:row>3</xdr:row>
      <xdr:rowOff>140497</xdr:rowOff>
    </xdr:from>
    <xdr:to>
      <xdr:col>3</xdr:col>
      <xdr:colOff>500063</xdr:colOff>
      <xdr:row>34</xdr:row>
      <xdr:rowOff>71437</xdr:rowOff>
    </xdr:to>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0" y="711997"/>
          <a:ext cx="2321719" cy="583644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592931</xdr:colOff>
      <xdr:row>3</xdr:row>
      <xdr:rowOff>140497</xdr:rowOff>
    </xdr:from>
    <xdr:to>
      <xdr:col>10</xdr:col>
      <xdr:colOff>440530</xdr:colOff>
      <xdr:row>18</xdr:row>
      <xdr:rowOff>130969</xdr:rowOff>
    </xdr:to>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2414587" y="711997"/>
          <a:ext cx="4098131" cy="2847972"/>
        </a:xfrm>
        <a:prstGeom prst="roundRect">
          <a:avLst>
            <a:gd name="adj" fmla="val 830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542926</xdr:colOff>
      <xdr:row>3</xdr:row>
      <xdr:rowOff>140497</xdr:rowOff>
    </xdr:from>
    <xdr:to>
      <xdr:col>18</xdr:col>
      <xdr:colOff>0</xdr:colOff>
      <xdr:row>18</xdr:row>
      <xdr:rowOff>142875</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6615114" y="711997"/>
          <a:ext cx="4314824" cy="2859878"/>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576262</xdr:colOff>
      <xdr:row>18</xdr:row>
      <xdr:rowOff>180975</xdr:rowOff>
    </xdr:from>
    <xdr:to>
      <xdr:col>18</xdr:col>
      <xdr:colOff>23812</xdr:colOff>
      <xdr:row>34</xdr:row>
      <xdr:rowOff>47624</xdr:rowOff>
    </xdr:to>
    <xdr:sp macro="" textlink="">
      <xdr:nvSpPr>
        <xdr:cNvPr id="12" name="Rounded Rectangle 11">
          <a:extLst>
            <a:ext uri="{FF2B5EF4-FFF2-40B4-BE49-F238E27FC236}">
              <a16:creationId xmlns:a16="http://schemas.microsoft.com/office/drawing/2014/main" id="{00000000-0008-0000-0300-00000C000000}"/>
            </a:ext>
          </a:extLst>
        </xdr:cNvPr>
        <xdr:cNvSpPr/>
      </xdr:nvSpPr>
      <xdr:spPr>
        <a:xfrm>
          <a:off x="2397918" y="3609975"/>
          <a:ext cx="8555832" cy="2914649"/>
        </a:xfrm>
        <a:prstGeom prst="roundRect">
          <a:avLst>
            <a:gd name="adj" fmla="val 832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273845</xdr:colOff>
      <xdr:row>5</xdr:row>
      <xdr:rowOff>138110</xdr:rowOff>
    </xdr:from>
    <xdr:to>
      <xdr:col>3</xdr:col>
      <xdr:colOff>280989</xdr:colOff>
      <xdr:row>10</xdr:row>
      <xdr:rowOff>95247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3845" y="1090610"/>
              <a:ext cx="1828800" cy="909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13</xdr:row>
      <xdr:rowOff>173830</xdr:rowOff>
    </xdr:from>
    <xdr:to>
      <xdr:col>3</xdr:col>
      <xdr:colOff>254793</xdr:colOff>
      <xdr:row>19</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49" y="2650330"/>
              <a:ext cx="1828800" cy="115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250031</xdr:colOff>
      <xdr:row>23</xdr:row>
      <xdr:rowOff>78583</xdr:rowOff>
    </xdr:from>
    <xdr:to>
      <xdr:col>3</xdr:col>
      <xdr:colOff>257175</xdr:colOff>
      <xdr:row>32</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031" y="4460083"/>
              <a:ext cx="1828800" cy="173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166686</xdr:colOff>
      <xdr:row>3</xdr:row>
      <xdr:rowOff>178593</xdr:rowOff>
    </xdr:from>
    <xdr:to>
      <xdr:col>10</xdr:col>
      <xdr:colOff>452436</xdr:colOff>
      <xdr:row>18</xdr:row>
      <xdr:rowOff>59531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73819</xdr:colOff>
      <xdr:row>3</xdr:row>
      <xdr:rowOff>178593</xdr:rowOff>
    </xdr:from>
    <xdr:to>
      <xdr:col>17</xdr:col>
      <xdr:colOff>476249</xdr:colOff>
      <xdr:row>17</xdr:row>
      <xdr:rowOff>142874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226217</xdr:colOff>
      <xdr:row>19</xdr:row>
      <xdr:rowOff>69052</xdr:rowOff>
    </xdr:from>
    <xdr:to>
      <xdr:col>17</xdr:col>
      <xdr:colOff>404812</xdr:colOff>
      <xdr:row>34</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107156</xdr:colOff>
      <xdr:row>3</xdr:row>
      <xdr:rowOff>142875</xdr:rowOff>
    </xdr:from>
    <xdr:to>
      <xdr:col>25</xdr:col>
      <xdr:colOff>357187</xdr:colOff>
      <xdr:row>18</xdr:row>
      <xdr:rowOff>107156</xdr:rowOff>
    </xdr:to>
    <xdr:sp macro="" textlink="">
      <xdr:nvSpPr>
        <xdr:cNvPr id="14" name="Rounded Rectangle 13">
          <a:extLst>
            <a:ext uri="{FF2B5EF4-FFF2-40B4-BE49-F238E27FC236}">
              <a16:creationId xmlns:a16="http://schemas.microsoft.com/office/drawing/2014/main" id="{00000000-0008-0000-0300-00000E000000}"/>
            </a:ext>
          </a:extLst>
        </xdr:cNvPr>
        <xdr:cNvSpPr/>
      </xdr:nvSpPr>
      <xdr:spPr>
        <a:xfrm>
          <a:off x="11037094" y="714375"/>
          <a:ext cx="4500562" cy="2821781"/>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119061</xdr:colOff>
      <xdr:row>4</xdr:row>
      <xdr:rowOff>1</xdr:rowOff>
    </xdr:from>
    <xdr:to>
      <xdr:col>25</xdr:col>
      <xdr:colOff>321467</xdr:colOff>
      <xdr:row>17</xdr:row>
      <xdr:rowOff>159545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154782</xdr:colOff>
      <xdr:row>18</xdr:row>
      <xdr:rowOff>154781</xdr:rowOff>
    </xdr:from>
    <xdr:to>
      <xdr:col>25</xdr:col>
      <xdr:colOff>357187</xdr:colOff>
      <xdr:row>33</xdr:row>
      <xdr:rowOff>166687</xdr:rowOff>
    </xdr:to>
    <xdr:sp macro="" textlink="">
      <xdr:nvSpPr>
        <xdr:cNvPr id="15" name="Rounded Rectangle 14">
          <a:extLst>
            <a:ext uri="{FF2B5EF4-FFF2-40B4-BE49-F238E27FC236}">
              <a16:creationId xmlns:a16="http://schemas.microsoft.com/office/drawing/2014/main" id="{00000000-0008-0000-0300-00000F000000}"/>
            </a:ext>
          </a:extLst>
        </xdr:cNvPr>
        <xdr:cNvSpPr/>
      </xdr:nvSpPr>
      <xdr:spPr>
        <a:xfrm>
          <a:off x="11084720" y="3583781"/>
          <a:ext cx="4452936" cy="2869406"/>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392904</xdr:colOff>
      <xdr:row>19</xdr:row>
      <xdr:rowOff>71435</xdr:rowOff>
    </xdr:from>
    <xdr:to>
      <xdr:col>25</xdr:col>
      <xdr:colOff>273843</xdr:colOff>
      <xdr:row>33</xdr:row>
      <xdr:rowOff>23812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Gahlaut" refreshedDate="45138.841306944443" createdVersion="5" refreshedVersion="5"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colGrandTotals="0" itemPrintTitles="1" createdVersion="5" indent="0" outline="1" outlineData="1" multipleFieldFilters="0" chartFormat="11">
  <location ref="O5:Q12"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dataField="1" showAll="0">
      <items count="3">
        <item n="No Purchased" x="0"/>
        <item n="Purchased" x="1"/>
        <item t="default"/>
      </items>
    </pivotField>
  </pivotFields>
  <rowFields count="1">
    <field x="6"/>
  </rowFields>
  <rowItems count="6">
    <i>
      <x/>
    </i>
    <i>
      <x v="1"/>
    </i>
    <i>
      <x v="2"/>
    </i>
    <i>
      <x v="3"/>
    </i>
    <i>
      <x v="4"/>
    </i>
    <i t="grand">
      <x/>
    </i>
  </rowItems>
  <colFields count="1">
    <field x="13"/>
  </colFields>
  <colItems count="2">
    <i>
      <x/>
    </i>
    <i>
      <x v="1"/>
    </i>
  </colItems>
  <dataFields count="1">
    <dataField name="Count of Purchased Bike" fld="13" subtotal="count" showDataAs="percentOfTotal" baseField="0" baseItem="0" numFmtId="16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11">
  <location ref="A29:C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h="1" x="0"/>
        <item h="1" x="2"/>
        <item x="1"/>
        <item t="default"/>
      </items>
    </pivotField>
    <pivotField showAll="0"/>
    <pivotField axis="axisRow" showAll="0">
      <items count="4">
        <item x="2"/>
        <item x="0"/>
        <item x="1"/>
        <item t="default"/>
      </items>
    </pivotField>
    <pivotField axis="axisCol" dataField="1" showAll="0">
      <items count="3">
        <item n="Not Purchased" x="0"/>
        <item n="Purchased"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7">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8">
  <location ref="A16:C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n="Not Purchased" x="0"/>
        <item n="Purchased"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7">
  <location ref="A6:C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n="Not Purchased" x="0"/>
        <item n="Purchased"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15">
  <location ref="O17:Q20"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h="1" x="0"/>
        <item h="1" x="2"/>
        <item x="1"/>
        <item t="default"/>
      </items>
    </pivotField>
    <pivotField showAll="0"/>
    <pivotField showAll="0"/>
    <pivotField axis="axisCol" dataField="1" showAll="0">
      <items count="3">
        <item n="Not Purchased" x="0"/>
        <item n="Purchased"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 tabId="3"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Light4" rowHeight="241300"/>
  <slicer name="Education" xr10:uid="{00000000-0014-0000-FFFF-FFFF02000000}" cache="Slicer_Education" caption="Education" style="SlicerStyleLight4" rowHeight="241300"/>
  <slicer name="Region" xr10:uid="{00000000-0014-0000-FFFF-FFFF03000000}"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N1" sqref="N1"/>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8">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38</v>
      </c>
      <c r="D3" s="8">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38</v>
      </c>
      <c r="D4" s="8">
        <v>80000</v>
      </c>
      <c r="E4">
        <v>5</v>
      </c>
      <c r="F4" t="s">
        <v>21</v>
      </c>
      <c r="G4" t="s">
        <v>23</v>
      </c>
      <c r="H4" t="s">
        <v>20</v>
      </c>
      <c r="I4">
        <v>2</v>
      </c>
      <c r="J4" t="s">
        <v>24</v>
      </c>
      <c r="K4" t="s">
        <v>19</v>
      </c>
      <c r="L4">
        <v>60</v>
      </c>
      <c r="M4" t="str">
        <f t="shared" si="0"/>
        <v>Old</v>
      </c>
      <c r="N4" t="s">
        <v>20</v>
      </c>
    </row>
    <row r="5" spans="1:14" x14ac:dyDescent="0.25">
      <c r="A5">
        <v>24381</v>
      </c>
      <c r="B5" t="s">
        <v>37</v>
      </c>
      <c r="C5" t="s">
        <v>38</v>
      </c>
      <c r="D5" s="8">
        <v>70000</v>
      </c>
      <c r="E5">
        <v>0</v>
      </c>
      <c r="F5" t="s">
        <v>15</v>
      </c>
      <c r="G5" t="s">
        <v>23</v>
      </c>
      <c r="H5" t="s">
        <v>17</v>
      </c>
      <c r="I5">
        <v>1</v>
      </c>
      <c r="J5" t="s">
        <v>26</v>
      </c>
      <c r="K5" t="s">
        <v>27</v>
      </c>
      <c r="L5">
        <v>41</v>
      </c>
      <c r="M5" t="str">
        <f t="shared" si="0"/>
        <v>Middle Age</v>
      </c>
      <c r="N5" t="s">
        <v>17</v>
      </c>
    </row>
    <row r="6" spans="1:14" x14ac:dyDescent="0.25">
      <c r="A6">
        <v>25597</v>
      </c>
      <c r="B6" t="s">
        <v>37</v>
      </c>
      <c r="C6" t="s">
        <v>38</v>
      </c>
      <c r="D6" s="8">
        <v>30000</v>
      </c>
      <c r="E6">
        <v>0</v>
      </c>
      <c r="F6" t="s">
        <v>15</v>
      </c>
      <c r="G6" t="s">
        <v>22</v>
      </c>
      <c r="H6" t="s">
        <v>20</v>
      </c>
      <c r="I6">
        <v>0</v>
      </c>
      <c r="J6" t="s">
        <v>18</v>
      </c>
      <c r="K6" t="s">
        <v>19</v>
      </c>
      <c r="L6">
        <v>36</v>
      </c>
      <c r="M6" t="str">
        <f t="shared" si="0"/>
        <v>Middle Age</v>
      </c>
      <c r="N6" t="s">
        <v>17</v>
      </c>
    </row>
    <row r="7" spans="1:14" x14ac:dyDescent="0.25">
      <c r="A7">
        <v>13507</v>
      </c>
      <c r="B7" t="s">
        <v>36</v>
      </c>
      <c r="C7" t="s">
        <v>39</v>
      </c>
      <c r="D7" s="8">
        <v>10000</v>
      </c>
      <c r="E7">
        <v>2</v>
      </c>
      <c r="F7" t="s">
        <v>21</v>
      </c>
      <c r="G7" t="s">
        <v>28</v>
      </c>
      <c r="H7" t="s">
        <v>17</v>
      </c>
      <c r="I7">
        <v>0</v>
      </c>
      <c r="J7" t="s">
        <v>29</v>
      </c>
      <c r="K7" t="s">
        <v>19</v>
      </c>
      <c r="L7">
        <v>50</v>
      </c>
      <c r="M7" t="str">
        <f t="shared" si="0"/>
        <v>Middle Age</v>
      </c>
      <c r="N7" t="s">
        <v>20</v>
      </c>
    </row>
    <row r="8" spans="1:14" x14ac:dyDescent="0.25">
      <c r="A8">
        <v>27974</v>
      </c>
      <c r="B8" t="s">
        <v>37</v>
      </c>
      <c r="C8" t="s">
        <v>38</v>
      </c>
      <c r="D8" s="8">
        <v>160000</v>
      </c>
      <c r="E8">
        <v>2</v>
      </c>
      <c r="F8" t="s">
        <v>30</v>
      </c>
      <c r="G8" t="s">
        <v>31</v>
      </c>
      <c r="H8" t="s">
        <v>17</v>
      </c>
      <c r="I8">
        <v>4</v>
      </c>
      <c r="J8" t="s">
        <v>18</v>
      </c>
      <c r="K8" t="s">
        <v>27</v>
      </c>
      <c r="L8">
        <v>33</v>
      </c>
      <c r="M8" t="str">
        <f t="shared" si="0"/>
        <v>Middle Age</v>
      </c>
      <c r="N8" t="s">
        <v>17</v>
      </c>
    </row>
    <row r="9" spans="1:14" x14ac:dyDescent="0.25">
      <c r="A9">
        <v>19364</v>
      </c>
      <c r="B9" t="s">
        <v>36</v>
      </c>
      <c r="C9" t="s">
        <v>38</v>
      </c>
      <c r="D9" s="8">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8">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8">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8">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8">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8">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8">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8">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8">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8">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8">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8">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8">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8">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8">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8">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8">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8">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8">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8">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8">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8">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8">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8">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8">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8">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8">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8">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8">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8">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8">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8">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8">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8">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8">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8">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8">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8">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8">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8">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8">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8">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8">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8">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8">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8">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8">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8">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8">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8">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8">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8">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8">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8">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8">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8">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8">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8">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8">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39</v>
      </c>
      <c r="D68" s="8">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8">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8">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8">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8">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8">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8">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8">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8">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8">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8">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8">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8">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8">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8">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8">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8">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8">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8">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8">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8">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8">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8">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8">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8">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8">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8">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8">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8">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8">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8">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8">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8">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8">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8">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8">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8">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8">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8">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8">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8">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8">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8">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8">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8">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8">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8">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8">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8">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8">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8">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8">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8">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8">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8">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8">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8">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8">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8">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8">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8">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8">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8">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8">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38</v>
      </c>
      <c r="D132" s="8">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8">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8">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8">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8">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8">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8">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8">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8">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8">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8">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8">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8">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8">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8">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8">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8">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8">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8">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8">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8">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8">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8">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8">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8">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8">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8">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8">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8">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8">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8">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8">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8">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8">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8">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8">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8">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8">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8">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8">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8">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8">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8">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8">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8">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8">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8">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8">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8">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8">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8">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8">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8">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8">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8">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8">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8">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8">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8">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8">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8">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8">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8">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8">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39</v>
      </c>
      <c r="D196" s="8">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8">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8">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8">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8">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8">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8">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8">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8">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8">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8">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8">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8">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8">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8">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8">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8">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8">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8">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8">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8">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8">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8">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8">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8">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8">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8">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8">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8">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8">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8">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8">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8">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8">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8">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8">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8">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8">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8">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8">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8">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8">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8">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8">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8">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8">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8">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8">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8">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8">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8">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8">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8">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8">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8">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8">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8">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8">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8">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8">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8">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8">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8">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8">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39</v>
      </c>
      <c r="D260" s="8">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8">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8">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8">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8">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8">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8">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8">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8">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8">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8">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8">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8">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8">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8">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8">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8">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8">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8">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8">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8">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8">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8">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8">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8">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8">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8">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8">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8">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8">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8">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8">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8">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8">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8">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8">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8">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8">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8">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8">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8">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8">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8">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8">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8">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8">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8">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8">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8">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8">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8">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8">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8">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8">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8">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8">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8">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8">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8">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8">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8">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8">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8">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8">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39</v>
      </c>
      <c r="D324" s="8">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8">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8">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8">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8">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8">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8">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8">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8">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8">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8">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8">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8">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8">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8">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8">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8">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8">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8">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8">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8">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8">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8">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8">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8">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8">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8">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8">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8">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8">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8">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8">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8">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8">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8">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8">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8">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8">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8">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8">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8">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8">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8">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8">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8">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8">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8">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8">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8">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8">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8">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8">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8">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8">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8">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8">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8">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8">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8">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8">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8">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8">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8">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8">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39</v>
      </c>
      <c r="D388" s="8">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8">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8">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8">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8">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8">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8">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8">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8">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8">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8">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8">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8">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8">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8">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8">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8">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8">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8">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8">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8">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8">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8">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8">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8">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8">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8">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8">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8">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8">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8">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8">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8">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8">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8">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8">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8">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8">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8">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8">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8">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8">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8">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8">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8">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8">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8">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8">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8">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8">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8">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8">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8">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8">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8">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8">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8">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8">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8">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8">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8">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8">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8">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8">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39</v>
      </c>
      <c r="D452" s="8">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8">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8">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8">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8">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8">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8">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8">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8">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8">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8">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8">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8">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8">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8">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8">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8">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8">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8">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8">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8">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8">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8">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8">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8">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8">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8">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8">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8">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8">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8">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8">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8">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8">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8">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8">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8">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8">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8">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8">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8">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8">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8">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8">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8">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8">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8">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8">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8">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8">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8">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8">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8">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8">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8">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8">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8">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8">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8">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8">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8">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8">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8">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8">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38</v>
      </c>
      <c r="D516" s="8">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8">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8">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8">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8">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8">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8">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8">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8">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8">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8">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8">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8">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8">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8">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8">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8">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8">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8">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8">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8">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8">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8">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8">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8">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8">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8">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8">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8">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8">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8">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8">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8">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8">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8">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8">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8">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8">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8">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8">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8">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8">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8">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8">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8">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8">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8">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8">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8">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8">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8">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8">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8">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8">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8">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8">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8">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8">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8">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8">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8">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8">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8">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8">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38</v>
      </c>
      <c r="D580" s="8">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8">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8">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8">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8">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8">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8">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8">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8">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8">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8">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8">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8">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8">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8">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8">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8">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8">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8">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8">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8">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8">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8">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8">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8">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8">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8">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8">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8">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8">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8">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8">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8">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8">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8">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8">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8">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8">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8">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8">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8">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8">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8">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8">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8">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8">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8">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8">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8">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8">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8">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8">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8">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8">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8">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8">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8">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8">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8">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8">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8">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8">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8">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8">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39</v>
      </c>
      <c r="D644" s="8">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8">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8">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8">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8">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8">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8">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8">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8">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8">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8">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8">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8">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8">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8">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8">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8">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8">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8">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8">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8">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8">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8">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8">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8">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8">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8">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8">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8">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8">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8">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8">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8">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8">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8">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8">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8">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8">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8">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8">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8">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8">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8">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8">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8">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8">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8">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8">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8">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8">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8">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8">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8">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8">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8">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8">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8">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8">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8">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8">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8">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8">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8">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8">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39</v>
      </c>
      <c r="D708" s="8">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8">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8">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8">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8">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8">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8">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8">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8">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8">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8">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8">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8">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8">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8">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8">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8">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8">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8">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8">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8">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8">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8">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8">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8">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8">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8">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8">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8">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8">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8">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8">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8">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8">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8">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8">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8">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8">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8">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8">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8">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8">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8">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8">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8">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8">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8">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8">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8">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8">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8">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8">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8">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8">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8">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8">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8">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8">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8">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8">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8">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8">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8">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8">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38</v>
      </c>
      <c r="D772" s="8">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8">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8">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8">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8">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8">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8">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8">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8">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8">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8">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8">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8">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8">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8">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8">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8">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8">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8">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8">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8">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8">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8">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8">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8">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8">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8">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8">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8">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8">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8">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8">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8">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8">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8">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8">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8">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8">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8">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8">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8">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8">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8">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8">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8">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8">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8">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8">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8">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8">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8">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8">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8">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8">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8">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8">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8">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8">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8">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8">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8">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8">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8">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8">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39</v>
      </c>
      <c r="D836" s="8">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8">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8">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8">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8">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8">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8">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8">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8">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8">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8">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8">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8">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8">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8">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8">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8">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8">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8">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8">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8">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8">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8">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8">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8">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8">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8">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8">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8">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8">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8">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8">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8">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8">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8">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8">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8">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8">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8">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8">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8">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8">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8">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8">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8">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8">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8">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8">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8">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8">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8">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8">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8">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8">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8">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8">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8">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8">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8">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8">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8">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8">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8">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8">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38</v>
      </c>
      <c r="D900" s="8">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8">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8">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8">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8">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8">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8">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8">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8">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8">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8">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8">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8">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8">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8">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8">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8">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8">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8">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8">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8">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8">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8">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8">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8">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8">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8">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8">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8">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8">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8">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8">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8">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8">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8">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8">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8">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8">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8">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8">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8">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8">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8">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8">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8">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8">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8">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8">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8">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8">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8">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8">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8">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8">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8">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8">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8">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8">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8">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8">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8">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8">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8">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8">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38</v>
      </c>
      <c r="D964" s="8">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8">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8">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8">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8">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8">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8">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8">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8">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8">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8">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8">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8">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8">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8">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8">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8">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8">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8">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8">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8">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8">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8">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8">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8">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8">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8">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8">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8">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8">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8">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8">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8">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8">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8">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8">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8">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8">
        <v>60000</v>
      </c>
      <c r="E1001">
        <v>3</v>
      </c>
      <c r="F1001" t="s">
        <v>30</v>
      </c>
      <c r="G1001" t="s">
        <v>23</v>
      </c>
      <c r="H1001" t="s">
        <v>17</v>
      </c>
      <c r="I1001">
        <v>2</v>
      </c>
      <c r="J1001" t="s">
        <v>46</v>
      </c>
      <c r="K1001" t="s">
        <v>35</v>
      </c>
      <c r="L1001">
        <v>53</v>
      </c>
      <c r="M1001" t="str">
        <f t="shared" si="15"/>
        <v>Middle Age</v>
      </c>
      <c r="N1001" t="s">
        <v>17</v>
      </c>
    </row>
  </sheetData>
  <autoFilter ref="A1:N1001"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zoomScale="70" zoomScaleNormal="70" workbookViewId="0">
      <selection activeCell="Q39" sqref="Q39"/>
    </sheetView>
  </sheetViews>
  <sheetFormatPr defaultRowHeight="15" x14ac:dyDescent="0.25"/>
  <cols>
    <col min="1" max="1" width="30.28515625" bestFit="1" customWidth="1"/>
    <col min="2" max="2" width="21.7109375" customWidth="1"/>
    <col min="3" max="3" width="14" bestFit="1" customWidth="1"/>
    <col min="4" max="4" width="11.28515625" customWidth="1"/>
    <col min="15" max="15" width="30.28515625" bestFit="1" customWidth="1"/>
    <col min="16" max="16" width="21.7109375" bestFit="1" customWidth="1"/>
    <col min="17" max="17" width="14" bestFit="1" customWidth="1"/>
    <col min="18" max="18" width="11.28515625" bestFit="1" customWidth="1"/>
  </cols>
  <sheetData>
    <row r="1" spans="1:17" x14ac:dyDescent="0.25">
      <c r="A1" t="s">
        <v>54</v>
      </c>
      <c r="O1" t="s">
        <v>50</v>
      </c>
    </row>
    <row r="5" spans="1:17" x14ac:dyDescent="0.25">
      <c r="O5" s="4" t="s">
        <v>45</v>
      </c>
      <c r="P5" s="4" t="s">
        <v>44</v>
      </c>
    </row>
    <row r="6" spans="1:17" x14ac:dyDescent="0.25">
      <c r="A6" s="4" t="s">
        <v>43</v>
      </c>
      <c r="B6" s="4" t="s">
        <v>44</v>
      </c>
      <c r="O6" s="4" t="s">
        <v>41</v>
      </c>
      <c r="P6" t="s">
        <v>53</v>
      </c>
      <c r="Q6" t="s">
        <v>51</v>
      </c>
    </row>
    <row r="7" spans="1:17" x14ac:dyDescent="0.25">
      <c r="A7" s="4" t="s">
        <v>41</v>
      </c>
      <c r="B7" t="s">
        <v>52</v>
      </c>
      <c r="C7" t="s">
        <v>51</v>
      </c>
      <c r="O7" s="5" t="s">
        <v>22</v>
      </c>
      <c r="P7" s="9">
        <v>8.4210526315789472E-2</v>
      </c>
      <c r="Q7" s="9">
        <v>5.2631578947368418E-2</v>
      </c>
    </row>
    <row r="8" spans="1:17" x14ac:dyDescent="0.25">
      <c r="A8" s="5" t="s">
        <v>39</v>
      </c>
      <c r="B8" s="6">
        <v>53684.210526315786</v>
      </c>
      <c r="C8" s="6">
        <v>60000</v>
      </c>
      <c r="O8" s="5" t="s">
        <v>31</v>
      </c>
      <c r="P8" s="9">
        <v>0.11578947368421053</v>
      </c>
      <c r="Q8" s="9">
        <v>0.16842105263157894</v>
      </c>
    </row>
    <row r="9" spans="1:17" x14ac:dyDescent="0.25">
      <c r="A9" s="5" t="s">
        <v>38</v>
      </c>
      <c r="B9" s="6">
        <v>64800</v>
      </c>
      <c r="C9" s="6">
        <v>67187.5</v>
      </c>
      <c r="O9" s="5" t="s">
        <v>28</v>
      </c>
      <c r="P9" s="9">
        <v>2.1052631578947368E-2</v>
      </c>
      <c r="Q9" s="9">
        <v>4.2105263157894736E-2</v>
      </c>
    </row>
    <row r="10" spans="1:17" x14ac:dyDescent="0.25">
      <c r="O10" s="5" t="s">
        <v>23</v>
      </c>
      <c r="P10" s="9">
        <v>0.10526315789473684</v>
      </c>
      <c r="Q10" s="9">
        <v>0.12631578947368421</v>
      </c>
    </row>
    <row r="11" spans="1:17" x14ac:dyDescent="0.25">
      <c r="O11" s="5" t="s">
        <v>16</v>
      </c>
      <c r="P11" s="9">
        <v>0.1368421052631579</v>
      </c>
      <c r="Q11" s="9">
        <v>0.14736842105263157</v>
      </c>
    </row>
    <row r="12" spans="1:17" x14ac:dyDescent="0.25">
      <c r="O12" s="5" t="s">
        <v>42</v>
      </c>
      <c r="P12" s="9">
        <v>0.4631578947368421</v>
      </c>
      <c r="Q12" s="9">
        <v>0.5368421052631579</v>
      </c>
    </row>
    <row r="16" spans="1:17" x14ac:dyDescent="0.25">
      <c r="A16" s="4" t="s">
        <v>45</v>
      </c>
      <c r="B16" s="4" t="s">
        <v>44</v>
      </c>
    </row>
    <row r="17" spans="1:17" x14ac:dyDescent="0.25">
      <c r="A17" s="4" t="s">
        <v>41</v>
      </c>
      <c r="B17" t="s">
        <v>52</v>
      </c>
      <c r="C17" t="s">
        <v>51</v>
      </c>
      <c r="O17" s="4" t="s">
        <v>45</v>
      </c>
      <c r="P17" s="4" t="s">
        <v>44</v>
      </c>
    </row>
    <row r="18" spans="1:17" x14ac:dyDescent="0.25">
      <c r="A18" s="5" t="s">
        <v>18</v>
      </c>
      <c r="B18">
        <v>10</v>
      </c>
      <c r="C18">
        <v>15</v>
      </c>
      <c r="O18" s="4" t="s">
        <v>41</v>
      </c>
      <c r="P18" t="s">
        <v>52</v>
      </c>
      <c r="Q18" t="s">
        <v>51</v>
      </c>
    </row>
    <row r="19" spans="1:17" x14ac:dyDescent="0.25">
      <c r="A19" s="5" t="s">
        <v>29</v>
      </c>
      <c r="B19">
        <v>5</v>
      </c>
      <c r="C19">
        <v>9</v>
      </c>
      <c r="O19" s="5" t="s">
        <v>20</v>
      </c>
      <c r="P19">
        <v>10</v>
      </c>
      <c r="Q19">
        <v>11</v>
      </c>
    </row>
    <row r="20" spans="1:17" x14ac:dyDescent="0.25">
      <c r="A20" s="5" t="s">
        <v>24</v>
      </c>
      <c r="B20">
        <v>5</v>
      </c>
      <c r="C20">
        <v>7</v>
      </c>
      <c r="O20" s="5" t="s">
        <v>17</v>
      </c>
      <c r="P20">
        <v>34</v>
      </c>
      <c r="Q20">
        <v>40</v>
      </c>
    </row>
    <row r="21" spans="1:17" x14ac:dyDescent="0.25">
      <c r="A21" s="5" t="s">
        <v>26</v>
      </c>
      <c r="B21">
        <v>19</v>
      </c>
      <c r="C21">
        <v>13</v>
      </c>
    </row>
    <row r="22" spans="1:17" x14ac:dyDescent="0.25">
      <c r="A22" s="5" t="s">
        <v>46</v>
      </c>
      <c r="B22">
        <v>5</v>
      </c>
      <c r="C22">
        <v>7</v>
      </c>
    </row>
    <row r="29" spans="1:17" x14ac:dyDescent="0.25">
      <c r="A29" s="4" t="s">
        <v>45</v>
      </c>
      <c r="B29" s="4" t="s">
        <v>44</v>
      </c>
    </row>
    <row r="30" spans="1:17" x14ac:dyDescent="0.25">
      <c r="A30" s="4" t="s">
        <v>41</v>
      </c>
      <c r="B30" t="s">
        <v>52</v>
      </c>
      <c r="C30" t="s">
        <v>51</v>
      </c>
    </row>
    <row r="31" spans="1:17" x14ac:dyDescent="0.25">
      <c r="A31" s="5" t="s">
        <v>47</v>
      </c>
      <c r="B31">
        <v>3</v>
      </c>
      <c r="C31">
        <v>8</v>
      </c>
    </row>
    <row r="32" spans="1:17" x14ac:dyDescent="0.25">
      <c r="A32" s="5" t="s">
        <v>48</v>
      </c>
      <c r="B32">
        <v>27</v>
      </c>
      <c r="C32">
        <v>34</v>
      </c>
    </row>
    <row r="33" spans="1:3" x14ac:dyDescent="0.25">
      <c r="A33" s="5" t="s">
        <v>49</v>
      </c>
      <c r="B33">
        <v>14</v>
      </c>
      <c r="C33">
        <v>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showGridLines="0" tabSelected="1" zoomScaleNormal="100" workbookViewId="0">
      <selection activeCell="Q39" sqref="Q39"/>
    </sheetView>
  </sheetViews>
  <sheetFormatPr defaultRowHeight="15" x14ac:dyDescent="0.25"/>
  <cols>
    <col min="1" max="16384" width="9.140625" style="7"/>
  </cols>
  <sheetData>
    <row r="1" spans="1:15" x14ac:dyDescent="0.25">
      <c r="A1" s="10"/>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raw_data_bike_buyers</vt:lpstr>
      <vt:lpstr>Working Sheet</vt:lpstr>
      <vt:lpstr>Pivot Calculation</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Gahlaut</dc:creator>
  <cp:lastModifiedBy>harshit malik</cp:lastModifiedBy>
  <dcterms:created xsi:type="dcterms:W3CDTF">2023-07-31T13:59:32Z</dcterms:created>
  <dcterms:modified xsi:type="dcterms:W3CDTF">2024-04-05T03:34:59Z</dcterms:modified>
</cp:coreProperties>
</file>