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<sst xmlns="http://schemas.openxmlformats.org/spreadsheetml/2006/main" count="54" uniqueCount="26">
  <si>
    <t>Left Back</t>
  </si>
  <si>
    <t>Right Back</t>
  </si>
  <si>
    <t>Left Front</t>
  </si>
  <si>
    <t>Right Front</t>
  </si>
  <si>
    <t>Fat</t>
  </si>
  <si>
    <t>Age</t>
  </si>
  <si>
    <t>norm(Age)</t>
  </si>
  <si>
    <t>Label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</si>
  <si>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</si>
  <si>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</si>
  <si>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</si>
  <si>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</si>
  <si>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</si>
  <si>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</si>
  <si>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</si>
  <si>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</si>
  <si>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</si>
  <si>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</si>
  <si>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</si>
  <si>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</si>
  <si>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</si>
  <si>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</si>
  <si>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</si>
  <si>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</t>
  </si>
  <si>
    <t>N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</si>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</sst>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7" width="12.63"/>
    <col customWidth="1" min="10" max="10" width="3.63"/>
    <col customWidth="1" min="11" max="15" width="4.13"/>
    <col customWidth="1" min="16" max="16" width="3.25"/>
    <col customWidth="1" min="17" max="17" width="4.13"/>
    <col customWidth="1" min="18" max="18" width="4.0"/>
    <col customWidth="1" min="19" max="19" width="3.25"/>
    <col customWidth="1" min="20" max="20" width="3.63"/>
    <col customWidth="1" min="21" max="21" width="3.5"/>
    <col customWidth="1" min="22" max="22" width="4.0"/>
    <col customWidth="1" min="23" max="25" width="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2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</row>
    <row r="2">
      <c r="A2" s="4">
        <v>4.1</v>
      </c>
      <c r="B2" s="4">
        <v>4.8</v>
      </c>
      <c r="C2" s="4">
        <v>1.6</v>
      </c>
      <c r="D2" s="4">
        <v>3.2</v>
      </c>
      <c r="E2" s="4">
        <v>5.0</v>
      </c>
      <c r="F2" s="4">
        <v>100.0</v>
      </c>
      <c r="G2" s="4">
        <f>(((F2- Min(F2:F16))/(Max(F2:F16)-Min(F2:F16)))*(5-1)+1)</f>
        <v>3.285714286</v>
      </c>
      <c r="H2" s="4">
        <f t="shared" ref="H2:H16" si="1">ROUND(G2,1)</f>
        <v>3.3</v>
      </c>
      <c r="I2" s="4" t="s">
        <v>23</v>
      </c>
      <c r="J2" s="3" t="s">
        <v>8</v>
      </c>
      <c r="K2" s="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4.6</v>
      </c>
      <c r="B3" s="4">
        <v>4.2</v>
      </c>
      <c r="C3" s="4">
        <v>1.4</v>
      </c>
      <c r="D3" s="4">
        <v>0.2</v>
      </c>
      <c r="E3" s="4">
        <v>5.0</v>
      </c>
      <c r="F3" s="4">
        <v>40.0</v>
      </c>
      <c r="G3" s="4">
        <f>(((F3-Min(F2:F16))/(Max(F2:F16)-Min(F2:F16)))*(5-1)+1)</f>
        <v>1.571428571</v>
      </c>
      <c r="H3" s="4">
        <f t="shared" si="1"/>
        <v>1.6</v>
      </c>
      <c r="I3" s="4" t="s">
        <v>24</v>
      </c>
      <c r="J3" s="3" t="s">
        <v>9</v>
      </c>
      <c r="K3" s="2">
        <f>(ABS(A3-A2)+ABS(B3-B2)+ABS(C3-C2)+ABS(D3-D2)+ABS(E3-E2)+ABS(H3-H2))</f>
        <v>6</v>
      </c>
      <c r="L3" s="3">
        <v>0.0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4.3</v>
      </c>
      <c r="B4" s="4">
        <v>5.0</v>
      </c>
      <c r="C4" s="4">
        <v>1.5</v>
      </c>
      <c r="D4" s="4">
        <v>4.2</v>
      </c>
      <c r="E4" s="4">
        <v>1.0</v>
      </c>
      <c r="F4" s="4">
        <v>160.0</v>
      </c>
      <c r="G4" s="4">
        <f>(((F4-Min(F2:F16))/(Max(F2:F16)-Min(F2:F16)))*(5-1)+1)</f>
        <v>5</v>
      </c>
      <c r="H4" s="4">
        <f t="shared" si="1"/>
        <v>5</v>
      </c>
      <c r="I4" s="4" t="s">
        <v>24</v>
      </c>
      <c r="J4" s="3" t="s">
        <v>10</v>
      </c>
      <c r="K4" s="2">
        <f>(ABS(A4-A2)+ABS(B4-B2)+ABS(C4-C2)+ABS(D4-D2)+ABS(E4-E2)+ABS(H4-H2))</f>
        <v>7.2</v>
      </c>
      <c r="L4" s="2">
        <f>(ABS(A4-A3)+ABS(B4-B3)+ABS(C4-C3)+ABS(D4-D3)+ABS(E4-E3)+ABS(H4-H3))</f>
        <v>12.6</v>
      </c>
      <c r="M4" s="3">
        <v>0.0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5.0</v>
      </c>
      <c r="B5" s="4">
        <v>1.3</v>
      </c>
      <c r="C5" s="4">
        <v>1.4</v>
      </c>
      <c r="D5" s="4">
        <v>2.2</v>
      </c>
      <c r="E5" s="4">
        <v>5.0</v>
      </c>
      <c r="F5" s="4">
        <v>90.0</v>
      </c>
      <c r="G5" s="4">
        <f>(((F5-Min(F2:F16))/(Max(F2:F16)-Min(F2:F16)))*(5-1)+1)</f>
        <v>3</v>
      </c>
      <c r="H5" s="4">
        <f t="shared" si="1"/>
        <v>3</v>
      </c>
      <c r="I5" s="4" t="s">
        <v>23</v>
      </c>
      <c r="J5" s="3" t="s">
        <v>11</v>
      </c>
      <c r="K5" s="2">
        <f>(ABS(A5-A2)+ABS(B5-B2)+ABS(C5-C2)+ABS(D5-D2)+ABS(E5-E2)+ABS(H5-H2))</f>
        <v>5.9</v>
      </c>
      <c r="L5" s="2">
        <f>(ABS(A5-A3)+ABS(B5-B3)+ABS(C5-C3)+ABS(D5-D3)+ABS(E5-E3)+ABS(H5-H3))</f>
        <v>6.7</v>
      </c>
      <c r="M5" s="2">
        <f>(ABS(A5-A4)+ABS(B5-B4)+ABS(C5-C4)+ABS(D5-D4)+ABS(E5-E4)+ABS(H5-H4))</f>
        <v>12.5</v>
      </c>
      <c r="N5" s="3">
        <v>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5.0</v>
      </c>
      <c r="B6" s="4">
        <v>1.2</v>
      </c>
      <c r="C6" s="4">
        <v>4.7</v>
      </c>
      <c r="D6" s="4">
        <v>1.4</v>
      </c>
      <c r="E6" s="4">
        <v>1.0</v>
      </c>
      <c r="F6" s="4">
        <v>40.0</v>
      </c>
      <c r="G6" s="4">
        <f>(((F6-Min(F2:F16))/(Max(F2:F16)-Min(F2:F16)))*(5-1)+1)</f>
        <v>1.571428571</v>
      </c>
      <c r="H6" s="4">
        <f t="shared" si="1"/>
        <v>1.6</v>
      </c>
      <c r="I6" s="4" t="s">
        <v>24</v>
      </c>
      <c r="J6" s="3" t="s">
        <v>12</v>
      </c>
      <c r="K6" s="2">
        <f>(ABS(A6-A2)+ABS(B6-B2)+ABS(C6-C2)+ABS(D6-D2)+ABS(E6-E2)+ABS(H6-H2))</f>
        <v>15.1</v>
      </c>
      <c r="L6" s="2">
        <f>(ABS(A6-A3)+ABS(B6-B3)+ABS(C6-C3)+ABS(D6-D3)+ABS(E6-E3)+ABS(H6-H3))</f>
        <v>11.9</v>
      </c>
      <c r="M6" s="2">
        <f>(ABS(A6-A4)+ABS(B6-B4)+ABS(C6-C4)+ABS(D6-D4)+ABS(E6-E4)+ABS(H6-H4))</f>
        <v>13.9</v>
      </c>
      <c r="N6" s="2">
        <f>(ABS(A6-A5)+ABS(B6-B5)+ABS(C6-C5)+ABS(D6-D5)+ABS(E6-E5)+ABS(H6-H5))</f>
        <v>9.6</v>
      </c>
      <c r="O6" s="3">
        <v>0.0</v>
      </c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4.4</v>
      </c>
      <c r="B7" s="4">
        <v>3.2</v>
      </c>
      <c r="C7" s="4">
        <v>4.5</v>
      </c>
      <c r="D7" s="4">
        <v>1.5</v>
      </c>
      <c r="E7" s="4">
        <v>1.0</v>
      </c>
      <c r="F7" s="4">
        <v>80.0</v>
      </c>
      <c r="G7" s="4">
        <f>(((F7-Min(F2:F16))/(Max(F2:F16)-Min(F2:F16)))*(5-1)+1)</f>
        <v>2.714285714</v>
      </c>
      <c r="H7" s="4">
        <f t="shared" si="1"/>
        <v>2.7</v>
      </c>
      <c r="I7" s="4" t="s">
        <v>23</v>
      </c>
      <c r="J7" s="3" t="s">
        <v>13</v>
      </c>
      <c r="K7" s="2">
        <f>(ABS(A7-A2)+ABS(B7-B2)+ABS(C7-C2)+ABS(D7-D2)+ABS(E7-E2)+ABS(H7-H2))</f>
        <v>11.1</v>
      </c>
      <c r="L7" s="2">
        <f>(ABS(A7-A3)+ABS(B7-B3)+ABS(C7-C3)+ABS(D7-D3)+ABS(E7-E3)+ABS(H7-H3))</f>
        <v>10.7</v>
      </c>
      <c r="M7" s="2">
        <f>(ABS(A7-A4)+ABS(B7-B4)+ABS(C7-C4)+ABS(D7-D4)+ABS(E7-E4)+ABS(H7-H4))</f>
        <v>9.9</v>
      </c>
      <c r="N7" s="2">
        <f>(ABS(A7-A5)+ABS(B7-B5)+ABS(C7-C5)+ABS(D7-D5)+ABS(E7-E5)+ABS(H7-H5))</f>
        <v>10.6</v>
      </c>
      <c r="O7" s="2">
        <f>(ABS(A7-A6)+ABS(B7-B6)+ABS(C7-C6)+ABS(D7-D6)+ABS(E7-E6)+ABS(H7-H6))</f>
        <v>4</v>
      </c>
      <c r="P7" s="3">
        <v>0.0</v>
      </c>
      <c r="Q7" s="2"/>
      <c r="R7" s="2"/>
      <c r="S7" s="2"/>
      <c r="T7" s="2"/>
      <c r="U7" s="2"/>
      <c r="V7" s="2"/>
      <c r="W7" s="2"/>
      <c r="X7" s="2"/>
      <c r="Y7" s="2"/>
    </row>
    <row r="8">
      <c r="A8" s="4">
        <v>4.9</v>
      </c>
      <c r="B8" s="4">
        <v>3.1</v>
      </c>
      <c r="C8" s="4">
        <v>4.9</v>
      </c>
      <c r="D8" s="4">
        <v>1.5</v>
      </c>
      <c r="E8" s="4">
        <v>1.0</v>
      </c>
      <c r="F8" s="4">
        <v>100.0</v>
      </c>
      <c r="G8" s="4">
        <f>(((F8-Min(F2:F16))/(Max(F2:F16)-Min(F2:F16)))*(5-1)+1)</f>
        <v>3.285714286</v>
      </c>
      <c r="H8" s="4">
        <f t="shared" si="1"/>
        <v>3.3</v>
      </c>
      <c r="I8" s="4" t="s">
        <v>24</v>
      </c>
      <c r="J8" s="3" t="s">
        <v>14</v>
      </c>
      <c r="K8" s="2">
        <f>(ABS(A8-A2)+ABS(B8-B2)+ABS(C8-C2)+ABS(D8-D2)+ABS(E8-E2)+ABS(H8-H2))</f>
        <v>11.5</v>
      </c>
      <c r="L8" s="2">
        <f>(ABS(A8-A3)+ABS(B8-B3)+ABS(C8-C3)+ABS(D8-D3)+ABS(E8-E3)+ABS(H8-H3))</f>
        <v>11.9</v>
      </c>
      <c r="M8" s="2">
        <f>(ABS(A8-A4)+ABS(B8-B4)+ABS(C8-C4)+ABS(D8-D4)+ABS(E8-E4)+ABS(H8-H4))</f>
        <v>10.3</v>
      </c>
      <c r="N8" s="2">
        <f>(ABS(A8-A5)+ABS(B8-B5)+ABS(C8-C5)+ABS(D8-D5)+ABS(E8-E5)+ABS(H8-H5))</f>
        <v>10.4</v>
      </c>
      <c r="O8" s="2">
        <f>(ABS(A8-A6)+ABS(B8-B6)+ABS(C8-C6)+ABS(D8-D6)+ABS(E8-E6)+ABS(H8-H6))</f>
        <v>4</v>
      </c>
      <c r="P8" s="2">
        <f>(ABS(A8-A7)+ABS(B8-B7)+ABS(C8-C7)+ABS(D8-D7)+ABS(E8-E7)+ABS(H8-H7))</f>
        <v>1.6</v>
      </c>
      <c r="Q8" s="3">
        <v>0.0</v>
      </c>
      <c r="R8" s="2"/>
      <c r="S8" s="2"/>
      <c r="T8" s="2"/>
      <c r="U8" s="2"/>
      <c r="V8" s="2"/>
      <c r="W8" s="2"/>
      <c r="X8" s="2"/>
      <c r="Y8" s="2"/>
    </row>
    <row r="9">
      <c r="A9" s="4">
        <v>2.5</v>
      </c>
      <c r="B9" s="4">
        <v>1.3</v>
      </c>
      <c r="C9" s="4">
        <v>4.0</v>
      </c>
      <c r="D9" s="4">
        <v>1.3</v>
      </c>
      <c r="E9" s="4">
        <v>5.0</v>
      </c>
      <c r="F9" s="4">
        <v>110.0</v>
      </c>
      <c r="G9" s="4">
        <f>(((F9-Min(F2:F16))/(Max(F2:F16)-Min(F2:F16)))*(5-1)+1)</f>
        <v>3.571428571</v>
      </c>
      <c r="H9" s="4">
        <f t="shared" si="1"/>
        <v>3.6</v>
      </c>
      <c r="I9" s="4" t="s">
        <v>23</v>
      </c>
      <c r="J9" s="3" t="s">
        <v>15</v>
      </c>
      <c r="K9" s="2">
        <f>(ABS(A9-A2)+ABS(B9-B2)+ABS(C9-C2)+ABS(D9-D2)+ABS(E9-E2)+ABS(H9-H2))</f>
        <v>9.7</v>
      </c>
      <c r="L9" s="2">
        <f>(ABS(A9-A3)+ABS(B9-B3)+ABS(C9-C3)+ABS(D9-D3)+ABS(E9-E3)+ABS(H9-H3))</f>
        <v>10.7</v>
      </c>
      <c r="M9" s="2">
        <f>(ABS(A9-A4)+ABS(B9-B4)+ABS(C9-C4)+ABS(D9-D4)+ABS(E9-E4)+ABS(H9-H4))</f>
        <v>16.3</v>
      </c>
      <c r="N9" s="2">
        <f>(ABS(A9-A5)+ABS(B9-B5)+ABS(C9-C5)+ABS(D9-D5)+ABS(E9-E5)+ABS(H9-H5))</f>
        <v>6.6</v>
      </c>
      <c r="O9" s="2">
        <f>(ABS(A9-A6)+ABS(B9-B6)+ABS(C9-C6)+ABS(D9-D6)+ABS(E9-E6)+ABS(H9-H6))</f>
        <v>9.4</v>
      </c>
      <c r="P9" s="2">
        <f>(ABS(A9-A7)+ABS(B9-B7)+ABS(C9-C7)+ABS(D9-D7)+ABS(E9-E7)+ABS(H9-H7))</f>
        <v>9.4</v>
      </c>
      <c r="Q9" s="2">
        <f>(ABS(A9-A8)+ABS(B9-B8)+ABS(C9-C8)+ABS(D9-D8)+ABS(E9-E8)+ABS(H9-H8))</f>
        <v>9.6</v>
      </c>
      <c r="R9" s="3">
        <v>0.0</v>
      </c>
      <c r="S9" s="2"/>
      <c r="T9" s="2"/>
      <c r="U9" s="2"/>
      <c r="V9" s="2"/>
      <c r="W9" s="2"/>
      <c r="X9" s="2"/>
      <c r="Y9" s="2"/>
    </row>
    <row r="10">
      <c r="A10" s="4">
        <v>4.5</v>
      </c>
      <c r="B10" s="4">
        <v>2.8</v>
      </c>
      <c r="C10" s="4">
        <v>4.6</v>
      </c>
      <c r="D10" s="4">
        <v>1.5</v>
      </c>
      <c r="E10" s="4">
        <v>5.0</v>
      </c>
      <c r="F10" s="4">
        <v>120.0</v>
      </c>
      <c r="G10" s="4">
        <f>(((F10-Min(F2:F16))/(Max(F2:F16)-Min(F2:F16)))*(5-1)+1)</f>
        <v>3.857142857</v>
      </c>
      <c r="H10" s="4">
        <f t="shared" si="1"/>
        <v>3.9</v>
      </c>
      <c r="I10" s="4" t="s">
        <v>23</v>
      </c>
      <c r="J10" s="3" t="s">
        <v>16</v>
      </c>
      <c r="K10" s="2">
        <f>(ABS(A10-A2)+ABS(B10-B2)+ABS(C10-C2)+ABS(D10-D2)+ABS(E10-E2)+ABS(H10-H2))</f>
        <v>7.7</v>
      </c>
      <c r="L10" s="2">
        <f>(ABS(A10-A3)+ABS(B10-B3)+ABS(C10-C3)+ABS(D10-D3)+ABS(E10-E3)+ABS(H10-H3))</f>
        <v>8.3</v>
      </c>
      <c r="M10" s="2">
        <f>(ABS(A10-A4)+ABS(B10-B4)+ABS(C10-C4)+ABS(D10-D4)+ABS(E10-E4)+ABS(H10-H4))</f>
        <v>13.3</v>
      </c>
      <c r="N10" s="2">
        <f>(ABS(A10-A5)+ABS(B10-B5)+ABS(C10-C5)+ABS(D10-D5)+ABS(E10-E5)+ABS(H10-H5))</f>
        <v>6.8</v>
      </c>
      <c r="O10" s="2">
        <f>(ABS(A10-A6)+ABS(B10-B6)+ABS(C10-C6)+ABS(D10-D6)+ABS(E10-E6)+ABS(H10-H6))</f>
        <v>8.6</v>
      </c>
      <c r="P10" s="2">
        <f>(ABS(A10-A7)+ABS(B10-B7)+ABS(C10-C7)+ABS(D10-D7)+ABS(E10-E7)+ABS(H10-H7))</f>
        <v>5.8</v>
      </c>
      <c r="Q10" s="2">
        <f>(ABS(A10-A8)+ABS(B10-B8)+ABS(C10-C8)+ABS(D10-D8)+ABS(E10-E8)+ABS(H10-H8))</f>
        <v>5.6</v>
      </c>
      <c r="R10" s="2">
        <f>(ABS(A10-A9)+ABS(B10-B9)+ABS(C10-C9)+ABS(D10-D9)+ABS(E10-E9)+ABS(H10-H9))</f>
        <v>4.6</v>
      </c>
      <c r="S10" s="3">
        <v>0.0</v>
      </c>
      <c r="T10" s="2"/>
      <c r="U10" s="2"/>
      <c r="V10" s="2"/>
      <c r="W10" s="2"/>
      <c r="X10" s="2"/>
      <c r="Y10" s="2"/>
    </row>
    <row r="11">
      <c r="A11" s="4">
        <v>4.3</v>
      </c>
      <c r="B11" s="4">
        <v>3.3</v>
      </c>
      <c r="C11" s="4">
        <v>4.9</v>
      </c>
      <c r="D11" s="4">
        <v>2.5</v>
      </c>
      <c r="E11" s="4">
        <v>5.0</v>
      </c>
      <c r="F11" s="4">
        <v>30.0</v>
      </c>
      <c r="G11" s="4">
        <f>(((F11-Min(F2:F16))/(Max(F2:F16)-Min(F2:F16)))*(5-1)+1)</f>
        <v>1.285714286</v>
      </c>
      <c r="H11" s="4">
        <f t="shared" si="1"/>
        <v>1.3</v>
      </c>
      <c r="I11" s="4" t="s">
        <v>24</v>
      </c>
      <c r="J11" s="3" t="s">
        <v>17</v>
      </c>
      <c r="K11" s="2">
        <f>(ABS(A11-A2)+ABS(B11-B2)+ABS(C11-C2)+ABS(D11-D2)+ABS(E11-E2)+ABS(H11-H2))</f>
        <v>7.7</v>
      </c>
      <c r="L11" s="2">
        <f>(ABS(A11-A3)+ABS(B11-B3)+ABS(C11-C3)+ABS(D11-D3)+ABS(E11-E3)+ABS(H11-H3))</f>
        <v>7.3</v>
      </c>
      <c r="M11" s="2">
        <f>(ABS(A11-A4)+ABS(B11-B4)+ABS(C11-C4)+ABS(D11-D4)+ABS(E11-E4)+ABS(H11-H4))</f>
        <v>14.5</v>
      </c>
      <c r="N11" s="2">
        <f>(ABS(A11-A5)+ABS(B11-B5)+ABS(C11-C5)+ABS(D11-D5)+ABS(E11-E5)+ABS(H11-H5))</f>
        <v>8.2</v>
      </c>
      <c r="O11" s="2">
        <f>(ABS(A11-A6)+ABS(B11-B6)+ABS(C11-C6)+ABS(D11-D6)+ABS(E11-E6)+ABS(H11-H6))</f>
        <v>8.4</v>
      </c>
      <c r="P11" s="2">
        <f>(ABS(A11-A7)+ABS(B11-B7)+ABS(C11-C7)+ABS(D11-D7)+ABS(E11-E7)+ABS(H11-H7))</f>
        <v>7</v>
      </c>
      <c r="Q11" s="2">
        <f>(ABS(A11-A8)+ABS(B11-B8)+ABS(C11-C8)+ABS(D11-D8)+ABS(E11-E8)+ABS(H11-H8))</f>
        <v>7.8</v>
      </c>
      <c r="R11" s="2">
        <f>(ABS(A11-A9)+ABS(B11-B9)+ABS(C11-C9)+ABS(D11-D9)+ABS(E11-E9)+ABS(H11-H9))</f>
        <v>8.2</v>
      </c>
      <c r="S11" s="2">
        <f>(ABS(A11-A10)+ABS(B11-B10)+ABS(C11-C10)+ABS(D11-D10)+ABS(E11-E10)+ABS(H11-H10))</f>
        <v>4.6</v>
      </c>
      <c r="T11" s="3">
        <v>0.0</v>
      </c>
      <c r="U11" s="2"/>
      <c r="V11" s="2"/>
      <c r="W11" s="2"/>
      <c r="X11" s="2"/>
      <c r="Y11" s="2"/>
    </row>
    <row r="12">
      <c r="A12" s="4">
        <v>1.8</v>
      </c>
      <c r="B12" s="4">
        <v>2.7</v>
      </c>
      <c r="C12" s="4">
        <v>5.0</v>
      </c>
      <c r="D12" s="4">
        <v>1.9</v>
      </c>
      <c r="E12" s="4">
        <v>5.0</v>
      </c>
      <c r="F12" s="4">
        <v>20.0</v>
      </c>
      <c r="G12" s="4">
        <f>(((F12-Min(F2:F16))/(Max(F2:F16)-Min(F2:F16)))*(5-1)+1)</f>
        <v>1</v>
      </c>
      <c r="H12" s="4">
        <f t="shared" si="1"/>
        <v>1</v>
      </c>
      <c r="I12" s="4" t="s">
        <v>23</v>
      </c>
      <c r="J12" s="3" t="s">
        <v>18</v>
      </c>
      <c r="K12" s="2">
        <f>(ABS(A12-A2)+ABS(B12-B2)+ABS(C12-C2)+ABS(D12-D2)+ABS(E12-E2)+ABS(H12-H2))</f>
        <v>11.4</v>
      </c>
      <c r="L12" s="2">
        <f>(ABS(A12-A3)+ABS(B12-B3)+ABS(C12-C3)+ABS(D12-D3)+ABS(E12-E3)+ABS(H12-H3))</f>
        <v>10.2</v>
      </c>
      <c r="M12" s="2">
        <f>(ABS(A12-A4)+ABS(B12-B4)+ABS(C12-C4)+ABS(D12-D4)+ABS(E12-E4)+ABS(H12-H4))</f>
        <v>18.6</v>
      </c>
      <c r="N12" s="2">
        <f>(ABS(A12-A5)+ABS(B12-B5)+ABS(C12-C5)+ABS(D12-D5)+ABS(E12-E5)+ABS(H12-H5))</f>
        <v>10.5</v>
      </c>
      <c r="O12" s="2">
        <f>(ABS(A12-A6)+ABS(B12-B6)+ABS(C12-C6)+ABS(D12-D6)+ABS(E12-E6)+ABS(H12-H6))</f>
        <v>10.1</v>
      </c>
      <c r="P12" s="2">
        <f>(ABS(A12-A7)+ABS(B12-B7)+ABS(C12-C7)+ABS(D12-D7)+ABS(E12-E7)+ABS(H12-H7))</f>
        <v>9.7</v>
      </c>
      <c r="Q12" s="2">
        <f>(ABS(A12-A8)+ABS(B12-B8)+ABS(C12-C8)+ABS(D12-D8)+ABS(E12-E8)+ABS(H12-H8))</f>
        <v>10.3</v>
      </c>
      <c r="R12" s="2">
        <f>(ABS(A12-A9)+ABS(B12-B9)+ABS(C12-C9)+ABS(D12-D9)+ABS(E12-E9)+ABS(H12-H9))</f>
        <v>6.3</v>
      </c>
      <c r="S12" s="2">
        <f>(ABS(A12-A10)+ABS(B12-B10)+ABS(C12-C10)+ABS(D12-D10)+ABS(E12-E10)+ABS(H12-H10))</f>
        <v>6.5</v>
      </c>
      <c r="T12" s="2">
        <f>(ABS(A12-A11)+ABS(B12-B11)+ABS(C12-C11)+ABS(D12-D11)+ABS(E12-E11)+ABS(H12-H11))</f>
        <v>4.1</v>
      </c>
      <c r="U12" s="3">
        <v>0.0</v>
      </c>
      <c r="V12" s="2"/>
      <c r="W12" s="2"/>
      <c r="X12" s="2"/>
      <c r="Y12" s="2"/>
    </row>
    <row r="13">
      <c r="A13" s="4">
        <v>2.1</v>
      </c>
      <c r="B13" s="4">
        <v>3.0</v>
      </c>
      <c r="C13" s="4">
        <v>5.0</v>
      </c>
      <c r="D13" s="4">
        <v>2.1</v>
      </c>
      <c r="E13" s="4">
        <v>1.0</v>
      </c>
      <c r="F13" s="4">
        <v>40.0</v>
      </c>
      <c r="G13" s="4">
        <f>(((F13-Min(F2:F16))/(Max(F2:F16)-Min(F2:F16)))*(5-1)+1)</f>
        <v>1.571428571</v>
      </c>
      <c r="H13" s="4">
        <f t="shared" si="1"/>
        <v>1.6</v>
      </c>
      <c r="I13" s="4" t="s">
        <v>24</v>
      </c>
      <c r="J13" s="3" t="s">
        <v>19</v>
      </c>
      <c r="K13" s="2">
        <f>(ABS(A13-A2)+ABS(B13-B2)+ABS(C13-C2)+ABS(D13-D2)+ABS(E13-E2)+ABS(H13-H2))</f>
        <v>14</v>
      </c>
      <c r="L13" s="2">
        <f>(ABS(A13-A3)+ABS(B13-B3)+ABS(C13-C3)+ABS(D13-D3)+ABS(E13-E3)+ABS(H13-H3))</f>
        <v>13.2</v>
      </c>
      <c r="M13" s="2">
        <f>(ABS(A13-A4)+ABS(B13-B4)+ABS(C13-C4)+ABS(D13-D4)+ABS(E13-E4)+ABS(H13-H4))</f>
        <v>13.2</v>
      </c>
      <c r="N13" s="2">
        <f>(ABS(A13-A5)+ABS(B13-B5)+ABS(C13-C5)+ABS(D13-D5)+ABS(E13-E5)+ABS(H13-H5))</f>
        <v>13.7</v>
      </c>
      <c r="O13" s="2">
        <f>(ABS(A13-A6)+ABS(B13-B6)+ABS(C13-C6)+ABS(D13-D6)+ABS(E13-E6)+ABS(H13-H6))</f>
        <v>5.7</v>
      </c>
      <c r="P13" s="2">
        <f>(ABS(A13-A7)+ABS(B13-B7)+ABS(C13-C7)+ABS(D13-D7)+ABS(E13-E7)+ABS(H13-H7))</f>
        <v>4.7</v>
      </c>
      <c r="Q13" s="2">
        <f>(ABS(A13-A8)+ABS(B13-B8)+ABS(C13-C8)+ABS(D13-D8)+ABS(E13-E8)+ABS(H13-H8))</f>
        <v>5.3</v>
      </c>
      <c r="R13" s="2">
        <f>(ABS(A13-A9)+ABS(B13-B9)+ABS(C13-C9)+ABS(D13-D9)+ABS(E13-E9)+ABS(H13-H9))</f>
        <v>9.9</v>
      </c>
      <c r="S13" s="2">
        <f>(ABS(A13-A10)+ABS(B13-B10)+ABS(C13-C10)+ABS(D13-D10)+ABS(E13-E10)+ABS(H13-H10))</f>
        <v>9.9</v>
      </c>
      <c r="T13" s="2">
        <f>(ABS(A13-A11)+ABS(B13-B11)+ABS(C13-C11)+ABS(D13-D11)+ABS(E13-E11)+ABS(H13-H11))</f>
        <v>7.3</v>
      </c>
      <c r="U13" s="2">
        <f>(ABS(A13-A12)+ABS(B13-B12)+ABS(C13-C12)+ABS(D13-D12)+ABS(E13-E12)+ABS(H13-H12))</f>
        <v>5.4</v>
      </c>
      <c r="V13" s="3">
        <v>0.0</v>
      </c>
      <c r="W13" s="2"/>
      <c r="X13" s="2"/>
      <c r="Y13" s="2"/>
    </row>
    <row r="14">
      <c r="A14" s="4">
        <v>4.3</v>
      </c>
      <c r="B14" s="4">
        <v>2.9</v>
      </c>
      <c r="C14" s="4">
        <v>5.0</v>
      </c>
      <c r="D14" s="4">
        <v>1.8</v>
      </c>
      <c r="E14" s="4">
        <v>1.0</v>
      </c>
      <c r="F14" s="4">
        <v>30.0</v>
      </c>
      <c r="G14" s="4">
        <f>(((F14-Min(F2:F16))/(Max(F2:F16)-Min(F2:F16)))*(5-1)+1)</f>
        <v>1.285714286</v>
      </c>
      <c r="H14" s="4">
        <f t="shared" si="1"/>
        <v>1.3</v>
      </c>
      <c r="I14" s="4" t="s">
        <v>23</v>
      </c>
      <c r="J14" s="3" t="s">
        <v>20</v>
      </c>
      <c r="K14" s="2">
        <f>(ABS(A14-A2)+ABS(B14-B2)+ABS(C14-C2)+ABS(D14-D2)+ABS(E14-E2)+ABS(H14-H2))</f>
        <v>12.9</v>
      </c>
      <c r="L14" s="2">
        <f>(ABS(A14-A3)+ABS(B14-B3)+ABS(C14-C3)+ABS(D14-D3)+ABS(E14-E3)+ABS(H14-H3))</f>
        <v>11.1</v>
      </c>
      <c r="M14" s="2">
        <f>(ABS(A14-A4)+ABS(B14-B4)+ABS(C14-C4)+ABS(D14-D4)+ABS(E14-E4)+ABS(H14-H4))</f>
        <v>11.7</v>
      </c>
      <c r="N14" s="2">
        <f>(ABS(A14-A5)+ABS(B14-B5)+ABS(C14-C5)+ABS(D14-D5)+ABS(E14-E5)+ABS(H14-H5))</f>
        <v>12</v>
      </c>
      <c r="O14" s="2">
        <f>(ABS(A14-A6)+ABS(B14-B6)+ABS(C14-C6)+ABS(D14-D6)+ABS(E14-E6)+ABS(H14-H6))</f>
        <v>3.4</v>
      </c>
      <c r="P14" s="2">
        <f>(ABS(A14-A7)+ABS(B14-B7)+ABS(C14-C7)+ABS(D14-D7)+ABS(E14-E7)+ABS(H14-H7))</f>
        <v>2.6</v>
      </c>
      <c r="Q14" s="2">
        <f>(ABS(A14-A8)+ABS(B14-B8)+ABS(C14-C8)+ABS(D14-D8)+ABS(E14-E8)+ABS(H14-H8))</f>
        <v>3.2</v>
      </c>
      <c r="R14" s="2">
        <f>(ABS(A14-A9)+ABS(B14-B9)+ABS(C14-C9)+ABS(D14-D9)+ABS(E14-E9)+ABS(H14-H9))</f>
        <v>11.2</v>
      </c>
      <c r="S14" s="2">
        <f>(ABS(A14-A10)+ABS(B14-B10)+ABS(C14-C10)+ABS(D14-D10)+ABS(E14-E10)+ABS(H14-H10))</f>
        <v>7.6</v>
      </c>
      <c r="T14" s="2">
        <f>(ABS(A14-A11)+ABS(B14-B11)+ABS(C14-C11)+ABS(D14-D11)+ABS(E14-E11)+ABS(H14-H11))</f>
        <v>5.2</v>
      </c>
      <c r="U14" s="2">
        <f>(ABS(A14-A12)+ABS(B14-B12)+ABS(C14-C12)+ABS(D14-D12)+ABS(E14-E12)+ABS(H14-H12))</f>
        <v>7.1</v>
      </c>
      <c r="V14" s="2">
        <f>(ABS(A14-A13)+ABS(B14-B13)+ABS(C14-C13)+ABS(D14-D13)+ABS(E14-E13)+ABS(H14-H13))</f>
        <v>2.9</v>
      </c>
      <c r="W14" s="3">
        <v>0.0</v>
      </c>
      <c r="X14" s="2"/>
      <c r="Y14" s="2"/>
    </row>
    <row r="15">
      <c r="A15" s="4">
        <v>4.5</v>
      </c>
      <c r="B15" s="4">
        <v>3.0</v>
      </c>
      <c r="C15" s="4">
        <v>4.9</v>
      </c>
      <c r="D15" s="4">
        <v>2.2</v>
      </c>
      <c r="E15" s="4">
        <v>1.0</v>
      </c>
      <c r="F15" s="4">
        <v>50.0</v>
      </c>
      <c r="G15" s="4">
        <f>(((F15-Min(F2:F16))/(Max(F2:F16)-Min(F2:F16)))*(5-1)+1)</f>
        <v>1.857142857</v>
      </c>
      <c r="H15" s="4">
        <f t="shared" si="1"/>
        <v>1.9</v>
      </c>
      <c r="I15" s="4" t="s">
        <v>24</v>
      </c>
      <c r="J15" s="3" t="s">
        <v>21</v>
      </c>
      <c r="K15" s="2">
        <f>(ABS(A15-A2)+ABS(B15-B2)+ABS(C15-C2)+ABS(D15-D2)+ABS(E15-E2)+ABS(H15-H2))</f>
        <v>11.9</v>
      </c>
      <c r="L15" s="2">
        <f>(ABS(A15-A3)+ABS(B15-B3)+ABS(C15-C3)+ABS(D15-D3)+ABS(E15-E3)+ABS(H15-H3))</f>
        <v>11.1</v>
      </c>
      <c r="M15" s="2">
        <f>(ABS(A15-A4)+ABS(B15-B4)+ABS(C15-C4)+ABS(D15-D4)+ABS(E15-E4)+ABS(H15-H4))</f>
        <v>10.7</v>
      </c>
      <c r="N15" s="2">
        <f>(ABS(A15-A5)+ABS(B15-B5)+ABS(C15-C5)+ABS(D15-D5)+ABS(E15-E5)+ABS(H15-H5))</f>
        <v>10.8</v>
      </c>
      <c r="O15" s="2">
        <f>(ABS(A15-A6)+ABS(B15-B6)+ABS(C15-C6)+ABS(D15-D6)+ABS(E15-E6)+ABS(H15-H6))</f>
        <v>3.6</v>
      </c>
      <c r="P15" s="2">
        <f>(ABS(A15-A7)+ABS(B15-B7)+ABS(C15-C7)+ABS(D15-D7)+ABS(E15-E7)+ABS(H15-H7))</f>
        <v>2.2</v>
      </c>
      <c r="Q15" s="2">
        <f>(ABS(A15-A8)+ABS(B15-B8)+ABS(C15-C8)+ABS(D15-D8)+ABS(E15-E8)+ABS(H15-H8))</f>
        <v>2.6</v>
      </c>
      <c r="R15" s="2">
        <f>(ABS(A15-A9)+ABS(B15-B9)+ABS(C15-C9)+ABS(D15-D9)+ABS(E15-E9)+ABS(H15-H9))</f>
        <v>11.2</v>
      </c>
      <c r="S15" s="2">
        <f>(ABS(A15-A10)+ABS(B15-B10)+ABS(C15-C10)+ABS(D15-D10)+ABS(E15-E10)+ABS(H15-H10))</f>
        <v>7.2</v>
      </c>
      <c r="T15" s="2">
        <f>(ABS(A15-A11)+ABS(B15-B11)+ABS(C15-C11)+ABS(D15-D11)+ABS(E15-E11)+ABS(H15-H11))</f>
        <v>5.4</v>
      </c>
      <c r="U15" s="2">
        <f>(ABS(A15-A12)+ABS(B15-B12)+ABS(C15-C12)+ABS(D15-D12)+ABS(E15-E12)+ABS(H15-H12))</f>
        <v>8.3</v>
      </c>
      <c r="V15" s="2">
        <f>(ABS(A15-A13)+ABS(B15-B13)+ABS(C15-C13)+ABS(D15-D13)+ABS(E15-E13)+ABS(H15-H13))</f>
        <v>2.9</v>
      </c>
      <c r="W15" s="2">
        <f>(ABS(A15-A14)+ABS(B15-B14)+ABS(C15-C14)+ABS(D15-D14)+ABS(E15-E14)+ABS(H15-H14))</f>
        <v>1.4</v>
      </c>
      <c r="X15" s="3">
        <v>0.0</v>
      </c>
      <c r="Y15" s="2"/>
    </row>
    <row r="16">
      <c r="A16" s="5">
        <v>4.3</v>
      </c>
      <c r="B16" s="5">
        <v>3.6</v>
      </c>
      <c r="C16" s="5">
        <v>1.5</v>
      </c>
      <c r="D16" s="5">
        <v>1.8</v>
      </c>
      <c r="E16" s="5">
        <v>5.0</v>
      </c>
      <c r="F16" s="5">
        <v>70.0</v>
      </c>
      <c r="G16" s="4">
        <f>(((F16-Min(F2:F16))/(Max(F2:F16)-Min(F2:F16)))*(5-1)+1)</f>
        <v>2.428571429</v>
      </c>
      <c r="H16" s="4">
        <f t="shared" si="1"/>
        <v>2.4</v>
      </c>
      <c r="I16" s="5" t="s">
        <v>25</v>
      </c>
      <c r="J16" s="3" t="s">
        <v>22</v>
      </c>
      <c r="K16" s="2">
        <f>(ABS(A16-A2)+ABS(B16-B2)+ABS(C16-C2)+ABS(D16-D2)+ABS(E16-E2)+ABS(H16-H2))</f>
        <v>3.8</v>
      </c>
      <c r="L16" s="2">
        <f>(ABS(A16-A3)+ABS(B16-B3)+ABS(C16-C3)+ABS(D16-D3)+ABS(E16-E3)+ABS(H16-H3))</f>
        <v>3.4</v>
      </c>
      <c r="M16" s="2">
        <f>(ABS(A16-A4)+ABS(B16-B4)+ABS(C16-C4)+ABS(D16-D4)+ABS(E16-E4)+ABS(H16-H4))</f>
        <v>10.4</v>
      </c>
      <c r="N16" s="2">
        <f>(ABS(A16-A5)+ABS(B16-B5)+ABS(C16-C5)+ABS(D16-D5)+ABS(E16-E5)+ABS(H16-H5))</f>
        <v>4.1</v>
      </c>
      <c r="O16" s="2">
        <f>(ABS(A16-A6)+ABS(B16-B6)+ABS(C16-C6)+ABS(D16-D6)+ABS(E16-E6)+ABS(H16-H6))</f>
        <v>11.5</v>
      </c>
      <c r="P16" s="2">
        <f>(ABS(A16-A7)+ABS(B16-B7)+ABS(C16-C7)+ABS(D16-D7)+ABS(E16-E7)+ABS(H16-H7))</f>
        <v>8.1</v>
      </c>
      <c r="Q16" s="2">
        <f>(ABS(A16-A8)+ABS(B16-B8)+ABS(C16-C8)+ABS(D16-D8)+ABS(E16-E8)+ABS(H16-H8))</f>
        <v>9.7</v>
      </c>
      <c r="R16" s="2">
        <f>(ABS(A16-A9)+ABS(B16-B9)+ABS(C16-C9)+ABS(D16-D9)+ABS(E16-E9)+ABS(H16-H9))</f>
        <v>8.3</v>
      </c>
      <c r="S16" s="2">
        <f>(ABS(A16-A10)+ABS(B16-B10)+ABS(C16-C10)+ABS(D16-D10)+ABS(E16-E10)+ABS(H16-H10))</f>
        <v>5.9</v>
      </c>
      <c r="T16" s="2">
        <f>(ABS(A16-A11)+ABS(B16-B11)+ABS(C16-C11)+ABS(D16-D11)+ABS(E16-E11)+ABS(H16-H11))</f>
        <v>5.5</v>
      </c>
      <c r="U16" s="2">
        <f>(ABS(A16-A14)+ABS(B16-B14)+ABS(C16-C14)+ABS(D16-D14)+ABS(E16-E14)+ABS(H16-H14))</f>
        <v>9.3</v>
      </c>
      <c r="V16" s="2">
        <f>(ABS(A16-A13)+ABS(B16-B13)+ABS(C16-C13)+ABS(D16-D13)+ABS(E16-E13)+ABS(H16-H13))</f>
        <v>11.4</v>
      </c>
      <c r="W16" s="2">
        <f>(ABS(A16-A14)+ABS(B16-B14)+ABS(C16-C14)+ABS(D16-D14)+ABS(E16-E14)+ABS(H16-H14))</f>
        <v>9.3</v>
      </c>
      <c r="X16" s="2">
        <f>(ABS(A16-A15)+ABS(B16-B15)+ABS(C16-C15)+ABS(D16-D15)+ABS(E16-E15)+ABS(H16-H15))</f>
        <v>9.1</v>
      </c>
      <c r="Y16" s="3">
        <v>0.0</v>
      </c>
    </row>
  </sheetData>
  <drawing r:id="rId1"/>
</worksheet>
</file>