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c30687f5325c30/Documents/"/>
    </mc:Choice>
  </mc:AlternateContent>
  <xr:revisionPtr revIDLastSave="77" documentId="8_{EDED8F69-AD83-43C7-B2A9-2A84D706F325}" xr6:coauthVersionLast="47" xr6:coauthVersionMax="47" xr10:uidLastSave="{BCA89661-5D63-455C-97EA-6C1F6AF02F02}"/>
  <bookViews>
    <workbookView xWindow="28680" yWindow="-120" windowWidth="29040" windowHeight="15720" xr2:uid="{40767534-CC50-4D3A-9D0B-829005837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8" i="1" l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206" i="1"/>
  <c r="F4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20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3" i="1"/>
</calcChain>
</file>

<file path=xl/sharedStrings.xml><?xml version="1.0" encoding="utf-8"?>
<sst xmlns="http://schemas.openxmlformats.org/spreadsheetml/2006/main" count="26" uniqueCount="26">
  <si>
    <t xml:space="preserve">Air Temp @0.10m </t>
  </si>
  <si>
    <t>Air Temp @1.10m</t>
  </si>
  <si>
    <t xml:space="preserve">Air Temp @1.70m </t>
  </si>
  <si>
    <t xml:space="preserve">CO2 Concentration @1.10m </t>
  </si>
  <si>
    <t xml:space="preserve">Relative Humidity @1.10m </t>
  </si>
  <si>
    <t>Operative Temp @0.10m</t>
  </si>
  <si>
    <t>Operative Temp @1.10m</t>
  </si>
  <si>
    <t>Operative Temp @1.70m</t>
  </si>
  <si>
    <t>Sensor Tree- Train Experiment (Independent Variable)</t>
  </si>
  <si>
    <t>Air Temp (Point1_Upperleft.t_db_value)</t>
  </si>
  <si>
    <t>Relative Humidity (Point1_Upperleft.rh_value)</t>
  </si>
  <si>
    <t>CO2(Point1_Upperleft.co2_value)</t>
  </si>
  <si>
    <t>Operative Temperature(Point1_Upperleft.OperativeTemp_value)</t>
  </si>
  <si>
    <t xml:space="preserve">Globe Temp @0.10m </t>
  </si>
  <si>
    <t>Globe Temp @1.10m</t>
  </si>
  <si>
    <t xml:space="preserve">Globe Temp @1.70m </t>
  </si>
  <si>
    <t>Point1_Upperleft.t_ir_value</t>
  </si>
  <si>
    <t>Datetime</t>
  </si>
  <si>
    <t>UNIX</t>
  </si>
  <si>
    <t>Speed_value</t>
  </si>
  <si>
    <t>HVAC_InternalTemp_value</t>
  </si>
  <si>
    <t>HVAC_OutsideTemp_value</t>
  </si>
  <si>
    <t>Longitude_value</t>
  </si>
  <si>
    <t>Latitude_value</t>
  </si>
  <si>
    <t>Custom Developed Sensor Kit (Dependent Variable)</t>
  </si>
  <si>
    <t>y = 0.000172 * X^2 + 0.108930 * X + 304.175562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</si>
</sst>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9E14-DA04-455D-AAC4-997DE475036A}">
  <dimension ref="A1:W408"/>
  <sheetViews>
    <sheetView tabSelected="1" zoomScale="115" zoomScaleNormal="115" workbookViewId="0">
      <selection activeCell="G409" sqref="G409"/>
    </sheetView>
  </sheetViews>
  <sheetFormatPr defaultRowHeight="14.4" x14ac:dyDescent="0.3"/>
  <cols>
    <col min="1" max="1" width="21.109375" bestFit="1" customWidth="1"/>
    <col min="2" max="2" width="13.21875" bestFit="1" customWidth="1"/>
    <col min="3" max="3" width="16.5546875" bestFit="1" customWidth="1"/>
    <col min="4" max="4" width="16.109375" bestFit="1" customWidth="1"/>
    <col min="5" max="5" width="16.5546875" bestFit="1" customWidth="1"/>
    <col min="6" max="6" width="25.44140625" bestFit="1" customWidth="1"/>
    <col min="7" max="7" width="24" bestFit="1" customWidth="1"/>
    <col min="8" max="8" width="25" bestFit="1" customWidth="1"/>
    <col min="9" max="9" width="19.109375" bestFit="1" customWidth="1"/>
    <col min="10" max="10" width="19.5546875" bestFit="1" customWidth="1"/>
    <col min="11" max="11" width="23.44140625" bestFit="1" customWidth="1"/>
    <col min="12" max="12" width="22.6640625" bestFit="1" customWidth="1"/>
    <col min="13" max="13" width="22.21875" style="1" bestFit="1" customWidth="1"/>
    <col min="14" max="14" width="26.6640625" bestFit="1" customWidth="1"/>
    <col min="15" max="15" width="23.6640625" bestFit="1" customWidth="1"/>
    <col min="16" max="16" width="24.88671875" bestFit="1" customWidth="1"/>
    <col min="17" max="17" width="24.6640625" bestFit="1" customWidth="1"/>
    <col min="18" max="18" width="36.5546875" bestFit="1" customWidth="1"/>
    <col min="19" max="19" width="12.109375" bestFit="1" customWidth="1"/>
  </cols>
  <sheetData>
    <row r="1" spans="1:23" ht="14.4" customHeight="1" x14ac:dyDescent="0.3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0" t="s">
        <v>24</v>
      </c>
      <c r="O1" s="10"/>
      <c r="P1" s="10"/>
      <c r="Q1" s="10"/>
      <c r="R1" s="10"/>
      <c r="S1" s="2"/>
      <c r="T1" s="2"/>
      <c r="U1" s="2"/>
      <c r="V1" s="2"/>
      <c r="W1" s="2"/>
    </row>
    <row r="2" spans="1:23" ht="43.2" x14ac:dyDescent="0.3">
      <c r="A2" s="7" t="s">
        <v>17</v>
      </c>
      <c r="B2" s="7" t="s">
        <v>18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13</v>
      </c>
      <c r="I2" s="5" t="s">
        <v>14</v>
      </c>
      <c r="J2" s="5" t="s">
        <v>15</v>
      </c>
      <c r="K2" s="4" t="s">
        <v>5</v>
      </c>
      <c r="L2" s="4" t="s">
        <v>6</v>
      </c>
      <c r="M2" s="4" t="s">
        <v>7</v>
      </c>
      <c r="N2" s="3" t="s">
        <v>9</v>
      </c>
      <c r="O2" s="3" t="s">
        <v>10</v>
      </c>
      <c r="P2" s="3" t="s">
        <v>11</v>
      </c>
      <c r="Q2" s="6" t="s">
        <v>16</v>
      </c>
      <c r="R2" s="3" t="s">
        <v>12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</row>
    <row r="3" spans="1:23" x14ac:dyDescent="0.3">
      <c r="A3" s="8">
        <v>45505.577777777777</v>
      </c>
      <c r="B3">
        <v>1722520320</v>
      </c>
      <c r="C3">
        <v>28.11</v>
      </c>
      <c r="D3">
        <v>28.78</v>
      </c>
      <c r="E3">
        <v>27.7</v>
      </c>
      <c r="F3">
        <v>1266</v>
      </c>
      <c r="G3">
        <v>40.83</v>
      </c>
      <c r="H3">
        <v>26.39</v>
      </c>
      <c r="I3">
        <v>27.45</v>
      </c>
      <c r="J3">
        <v>26.74</v>
      </c>
      <c r="K3">
        <f>0.3*C3+(1-0.3)*H3</f>
        <v>26.905999999999999</v>
      </c>
      <c r="L3">
        <f>0.3*D3+(1-0.3)*I3</f>
        <v>27.849</v>
      </c>
      <c r="M3">
        <f>0.3*E3+(1-0.3)*J3</f>
        <v>27.027999999999995</v>
      </c>
      <c r="N3">
        <v>29.530000690000001</v>
      </c>
      <c r="O3">
        <v>35.490001679999999</v>
      </c>
      <c r="P3">
        <v>708</v>
      </c>
      <c r="Q3">
        <v>24.200000760000002</v>
      </c>
      <c r="R3">
        <f>0.3*N3+(1-0.3)*Q3</f>
        <v>25.799000739</v>
      </c>
      <c r="S3">
        <v>102.5999985</v>
      </c>
      <c r="T3">
        <v>26.299999239999998</v>
      </c>
      <c r="U3">
        <v>30.600000380000001</v>
      </c>
      <c r="V3">
        <v>11.654845</v>
      </c>
      <c r="W3">
        <v>52.171221670000001</v>
      </c>
    </row>
    <row r="4" spans="1:23" x14ac:dyDescent="0.3">
      <c r="A4" s="8">
        <v>45505.578472222223</v>
      </c>
      <c r="B4">
        <v>1722520380</v>
      </c>
      <c r="C4">
        <v>27.82</v>
      </c>
      <c r="D4">
        <v>28.67</v>
      </c>
      <c r="E4">
        <v>27.76</v>
      </c>
      <c r="F4">
        <v>1240</v>
      </c>
      <c r="G4">
        <v>42.92</v>
      </c>
      <c r="H4">
        <v>26.06</v>
      </c>
      <c r="I4">
        <v>27.25</v>
      </c>
      <c r="J4">
        <v>26.67</v>
      </c>
      <c r="K4">
        <f t="shared" ref="K4:K67" si="0">0.3*C4+(1-0.3)*H4</f>
        <v>26.587999999999997</v>
      </c>
      <c r="L4">
        <f t="shared" ref="L4:L67" si="1">0.3*D4+(1-0.3)*I4</f>
        <v>27.676000000000002</v>
      </c>
      <c r="M4">
        <f t="shared" ref="M4:M35" si="2">0.3*E4+(1-0.3)*J4</f>
        <v>26.997</v>
      </c>
      <c r="N4">
        <v>29.5</v>
      </c>
      <c r="O4">
        <v>35.349998470000003</v>
      </c>
      <c r="P4">
        <v>768</v>
      </c>
      <c r="Q4">
        <v>24.299999239999998</v>
      </c>
      <c r="R4">
        <f t="shared" ref="R4:R67" si="3">0.3*N4+(1-0.3)*Q4</f>
        <v>25.859999467999998</v>
      </c>
      <c r="S4">
        <v>65.746803279999995</v>
      </c>
      <c r="T4">
        <v>26.299999239999998</v>
      </c>
      <c r="U4">
        <v>30.799999239999998</v>
      </c>
      <c r="V4">
        <v>11.64813</v>
      </c>
      <c r="W4">
        <v>52.185879999999997</v>
      </c>
    </row>
    <row r="5" spans="1:23" x14ac:dyDescent="0.3">
      <c r="A5" s="8">
        <v>45505.57916666667</v>
      </c>
      <c r="B5">
        <v>1722520440</v>
      </c>
      <c r="C5">
        <v>27.57</v>
      </c>
      <c r="D5">
        <v>28.54</v>
      </c>
      <c r="E5">
        <v>27.79</v>
      </c>
      <c r="F5">
        <v>1252</v>
      </c>
      <c r="G5">
        <v>40.03</v>
      </c>
      <c r="H5">
        <v>25.8</v>
      </c>
      <c r="I5">
        <v>27.1</v>
      </c>
      <c r="J5">
        <v>26.62</v>
      </c>
      <c r="K5">
        <f t="shared" si="0"/>
        <v>26.330999999999996</v>
      </c>
      <c r="L5">
        <f t="shared" si="1"/>
        <v>27.531999999999996</v>
      </c>
      <c r="M5">
        <f t="shared" si="2"/>
        <v>26.971</v>
      </c>
      <c r="N5">
        <v>29.469999309999999</v>
      </c>
      <c r="O5">
        <v>35.099998470000003</v>
      </c>
      <c r="P5">
        <v>814</v>
      </c>
      <c r="Q5">
        <v>24.100000380000001</v>
      </c>
      <c r="R5">
        <f t="shared" si="3"/>
        <v>25.711000059</v>
      </c>
      <c r="S5">
        <v>65.188796999999994</v>
      </c>
      <c r="T5">
        <v>26.299999239999998</v>
      </c>
      <c r="U5">
        <v>30.899999619999999</v>
      </c>
      <c r="V5">
        <v>11.647586670000001</v>
      </c>
      <c r="W5">
        <v>52.189156670000003</v>
      </c>
    </row>
    <row r="6" spans="1:23" x14ac:dyDescent="0.3">
      <c r="A6" s="8">
        <v>45505.579861111109</v>
      </c>
      <c r="B6">
        <v>1722520500</v>
      </c>
      <c r="C6">
        <v>27.5</v>
      </c>
      <c r="D6">
        <v>28.46</v>
      </c>
      <c r="E6">
        <v>27.84</v>
      </c>
      <c r="F6">
        <v>1216</v>
      </c>
      <c r="G6">
        <v>40.340000000000003</v>
      </c>
      <c r="H6">
        <v>25.74</v>
      </c>
      <c r="I6">
        <v>27.02</v>
      </c>
      <c r="J6">
        <v>26.65</v>
      </c>
      <c r="K6">
        <f t="shared" si="0"/>
        <v>26.267999999999997</v>
      </c>
      <c r="L6">
        <f t="shared" si="1"/>
        <v>27.451999999999998</v>
      </c>
      <c r="M6">
        <f t="shared" si="2"/>
        <v>27.006999999999998</v>
      </c>
      <c r="N6">
        <v>29.489999770000001</v>
      </c>
      <c r="O6">
        <v>35.290000919999997</v>
      </c>
      <c r="P6">
        <v>858</v>
      </c>
      <c r="Q6">
        <v>24.100000380000001</v>
      </c>
      <c r="R6">
        <f t="shared" si="3"/>
        <v>25.717000196999997</v>
      </c>
      <c r="S6">
        <v>117.6011963</v>
      </c>
      <c r="T6">
        <v>26.399999619999999</v>
      </c>
      <c r="U6">
        <v>31</v>
      </c>
      <c r="V6">
        <v>11.64410333</v>
      </c>
      <c r="W6">
        <v>52.205436669999997</v>
      </c>
    </row>
    <row r="7" spans="1:23" x14ac:dyDescent="0.3">
      <c r="A7" s="8">
        <v>45505.580555555563</v>
      </c>
      <c r="B7">
        <v>1722520560</v>
      </c>
      <c r="C7">
        <v>27.44</v>
      </c>
      <c r="D7">
        <v>28.46</v>
      </c>
      <c r="E7">
        <v>27.92</v>
      </c>
      <c r="F7">
        <v>1390</v>
      </c>
      <c r="G7">
        <v>44.83</v>
      </c>
      <c r="H7">
        <v>25.74</v>
      </c>
      <c r="I7">
        <v>27</v>
      </c>
      <c r="J7">
        <v>26.7</v>
      </c>
      <c r="K7">
        <f t="shared" si="0"/>
        <v>26.249999999999996</v>
      </c>
      <c r="L7">
        <f t="shared" si="1"/>
        <v>27.437999999999999</v>
      </c>
      <c r="M7">
        <f t="shared" si="2"/>
        <v>27.065999999999995</v>
      </c>
      <c r="N7">
        <v>29.489292281347829</v>
      </c>
      <c r="O7">
        <v>35.431357371386568</v>
      </c>
      <c r="P7">
        <v>876</v>
      </c>
      <c r="Q7">
        <v>23.96192219774715</v>
      </c>
      <c r="R7">
        <f t="shared" si="3"/>
        <v>25.620133222827356</v>
      </c>
      <c r="S7">
        <v>112.78800200000001</v>
      </c>
      <c r="T7">
        <v>26.299999239999998</v>
      </c>
      <c r="U7">
        <v>31.200000760000002</v>
      </c>
      <c r="V7">
        <v>11.638260000000001</v>
      </c>
      <c r="W7">
        <v>52.221593329999997</v>
      </c>
    </row>
    <row r="8" spans="1:23" x14ac:dyDescent="0.3">
      <c r="A8" s="8">
        <v>45505.581250000003</v>
      </c>
      <c r="B8">
        <v>1722520620</v>
      </c>
      <c r="C8">
        <v>27.29</v>
      </c>
      <c r="D8">
        <v>28.41</v>
      </c>
      <c r="E8">
        <v>28.01</v>
      </c>
      <c r="F8">
        <v>1383</v>
      </c>
      <c r="G8">
        <v>48.36</v>
      </c>
      <c r="H8">
        <v>25.67</v>
      </c>
      <c r="I8">
        <v>27</v>
      </c>
      <c r="J8">
        <v>26.78</v>
      </c>
      <c r="K8">
        <f t="shared" si="0"/>
        <v>26.155999999999999</v>
      </c>
      <c r="L8">
        <f t="shared" si="1"/>
        <v>27.422999999999998</v>
      </c>
      <c r="M8">
        <f t="shared" si="2"/>
        <v>27.149000000000001</v>
      </c>
      <c r="N8">
        <v>29.489999770000001</v>
      </c>
      <c r="O8">
        <v>35.490001680000013</v>
      </c>
      <c r="P8">
        <v>892</v>
      </c>
      <c r="Q8">
        <v>23.899999619999999</v>
      </c>
      <c r="R8">
        <f t="shared" si="3"/>
        <v>25.576999664999999</v>
      </c>
      <c r="S8">
        <v>104.08320620000001</v>
      </c>
      <c r="T8">
        <v>26.299999239999998</v>
      </c>
      <c r="U8">
        <v>31.299999239999998</v>
      </c>
      <c r="V8">
        <v>11.63340333</v>
      </c>
      <c r="W8">
        <v>52.237801670000003</v>
      </c>
    </row>
    <row r="9" spans="1:23" x14ac:dyDescent="0.3">
      <c r="A9" s="8">
        <v>45505.581944444442</v>
      </c>
      <c r="B9">
        <v>1722520680</v>
      </c>
      <c r="C9">
        <v>27.09</v>
      </c>
      <c r="D9">
        <v>28.36</v>
      </c>
      <c r="E9">
        <v>28.08</v>
      </c>
      <c r="F9">
        <v>1447</v>
      </c>
      <c r="G9">
        <v>46.48</v>
      </c>
      <c r="H9">
        <v>25.61</v>
      </c>
      <c r="I9">
        <v>27</v>
      </c>
      <c r="J9">
        <v>26.87</v>
      </c>
      <c r="K9">
        <f t="shared" si="0"/>
        <v>26.053999999999998</v>
      </c>
      <c r="L9">
        <f t="shared" si="1"/>
        <v>27.407999999999998</v>
      </c>
      <c r="M9">
        <f t="shared" si="2"/>
        <v>27.233000000000001</v>
      </c>
      <c r="N9">
        <v>29.520000459999999</v>
      </c>
      <c r="O9">
        <v>35.680000309999997</v>
      </c>
      <c r="P9">
        <v>928</v>
      </c>
      <c r="Q9">
        <v>24</v>
      </c>
      <c r="R9">
        <f t="shared" si="3"/>
        <v>25.656000137999996</v>
      </c>
      <c r="S9">
        <v>46.85400009</v>
      </c>
      <c r="T9">
        <v>26.299999239999998</v>
      </c>
      <c r="U9">
        <v>31.299999239999998</v>
      </c>
      <c r="V9">
        <v>11.63556167</v>
      </c>
      <c r="W9">
        <v>52.250146669999999</v>
      </c>
    </row>
    <row r="10" spans="1:23" x14ac:dyDescent="0.3">
      <c r="A10" s="8">
        <v>45505.582638888889</v>
      </c>
      <c r="B10">
        <v>1722520740</v>
      </c>
      <c r="C10">
        <v>26.95</v>
      </c>
      <c r="D10">
        <v>28.34</v>
      </c>
      <c r="E10">
        <v>28.17</v>
      </c>
      <c r="F10">
        <v>1554</v>
      </c>
      <c r="G10">
        <v>45.1</v>
      </c>
      <c r="H10">
        <v>25.55</v>
      </c>
      <c r="I10">
        <v>27.04</v>
      </c>
      <c r="J10">
        <v>26.95</v>
      </c>
      <c r="K10">
        <f t="shared" si="0"/>
        <v>25.97</v>
      </c>
      <c r="L10">
        <f t="shared" si="1"/>
        <v>27.429999999999996</v>
      </c>
      <c r="M10">
        <f t="shared" si="2"/>
        <v>27.315999999999999</v>
      </c>
      <c r="N10">
        <v>29.530000690000001</v>
      </c>
      <c r="O10">
        <v>36.099998470000003</v>
      </c>
      <c r="P10">
        <v>961.99999999999989</v>
      </c>
      <c r="Q10">
        <v>23.600000380000001</v>
      </c>
      <c r="R10">
        <f t="shared" si="3"/>
        <v>25.379000472999998</v>
      </c>
      <c r="S10">
        <v>2.962800026</v>
      </c>
      <c r="T10">
        <v>26.299999239999998</v>
      </c>
      <c r="U10">
        <v>31.299999239999998</v>
      </c>
      <c r="V10">
        <v>11.636226669999999</v>
      </c>
      <c r="W10">
        <v>52.251314999999998</v>
      </c>
    </row>
    <row r="11" spans="1:23" x14ac:dyDescent="0.3">
      <c r="A11" s="8">
        <v>45505.583333333343</v>
      </c>
      <c r="B11">
        <v>1722520800</v>
      </c>
      <c r="C11">
        <v>26.78</v>
      </c>
      <c r="D11">
        <v>28.34</v>
      </c>
      <c r="E11">
        <v>28.29</v>
      </c>
      <c r="F11">
        <v>1550</v>
      </c>
      <c r="G11">
        <v>44.66</v>
      </c>
      <c r="H11">
        <v>25.44</v>
      </c>
      <c r="I11">
        <v>27.1</v>
      </c>
      <c r="J11">
        <v>27.05</v>
      </c>
      <c r="K11">
        <f t="shared" si="0"/>
        <v>25.841999999999999</v>
      </c>
      <c r="L11">
        <f t="shared" si="1"/>
        <v>27.471999999999998</v>
      </c>
      <c r="M11">
        <f t="shared" si="2"/>
        <v>27.421999999999997</v>
      </c>
      <c r="N11">
        <v>29.548737115415701</v>
      </c>
      <c r="O11">
        <v>35.99798240783813</v>
      </c>
      <c r="P11">
        <v>974</v>
      </c>
      <c r="Q11">
        <v>23.588465995681741</v>
      </c>
      <c r="R11">
        <f t="shared" si="3"/>
        <v>25.376547331601927</v>
      </c>
      <c r="S11">
        <v>114.8255997</v>
      </c>
      <c r="T11">
        <v>26.200000760000002</v>
      </c>
      <c r="U11">
        <v>31.399999619999999</v>
      </c>
      <c r="V11">
        <v>11.64357</v>
      </c>
      <c r="W11">
        <v>52.259545000000003</v>
      </c>
    </row>
    <row r="12" spans="1:23" x14ac:dyDescent="0.3">
      <c r="A12" s="8">
        <v>45505.584027777782</v>
      </c>
      <c r="B12">
        <v>1722520860</v>
      </c>
      <c r="C12">
        <v>26.72</v>
      </c>
      <c r="D12">
        <v>28.4</v>
      </c>
      <c r="E12">
        <v>28.45</v>
      </c>
      <c r="F12">
        <v>1565</v>
      </c>
      <c r="G12">
        <v>43.72</v>
      </c>
      <c r="H12">
        <v>25.39</v>
      </c>
      <c r="I12">
        <v>27.21</v>
      </c>
      <c r="J12">
        <v>27.2</v>
      </c>
      <c r="K12">
        <f t="shared" si="0"/>
        <v>25.789000000000001</v>
      </c>
      <c r="L12">
        <f t="shared" si="1"/>
        <v>27.567</v>
      </c>
      <c r="M12">
        <f t="shared" si="2"/>
        <v>27.574999999999999</v>
      </c>
      <c r="N12">
        <v>29.559999470000001</v>
      </c>
      <c r="O12">
        <v>36.180000309999997</v>
      </c>
      <c r="P12">
        <v>975.99999999999989</v>
      </c>
      <c r="Q12">
        <v>23.700000760000002</v>
      </c>
      <c r="R12">
        <f t="shared" si="3"/>
        <v>25.458000373000001</v>
      </c>
      <c r="S12">
        <v>113.15879820000001</v>
      </c>
      <c r="T12">
        <v>26.200000760000002</v>
      </c>
      <c r="U12">
        <v>31.399999619999999</v>
      </c>
      <c r="V12">
        <v>11.659025</v>
      </c>
      <c r="W12">
        <v>52.274326670000001</v>
      </c>
    </row>
    <row r="13" spans="1:23" x14ac:dyDescent="0.3">
      <c r="A13" s="8">
        <v>45505.584722222222</v>
      </c>
      <c r="B13">
        <v>1722520920</v>
      </c>
      <c r="C13">
        <v>26.6</v>
      </c>
      <c r="D13">
        <v>28.43</v>
      </c>
      <c r="E13">
        <v>28.63</v>
      </c>
      <c r="F13">
        <v>1549</v>
      </c>
      <c r="G13">
        <v>43.15</v>
      </c>
      <c r="H13">
        <v>25.32</v>
      </c>
      <c r="I13">
        <v>27.34</v>
      </c>
      <c r="J13">
        <v>27.34</v>
      </c>
      <c r="K13">
        <f t="shared" si="0"/>
        <v>25.704000000000001</v>
      </c>
      <c r="L13">
        <f t="shared" si="1"/>
        <v>27.666999999999998</v>
      </c>
      <c r="M13">
        <f t="shared" si="2"/>
        <v>27.726999999999997</v>
      </c>
      <c r="N13">
        <v>29.549999239999998</v>
      </c>
      <c r="O13">
        <v>37.159999849999991</v>
      </c>
      <c r="P13">
        <v>981</v>
      </c>
      <c r="Q13">
        <v>23.600000380000001</v>
      </c>
      <c r="R13">
        <f t="shared" si="3"/>
        <v>25.385000038000001</v>
      </c>
      <c r="S13">
        <v>65.930397029999995</v>
      </c>
      <c r="T13">
        <v>26.200000760000002</v>
      </c>
      <c r="U13">
        <v>31.399999619999999</v>
      </c>
      <c r="V13">
        <v>11.67472667</v>
      </c>
      <c r="W13">
        <v>52.286353329999997</v>
      </c>
    </row>
    <row r="14" spans="1:23" x14ac:dyDescent="0.3">
      <c r="A14" s="8">
        <v>45505.585416666669</v>
      </c>
      <c r="B14">
        <v>1722520980</v>
      </c>
      <c r="C14">
        <v>26.51</v>
      </c>
      <c r="D14">
        <v>28.47</v>
      </c>
      <c r="E14">
        <v>28.73</v>
      </c>
      <c r="F14">
        <v>1560</v>
      </c>
      <c r="G14">
        <v>42.61</v>
      </c>
      <c r="H14">
        <v>25.28</v>
      </c>
      <c r="I14">
        <v>27.48</v>
      </c>
      <c r="J14">
        <v>27.51</v>
      </c>
      <c r="K14">
        <f t="shared" si="0"/>
        <v>25.648999999999997</v>
      </c>
      <c r="L14">
        <f t="shared" si="1"/>
        <v>27.777000000000001</v>
      </c>
      <c r="M14">
        <f t="shared" si="2"/>
        <v>27.876000000000001</v>
      </c>
      <c r="N14">
        <v>29.559999470000001</v>
      </c>
      <c r="O14">
        <v>37.180000309999997</v>
      </c>
      <c r="P14">
        <v>988.99999999999989</v>
      </c>
      <c r="Q14">
        <v>23.899999619999999</v>
      </c>
      <c r="R14">
        <f t="shared" si="3"/>
        <v>25.597999574999999</v>
      </c>
      <c r="S14">
        <v>14.07600021</v>
      </c>
      <c r="T14">
        <v>26.100000380000001</v>
      </c>
      <c r="U14">
        <v>31.399999619999999</v>
      </c>
      <c r="V14">
        <v>11.676265000000001</v>
      </c>
      <c r="W14">
        <v>52.288134999999997</v>
      </c>
    </row>
    <row r="15" spans="1:23" x14ac:dyDescent="0.3">
      <c r="A15" s="8">
        <v>45505.586111111108</v>
      </c>
      <c r="B15">
        <v>1722521040</v>
      </c>
      <c r="C15">
        <v>26.48</v>
      </c>
      <c r="D15">
        <v>28.43</v>
      </c>
      <c r="E15">
        <v>28.9</v>
      </c>
      <c r="F15">
        <v>1598</v>
      </c>
      <c r="G15">
        <v>40.17</v>
      </c>
      <c r="H15">
        <v>25.31</v>
      </c>
      <c r="I15">
        <v>27.56</v>
      </c>
      <c r="J15">
        <v>27.63</v>
      </c>
      <c r="K15">
        <f t="shared" si="0"/>
        <v>25.660999999999998</v>
      </c>
      <c r="L15">
        <f t="shared" si="1"/>
        <v>27.820999999999998</v>
      </c>
      <c r="M15">
        <f t="shared" si="2"/>
        <v>28.010999999999996</v>
      </c>
      <c r="N15">
        <v>29.559999470000001</v>
      </c>
      <c r="O15">
        <v>37.180000309999997</v>
      </c>
      <c r="P15">
        <v>989</v>
      </c>
      <c r="Q15">
        <v>23.899999619999999</v>
      </c>
      <c r="R15">
        <f t="shared" si="3"/>
        <v>25.597999574999999</v>
      </c>
      <c r="S15">
        <v>119.26800540000001</v>
      </c>
      <c r="T15">
        <v>26.100000380000001</v>
      </c>
      <c r="U15">
        <v>31.299999239999998</v>
      </c>
      <c r="V15">
        <v>11.68163667</v>
      </c>
      <c r="W15">
        <v>52.299079999999996</v>
      </c>
    </row>
    <row r="16" spans="1:23" x14ac:dyDescent="0.3">
      <c r="A16" s="8">
        <v>45505.586805555547</v>
      </c>
      <c r="B16">
        <v>1722521100</v>
      </c>
      <c r="C16">
        <v>26.5</v>
      </c>
      <c r="D16">
        <v>28.37</v>
      </c>
      <c r="E16">
        <v>28.98</v>
      </c>
      <c r="F16">
        <v>1589</v>
      </c>
      <c r="G16">
        <v>37.659999999999997</v>
      </c>
      <c r="H16">
        <v>25.39</v>
      </c>
      <c r="I16">
        <v>27.56</v>
      </c>
      <c r="J16">
        <v>27.68</v>
      </c>
      <c r="K16">
        <f t="shared" si="0"/>
        <v>25.722999999999999</v>
      </c>
      <c r="L16">
        <f t="shared" si="1"/>
        <v>27.802999999999997</v>
      </c>
      <c r="M16">
        <f t="shared" si="2"/>
        <v>28.069999999999997</v>
      </c>
      <c r="N16">
        <v>29.58542732792246</v>
      </c>
      <c r="O16">
        <v>38.863333559981321</v>
      </c>
      <c r="P16">
        <v>987</v>
      </c>
      <c r="Q16">
        <v>23.788737007524411</v>
      </c>
      <c r="R16">
        <f t="shared" si="3"/>
        <v>25.527744103643826</v>
      </c>
      <c r="S16">
        <v>113.8968048</v>
      </c>
      <c r="T16">
        <v>26.100000380000001</v>
      </c>
      <c r="U16">
        <v>31.299999239999998</v>
      </c>
      <c r="V16">
        <v>11.698883329999999</v>
      </c>
      <c r="W16">
        <v>52.311206669999997</v>
      </c>
    </row>
    <row r="17" spans="1:23" x14ac:dyDescent="0.3">
      <c r="A17" s="8">
        <v>45505.587500000001</v>
      </c>
      <c r="B17">
        <v>1722521160</v>
      </c>
      <c r="C17">
        <v>26.55</v>
      </c>
      <c r="D17">
        <v>28.33</v>
      </c>
      <c r="E17">
        <v>29.03</v>
      </c>
      <c r="F17">
        <v>1668</v>
      </c>
      <c r="G17">
        <v>37.04</v>
      </c>
      <c r="H17">
        <v>25.52</v>
      </c>
      <c r="I17">
        <v>27.53</v>
      </c>
      <c r="J17">
        <v>27.67</v>
      </c>
      <c r="K17">
        <f t="shared" si="0"/>
        <v>25.828999999999997</v>
      </c>
      <c r="L17">
        <f t="shared" si="1"/>
        <v>27.77</v>
      </c>
      <c r="M17">
        <f t="shared" si="2"/>
        <v>28.077999999999999</v>
      </c>
      <c r="N17">
        <v>29.61000061</v>
      </c>
      <c r="O17">
        <v>39.83000183</v>
      </c>
      <c r="P17">
        <v>988</v>
      </c>
      <c r="Q17">
        <v>23.899999619999999</v>
      </c>
      <c r="R17">
        <f t="shared" si="3"/>
        <v>25.612999917</v>
      </c>
      <c r="S17">
        <v>119.0843964</v>
      </c>
      <c r="T17">
        <v>26</v>
      </c>
      <c r="U17">
        <v>31.200000760000002</v>
      </c>
      <c r="V17">
        <v>11.725331669999999</v>
      </c>
      <c r="W17">
        <v>52.315923329999997</v>
      </c>
    </row>
    <row r="18" spans="1:23" x14ac:dyDescent="0.3">
      <c r="A18" s="8">
        <v>45505.588194444441</v>
      </c>
      <c r="B18">
        <v>1722521220</v>
      </c>
      <c r="C18">
        <v>26.42</v>
      </c>
      <c r="D18">
        <v>28.2</v>
      </c>
      <c r="E18">
        <v>29.07</v>
      </c>
      <c r="F18">
        <v>1657</v>
      </c>
      <c r="G18">
        <v>34.72</v>
      </c>
      <c r="H18">
        <v>25.5</v>
      </c>
      <c r="I18">
        <v>27.44</v>
      </c>
      <c r="J18">
        <v>27.61</v>
      </c>
      <c r="K18">
        <f t="shared" si="0"/>
        <v>25.775999999999996</v>
      </c>
      <c r="L18">
        <f t="shared" si="1"/>
        <v>27.667999999999999</v>
      </c>
      <c r="M18">
        <f t="shared" si="2"/>
        <v>28.047999999999998</v>
      </c>
      <c r="N18">
        <v>29.61000061</v>
      </c>
      <c r="O18">
        <v>38.380001069999999</v>
      </c>
      <c r="P18">
        <v>992.99999999999989</v>
      </c>
      <c r="Q18">
        <v>24.200000760000002</v>
      </c>
      <c r="R18">
        <f t="shared" si="3"/>
        <v>25.823000714999999</v>
      </c>
      <c r="S18">
        <v>119.6388092</v>
      </c>
      <c r="T18">
        <v>26</v>
      </c>
      <c r="U18">
        <v>31.200000760000002</v>
      </c>
      <c r="V18">
        <v>11.74827833</v>
      </c>
      <c r="W18">
        <v>52.326158329999998</v>
      </c>
    </row>
    <row r="19" spans="1:23" x14ac:dyDescent="0.3">
      <c r="A19" s="8">
        <v>45505.588888888888</v>
      </c>
      <c r="B19">
        <v>1722521280</v>
      </c>
      <c r="C19">
        <v>26.31</v>
      </c>
      <c r="D19">
        <v>28.1</v>
      </c>
      <c r="E19">
        <v>29.07</v>
      </c>
      <c r="F19">
        <v>1666</v>
      </c>
      <c r="G19">
        <v>33.79</v>
      </c>
      <c r="H19">
        <v>25.46</v>
      </c>
      <c r="I19">
        <v>27.31</v>
      </c>
      <c r="J19">
        <v>27.47</v>
      </c>
      <c r="K19">
        <f t="shared" si="0"/>
        <v>25.714999999999996</v>
      </c>
      <c r="L19">
        <f t="shared" si="1"/>
        <v>27.546999999999997</v>
      </c>
      <c r="M19">
        <f t="shared" si="2"/>
        <v>27.95</v>
      </c>
      <c r="N19">
        <v>29.629999160000001</v>
      </c>
      <c r="O19">
        <v>38.240001679999999</v>
      </c>
      <c r="P19">
        <v>997</v>
      </c>
      <c r="Q19">
        <v>23.899999619999999</v>
      </c>
      <c r="R19">
        <f t="shared" si="3"/>
        <v>25.618999482</v>
      </c>
      <c r="S19">
        <v>119.82599639999999</v>
      </c>
      <c r="T19">
        <v>26</v>
      </c>
      <c r="U19">
        <v>31.100000380000001</v>
      </c>
      <c r="V19">
        <v>11.7614</v>
      </c>
      <c r="W19">
        <v>52.341769999999997</v>
      </c>
    </row>
    <row r="20" spans="1:23" x14ac:dyDescent="0.3">
      <c r="A20" s="8">
        <v>45505.589583333327</v>
      </c>
      <c r="B20">
        <v>1722521340</v>
      </c>
      <c r="C20">
        <v>26.24</v>
      </c>
      <c r="D20">
        <v>27.91</v>
      </c>
      <c r="E20">
        <v>29.09</v>
      </c>
      <c r="F20">
        <v>1655</v>
      </c>
      <c r="G20">
        <v>32.950000000000003</v>
      </c>
      <c r="H20">
        <v>25.39</v>
      </c>
      <c r="I20">
        <v>27.15</v>
      </c>
      <c r="J20">
        <v>27.31</v>
      </c>
      <c r="K20">
        <f t="shared" si="0"/>
        <v>25.645</v>
      </c>
      <c r="L20">
        <f t="shared" si="1"/>
        <v>27.378</v>
      </c>
      <c r="M20">
        <f t="shared" si="2"/>
        <v>27.843999999999998</v>
      </c>
      <c r="N20">
        <v>29.62737574993092</v>
      </c>
      <c r="O20">
        <v>38.447493304906217</v>
      </c>
      <c r="P20">
        <v>999</v>
      </c>
      <c r="Q20">
        <v>23.668776820824569</v>
      </c>
      <c r="R20">
        <f t="shared" si="3"/>
        <v>25.456356499556474</v>
      </c>
      <c r="S20">
        <v>116.12160489999999</v>
      </c>
      <c r="T20">
        <v>25.899999619999999</v>
      </c>
      <c r="U20">
        <v>31</v>
      </c>
      <c r="V20">
        <v>11.77064833</v>
      </c>
      <c r="W20">
        <v>52.359313329999999</v>
      </c>
    </row>
    <row r="21" spans="1:23" x14ac:dyDescent="0.3">
      <c r="A21" s="8">
        <v>45505.590277777781</v>
      </c>
      <c r="B21">
        <v>1722521400</v>
      </c>
      <c r="C21">
        <v>26.22</v>
      </c>
      <c r="D21">
        <v>27.68</v>
      </c>
      <c r="E21">
        <v>29.11</v>
      </c>
      <c r="F21">
        <v>1647</v>
      </c>
      <c r="G21">
        <v>33.21</v>
      </c>
      <c r="H21">
        <v>25.36</v>
      </c>
      <c r="I21">
        <v>26.97</v>
      </c>
      <c r="J21">
        <v>27.18</v>
      </c>
      <c r="K21">
        <f t="shared" si="0"/>
        <v>25.617999999999999</v>
      </c>
      <c r="L21">
        <f t="shared" si="1"/>
        <v>27.183</v>
      </c>
      <c r="M21">
        <f t="shared" si="2"/>
        <v>27.759</v>
      </c>
      <c r="N21">
        <v>29.61000061</v>
      </c>
      <c r="O21">
        <v>38.220001220000007</v>
      </c>
      <c r="P21">
        <v>1003</v>
      </c>
      <c r="Q21">
        <v>23.799999239999998</v>
      </c>
      <c r="R21">
        <f t="shared" si="3"/>
        <v>25.542999650999999</v>
      </c>
      <c r="S21">
        <v>112.2299957</v>
      </c>
      <c r="T21">
        <v>25.899999619999999</v>
      </c>
      <c r="U21">
        <v>31</v>
      </c>
      <c r="V21">
        <v>11.778523330000001</v>
      </c>
      <c r="W21">
        <v>52.37423167</v>
      </c>
    </row>
    <row r="22" spans="1:23" x14ac:dyDescent="0.3">
      <c r="A22" s="8">
        <v>45505.59097222222</v>
      </c>
      <c r="B22">
        <v>1722521460</v>
      </c>
      <c r="C22">
        <v>26.1</v>
      </c>
      <c r="D22">
        <v>27.71</v>
      </c>
      <c r="E22">
        <v>29.1</v>
      </c>
      <c r="F22">
        <v>1662</v>
      </c>
      <c r="G22">
        <v>33.24</v>
      </c>
      <c r="H22">
        <v>25.28</v>
      </c>
      <c r="I22">
        <v>26.86</v>
      </c>
      <c r="J22">
        <v>27.06</v>
      </c>
      <c r="K22">
        <f t="shared" si="0"/>
        <v>25.525999999999996</v>
      </c>
      <c r="L22">
        <f t="shared" si="1"/>
        <v>27.115000000000002</v>
      </c>
      <c r="M22">
        <f t="shared" si="2"/>
        <v>27.671999999999997</v>
      </c>
      <c r="N22">
        <v>29.61000061</v>
      </c>
      <c r="O22">
        <v>37.63999939</v>
      </c>
      <c r="P22">
        <v>1008</v>
      </c>
      <c r="Q22">
        <v>24.200000760000009</v>
      </c>
      <c r="R22">
        <f t="shared" si="3"/>
        <v>25.823000715000006</v>
      </c>
      <c r="S22">
        <v>114.2675934</v>
      </c>
      <c r="T22">
        <v>26</v>
      </c>
      <c r="U22">
        <v>30.899999619999999</v>
      </c>
      <c r="V22">
        <v>11.78767167</v>
      </c>
      <c r="W22">
        <v>52.391488330000001</v>
      </c>
    </row>
    <row r="23" spans="1:23" x14ac:dyDescent="0.3">
      <c r="A23" s="8">
        <v>45505.591666666667</v>
      </c>
      <c r="B23">
        <v>1722521520</v>
      </c>
      <c r="C23">
        <v>26.04</v>
      </c>
      <c r="D23">
        <v>27.65</v>
      </c>
      <c r="E23">
        <v>29.05</v>
      </c>
      <c r="F23">
        <v>1677</v>
      </c>
      <c r="G23">
        <v>33.270000000000003</v>
      </c>
      <c r="H23">
        <v>25.16</v>
      </c>
      <c r="I23">
        <v>26.74</v>
      </c>
      <c r="J23">
        <v>26.93</v>
      </c>
      <c r="K23">
        <f t="shared" si="0"/>
        <v>25.423999999999999</v>
      </c>
      <c r="L23">
        <f t="shared" si="1"/>
        <v>27.012999999999998</v>
      </c>
      <c r="M23">
        <f t="shared" si="2"/>
        <v>27.565999999999999</v>
      </c>
      <c r="N23">
        <v>29.659999849999998</v>
      </c>
      <c r="O23">
        <v>37.729999540000001</v>
      </c>
      <c r="P23">
        <v>1015</v>
      </c>
      <c r="Q23">
        <v>24.399999619999999</v>
      </c>
      <c r="R23">
        <f t="shared" si="3"/>
        <v>25.977999688999997</v>
      </c>
      <c r="S23">
        <v>113.8968048</v>
      </c>
      <c r="T23">
        <v>26</v>
      </c>
      <c r="U23">
        <v>30.899999619999999</v>
      </c>
      <c r="V23">
        <v>11.79673333</v>
      </c>
      <c r="W23">
        <v>52.408688329999997</v>
      </c>
    </row>
    <row r="24" spans="1:23" x14ac:dyDescent="0.3">
      <c r="A24" s="8">
        <v>45505.592361111107</v>
      </c>
      <c r="B24">
        <v>1722521580</v>
      </c>
      <c r="C24">
        <v>25.97</v>
      </c>
      <c r="D24">
        <v>27.57</v>
      </c>
      <c r="E24">
        <v>29.04</v>
      </c>
      <c r="F24">
        <v>1656</v>
      </c>
      <c r="G24">
        <v>33.54</v>
      </c>
      <c r="H24">
        <v>25.04</v>
      </c>
      <c r="I24">
        <v>26.62</v>
      </c>
      <c r="J24">
        <v>26.79</v>
      </c>
      <c r="K24">
        <f t="shared" si="0"/>
        <v>25.318999999999999</v>
      </c>
      <c r="L24">
        <f t="shared" si="1"/>
        <v>26.905000000000001</v>
      </c>
      <c r="M24">
        <f t="shared" si="2"/>
        <v>27.464999999999996</v>
      </c>
      <c r="N24">
        <v>29.739999770000001</v>
      </c>
      <c r="O24">
        <v>37.83000183</v>
      </c>
      <c r="P24">
        <v>1027</v>
      </c>
      <c r="Q24">
        <v>24.700000760000009</v>
      </c>
      <c r="R24">
        <f t="shared" si="3"/>
        <v>26.212000463000003</v>
      </c>
      <c r="S24">
        <v>105.1920013</v>
      </c>
      <c r="T24">
        <v>26</v>
      </c>
      <c r="U24">
        <v>30.799999239999998</v>
      </c>
      <c r="V24">
        <v>11.805128330000001</v>
      </c>
      <c r="W24">
        <v>52.424573330000001</v>
      </c>
    </row>
    <row r="25" spans="1:23" x14ac:dyDescent="0.3">
      <c r="A25" s="8">
        <v>45505.593055555553</v>
      </c>
      <c r="B25">
        <v>1722521640</v>
      </c>
      <c r="C25">
        <v>25.92</v>
      </c>
      <c r="D25">
        <v>27.52</v>
      </c>
      <c r="E25">
        <v>28.98</v>
      </c>
      <c r="F25">
        <v>1627</v>
      </c>
      <c r="G25">
        <v>32.94</v>
      </c>
      <c r="H25">
        <v>24.94</v>
      </c>
      <c r="I25">
        <v>26.55</v>
      </c>
      <c r="J25">
        <v>26.7</v>
      </c>
      <c r="K25">
        <f t="shared" si="0"/>
        <v>25.233999999999998</v>
      </c>
      <c r="L25">
        <f t="shared" si="1"/>
        <v>26.841000000000001</v>
      </c>
      <c r="M25">
        <f t="shared" si="2"/>
        <v>27.383999999999997</v>
      </c>
      <c r="N25">
        <v>29.799999239999998</v>
      </c>
      <c r="O25">
        <v>37.970001220000007</v>
      </c>
      <c r="P25">
        <v>1032</v>
      </c>
      <c r="Q25">
        <v>24.799999239999998</v>
      </c>
      <c r="R25">
        <f t="shared" si="3"/>
        <v>26.299999239999998</v>
      </c>
      <c r="S25">
        <v>5.9256000520000001</v>
      </c>
      <c r="T25">
        <v>26.100000380000001</v>
      </c>
      <c r="U25">
        <v>30.700000760000002</v>
      </c>
      <c r="V25">
        <v>11.809760000000001</v>
      </c>
      <c r="W25">
        <v>52.433448329999997</v>
      </c>
    </row>
    <row r="26" spans="1:23" x14ac:dyDescent="0.3">
      <c r="A26" s="8">
        <v>45505.59375</v>
      </c>
      <c r="B26">
        <v>1722521700</v>
      </c>
      <c r="C26">
        <v>25.82</v>
      </c>
      <c r="D26">
        <v>27.44</v>
      </c>
      <c r="E26">
        <v>28.93</v>
      </c>
      <c r="F26">
        <v>1639</v>
      </c>
      <c r="G26">
        <v>32.92</v>
      </c>
      <c r="H26">
        <v>24.83</v>
      </c>
      <c r="I26">
        <v>26.46</v>
      </c>
      <c r="J26">
        <v>26.6</v>
      </c>
      <c r="K26">
        <f t="shared" si="0"/>
        <v>25.126999999999995</v>
      </c>
      <c r="L26">
        <f t="shared" si="1"/>
        <v>26.753999999999998</v>
      </c>
      <c r="M26">
        <f t="shared" si="2"/>
        <v>27.298999999999999</v>
      </c>
      <c r="N26">
        <v>29.818570589303071</v>
      </c>
      <c r="O26">
        <v>38.299152593358627</v>
      </c>
      <c r="P26">
        <v>1035</v>
      </c>
      <c r="Q26">
        <v>24.772017509186249</v>
      </c>
      <c r="R26">
        <f t="shared" si="3"/>
        <v>26.285983433221293</v>
      </c>
      <c r="S26">
        <v>54.262798310000001</v>
      </c>
      <c r="T26">
        <v>26.200000760000002</v>
      </c>
      <c r="U26">
        <v>30.700000760000002</v>
      </c>
      <c r="V26">
        <v>11.81049833</v>
      </c>
      <c r="W26">
        <v>52.434953329999999</v>
      </c>
    </row>
    <row r="27" spans="1:23" x14ac:dyDescent="0.3">
      <c r="A27" s="8">
        <v>45505.594444444447</v>
      </c>
      <c r="B27">
        <v>1722521760</v>
      </c>
      <c r="C27">
        <v>25.78</v>
      </c>
      <c r="D27">
        <v>27.33</v>
      </c>
      <c r="E27">
        <v>28.92</v>
      </c>
      <c r="F27">
        <v>1625</v>
      </c>
      <c r="G27">
        <v>34.04</v>
      </c>
      <c r="H27">
        <v>24.72</v>
      </c>
      <c r="I27">
        <v>26.34</v>
      </c>
      <c r="J27">
        <v>26.5</v>
      </c>
      <c r="K27">
        <f t="shared" si="0"/>
        <v>25.037999999999997</v>
      </c>
      <c r="L27">
        <f t="shared" si="1"/>
        <v>26.637</v>
      </c>
      <c r="M27">
        <f t="shared" si="2"/>
        <v>27.225999999999999</v>
      </c>
      <c r="N27">
        <v>29.850000380000001</v>
      </c>
      <c r="O27">
        <v>38.610000610000007</v>
      </c>
      <c r="P27">
        <v>1037</v>
      </c>
      <c r="Q27">
        <v>24.600000380000001</v>
      </c>
      <c r="R27">
        <f t="shared" si="3"/>
        <v>26.17500038</v>
      </c>
      <c r="S27">
        <v>120.9347916</v>
      </c>
      <c r="T27">
        <v>26.200000760000002</v>
      </c>
      <c r="U27">
        <v>30.700000760000002</v>
      </c>
      <c r="V27">
        <v>11.818049999999999</v>
      </c>
      <c r="W27">
        <v>52.448986669999996</v>
      </c>
    </row>
    <row r="28" spans="1:23" x14ac:dyDescent="0.3">
      <c r="A28" s="8">
        <v>45505.595138888893</v>
      </c>
      <c r="B28">
        <v>1722521820</v>
      </c>
      <c r="C28">
        <v>25.73</v>
      </c>
      <c r="D28">
        <v>27.4</v>
      </c>
      <c r="E28">
        <v>28.93</v>
      </c>
      <c r="F28">
        <v>1792</v>
      </c>
      <c r="G28">
        <v>35.869999999999997</v>
      </c>
      <c r="H28">
        <v>24.72</v>
      </c>
      <c r="I28">
        <v>26.37</v>
      </c>
      <c r="J28">
        <v>26.54</v>
      </c>
      <c r="K28">
        <f t="shared" si="0"/>
        <v>25.022999999999996</v>
      </c>
      <c r="L28">
        <f t="shared" si="1"/>
        <v>26.678999999999998</v>
      </c>
      <c r="M28">
        <f t="shared" si="2"/>
        <v>27.256999999999998</v>
      </c>
      <c r="N28">
        <v>29.909999849999998</v>
      </c>
      <c r="O28">
        <v>38.200000760000002</v>
      </c>
      <c r="P28">
        <v>1028</v>
      </c>
      <c r="Q28">
        <v>24.200000760000002</v>
      </c>
      <c r="R28">
        <f t="shared" si="3"/>
        <v>25.913000486999998</v>
      </c>
      <c r="S28">
        <v>116.12160489999999</v>
      </c>
      <c r="T28">
        <v>26.200000760000002</v>
      </c>
      <c r="U28">
        <v>30.600000380000001</v>
      </c>
      <c r="V28">
        <v>11.82662667</v>
      </c>
      <c r="W28">
        <v>52.465183330000002</v>
      </c>
    </row>
    <row r="29" spans="1:23" x14ac:dyDescent="0.3">
      <c r="A29" s="8">
        <v>45505.595833333333</v>
      </c>
      <c r="B29">
        <v>1722521880</v>
      </c>
      <c r="C29">
        <v>25.8</v>
      </c>
      <c r="D29">
        <v>27.48</v>
      </c>
      <c r="E29">
        <v>28.97</v>
      </c>
      <c r="F29">
        <v>1811</v>
      </c>
      <c r="G29">
        <v>35.729999999999997</v>
      </c>
      <c r="H29">
        <v>24.82</v>
      </c>
      <c r="I29">
        <v>26.52</v>
      </c>
      <c r="J29">
        <v>26.73</v>
      </c>
      <c r="K29">
        <f t="shared" si="0"/>
        <v>25.113999999999997</v>
      </c>
      <c r="L29">
        <f t="shared" si="1"/>
        <v>26.808</v>
      </c>
      <c r="M29">
        <f t="shared" si="2"/>
        <v>27.401999999999997</v>
      </c>
      <c r="N29">
        <v>29.879999160000001</v>
      </c>
      <c r="O29">
        <v>36.349998470000003</v>
      </c>
      <c r="P29">
        <v>1006</v>
      </c>
      <c r="Q29">
        <v>23.700000760000002</v>
      </c>
      <c r="R29">
        <f t="shared" si="3"/>
        <v>25.55400028</v>
      </c>
      <c r="S29">
        <v>116.4924011</v>
      </c>
      <c r="T29">
        <v>26.200000760000002</v>
      </c>
      <c r="U29">
        <v>30.5</v>
      </c>
      <c r="V29">
        <v>11.835311669999999</v>
      </c>
      <c r="W29">
        <v>52.481576670000003</v>
      </c>
    </row>
    <row r="30" spans="1:23" x14ac:dyDescent="0.3">
      <c r="A30" s="8">
        <v>45505.59652777778</v>
      </c>
      <c r="B30">
        <v>1722521940</v>
      </c>
      <c r="C30">
        <v>25.95</v>
      </c>
      <c r="D30">
        <v>27.54</v>
      </c>
      <c r="E30">
        <v>28.97</v>
      </c>
      <c r="F30">
        <v>1786</v>
      </c>
      <c r="G30">
        <v>37.11</v>
      </c>
      <c r="H30">
        <v>25.03</v>
      </c>
      <c r="I30">
        <v>26.67</v>
      </c>
      <c r="J30">
        <v>26.9</v>
      </c>
      <c r="K30">
        <f t="shared" si="0"/>
        <v>25.306000000000001</v>
      </c>
      <c r="L30">
        <f t="shared" si="1"/>
        <v>26.930999999999997</v>
      </c>
      <c r="M30">
        <f t="shared" si="2"/>
        <v>27.520999999999997</v>
      </c>
      <c r="N30">
        <v>29.879999160000001</v>
      </c>
      <c r="O30">
        <v>36.349998470000003</v>
      </c>
      <c r="P30">
        <v>1006</v>
      </c>
      <c r="Q30">
        <v>23.700000760000002</v>
      </c>
      <c r="R30">
        <f t="shared" si="3"/>
        <v>25.55400028</v>
      </c>
      <c r="S30">
        <v>117.7884064</v>
      </c>
      <c r="T30">
        <v>26.200000760000002</v>
      </c>
      <c r="U30">
        <v>30.5</v>
      </c>
      <c r="V30">
        <v>11.844480000000001</v>
      </c>
      <c r="W30">
        <v>52.49888</v>
      </c>
    </row>
    <row r="31" spans="1:23" x14ac:dyDescent="0.3">
      <c r="A31" s="8">
        <v>45505.597222222219</v>
      </c>
      <c r="B31">
        <v>1722522000</v>
      </c>
      <c r="C31">
        <v>26.06</v>
      </c>
      <c r="D31">
        <v>27.55</v>
      </c>
      <c r="E31">
        <v>29.03</v>
      </c>
      <c r="F31">
        <v>1669</v>
      </c>
      <c r="G31">
        <v>37.619999999999997</v>
      </c>
      <c r="H31">
        <v>25.16</v>
      </c>
      <c r="I31">
        <v>26.74</v>
      </c>
      <c r="J31">
        <v>26.98</v>
      </c>
      <c r="K31">
        <f t="shared" si="0"/>
        <v>25.43</v>
      </c>
      <c r="L31">
        <f t="shared" si="1"/>
        <v>26.982999999999997</v>
      </c>
      <c r="M31">
        <f t="shared" si="2"/>
        <v>27.594999999999999</v>
      </c>
      <c r="N31">
        <v>29.863595804628289</v>
      </c>
      <c r="O31">
        <v>35.800517355698318</v>
      </c>
      <c r="P31">
        <v>995</v>
      </c>
      <c r="Q31">
        <v>23.64671102426102</v>
      </c>
      <c r="R31">
        <f t="shared" si="3"/>
        <v>25.511776458371202</v>
      </c>
      <c r="S31">
        <v>111.4919968</v>
      </c>
      <c r="T31">
        <v>26.200000760000002</v>
      </c>
      <c r="U31">
        <v>30.399999619999999</v>
      </c>
      <c r="V31">
        <v>11.85291</v>
      </c>
      <c r="W31">
        <v>52.514724999999999</v>
      </c>
    </row>
    <row r="32" spans="1:23" x14ac:dyDescent="0.3">
      <c r="A32" s="8">
        <v>45505.597916666673</v>
      </c>
      <c r="B32">
        <v>1722522060</v>
      </c>
      <c r="C32">
        <v>26.04</v>
      </c>
      <c r="D32">
        <v>27.44</v>
      </c>
      <c r="E32">
        <v>29.04</v>
      </c>
      <c r="F32">
        <v>1630</v>
      </c>
      <c r="G32">
        <v>35.78</v>
      </c>
      <c r="H32">
        <v>25.19</v>
      </c>
      <c r="I32">
        <v>26.72</v>
      </c>
      <c r="J32">
        <v>26.97</v>
      </c>
      <c r="K32">
        <f t="shared" si="0"/>
        <v>25.445</v>
      </c>
      <c r="L32">
        <f t="shared" si="1"/>
        <v>26.935999999999996</v>
      </c>
      <c r="M32">
        <f t="shared" si="2"/>
        <v>27.590999999999998</v>
      </c>
      <c r="N32">
        <v>29.829999919999999</v>
      </c>
      <c r="O32">
        <v>35.020000459999999</v>
      </c>
      <c r="P32">
        <v>977</v>
      </c>
      <c r="Q32">
        <v>23.5</v>
      </c>
      <c r="R32">
        <f t="shared" si="3"/>
        <v>25.398999975999999</v>
      </c>
      <c r="S32">
        <v>115.1927948</v>
      </c>
      <c r="T32">
        <v>26.100000380000001</v>
      </c>
      <c r="U32">
        <v>30.299999239999998</v>
      </c>
      <c r="V32">
        <v>11.86162167</v>
      </c>
      <c r="W32">
        <v>52.531156670000001</v>
      </c>
    </row>
    <row r="33" spans="1:23" x14ac:dyDescent="0.3">
      <c r="A33" s="8">
        <v>45505.598611111112</v>
      </c>
      <c r="B33">
        <v>1722522120</v>
      </c>
      <c r="C33">
        <v>26</v>
      </c>
      <c r="D33">
        <v>27.38</v>
      </c>
      <c r="E33">
        <v>29.04</v>
      </c>
      <c r="F33">
        <v>1600</v>
      </c>
      <c r="G33">
        <v>34.31</v>
      </c>
      <c r="H33">
        <v>25.16</v>
      </c>
      <c r="I33">
        <v>26.65</v>
      </c>
      <c r="J33">
        <v>26.92</v>
      </c>
      <c r="K33">
        <f t="shared" si="0"/>
        <v>25.411999999999999</v>
      </c>
      <c r="L33">
        <f t="shared" si="1"/>
        <v>26.868999999999996</v>
      </c>
      <c r="M33">
        <f t="shared" si="2"/>
        <v>27.556000000000001</v>
      </c>
      <c r="N33">
        <v>29.799999239999998</v>
      </c>
      <c r="O33">
        <v>35</v>
      </c>
      <c r="P33">
        <v>962</v>
      </c>
      <c r="Q33">
        <v>23.399999619999999</v>
      </c>
      <c r="R33">
        <f t="shared" si="3"/>
        <v>25.319999505999995</v>
      </c>
      <c r="S33">
        <v>110.5632019</v>
      </c>
      <c r="T33">
        <v>26.100000380000001</v>
      </c>
      <c r="U33">
        <v>30.299999239999998</v>
      </c>
      <c r="V33">
        <v>11.865078329999999</v>
      </c>
      <c r="W33">
        <v>52.547666669999998</v>
      </c>
    </row>
    <row r="34" spans="1:23" x14ac:dyDescent="0.3">
      <c r="A34" s="8">
        <v>45505.599305555559</v>
      </c>
      <c r="B34">
        <v>1722522180</v>
      </c>
      <c r="C34">
        <v>25.92</v>
      </c>
      <c r="D34">
        <v>27.33</v>
      </c>
      <c r="E34">
        <v>29.01</v>
      </c>
      <c r="F34">
        <v>1603</v>
      </c>
      <c r="G34">
        <v>33.979999999999997</v>
      </c>
      <c r="H34">
        <v>25.06</v>
      </c>
      <c r="I34">
        <v>26.57</v>
      </c>
      <c r="J34">
        <v>26.84</v>
      </c>
      <c r="K34">
        <f t="shared" si="0"/>
        <v>25.317999999999998</v>
      </c>
      <c r="L34">
        <f t="shared" si="1"/>
        <v>26.798000000000002</v>
      </c>
      <c r="M34">
        <f t="shared" si="2"/>
        <v>27.491</v>
      </c>
      <c r="N34">
        <v>29.770000459999999</v>
      </c>
      <c r="O34">
        <v>34.840000150000009</v>
      </c>
      <c r="P34">
        <v>950</v>
      </c>
      <c r="Q34">
        <v>23.299999239999998</v>
      </c>
      <c r="R34">
        <f t="shared" si="3"/>
        <v>25.240999605999995</v>
      </c>
      <c r="S34">
        <v>105.1920013</v>
      </c>
      <c r="T34">
        <v>26.100000380000001</v>
      </c>
      <c r="U34">
        <v>30.399999619999999</v>
      </c>
      <c r="V34">
        <v>11.86616667</v>
      </c>
      <c r="W34">
        <v>52.564336670000003</v>
      </c>
    </row>
    <row r="35" spans="1:23" x14ac:dyDescent="0.3">
      <c r="A35" s="8">
        <v>45505.599999999999</v>
      </c>
      <c r="B35">
        <v>1722522240</v>
      </c>
      <c r="C35">
        <v>25.83</v>
      </c>
      <c r="D35">
        <v>27.27</v>
      </c>
      <c r="E35">
        <v>29.03</v>
      </c>
      <c r="F35">
        <v>1608</v>
      </c>
      <c r="G35">
        <v>34.22</v>
      </c>
      <c r="H35">
        <v>24.92</v>
      </c>
      <c r="I35">
        <v>26.47</v>
      </c>
      <c r="J35">
        <v>26.74</v>
      </c>
      <c r="K35">
        <f t="shared" si="0"/>
        <v>25.192999999999998</v>
      </c>
      <c r="L35">
        <f t="shared" si="1"/>
        <v>26.709999999999994</v>
      </c>
      <c r="M35">
        <f t="shared" si="2"/>
        <v>27.426999999999996</v>
      </c>
      <c r="N35">
        <v>29.750817809310949</v>
      </c>
      <c r="O35">
        <v>34.372882942177093</v>
      </c>
      <c r="P35">
        <v>944</v>
      </c>
      <c r="Q35">
        <v>23.174991012933809</v>
      </c>
      <c r="R35">
        <f t="shared" si="3"/>
        <v>25.147739051846948</v>
      </c>
      <c r="S35">
        <v>89.082000730000004</v>
      </c>
      <c r="U35">
        <v>30.299999239999998</v>
      </c>
      <c r="V35">
        <v>11.867015</v>
      </c>
      <c r="W35">
        <v>52.577285000000003</v>
      </c>
    </row>
    <row r="36" spans="1:23" x14ac:dyDescent="0.3">
      <c r="A36" s="8">
        <v>45505.600694444453</v>
      </c>
      <c r="B36">
        <v>1722522300</v>
      </c>
      <c r="C36">
        <v>25.75</v>
      </c>
      <c r="D36">
        <v>27.2</v>
      </c>
      <c r="E36">
        <v>29</v>
      </c>
      <c r="F36">
        <v>1853</v>
      </c>
      <c r="G36">
        <v>34.94</v>
      </c>
      <c r="H36">
        <v>24.79</v>
      </c>
      <c r="I36">
        <v>26.39</v>
      </c>
      <c r="J36">
        <v>26.64</v>
      </c>
      <c r="K36">
        <f t="shared" si="0"/>
        <v>25.077999999999996</v>
      </c>
      <c r="L36">
        <f t="shared" si="1"/>
        <v>26.632999999999999</v>
      </c>
      <c r="M36">
        <f t="shared" ref="M36:M67" si="4">0.3*E36+(1-0.3)*J36</f>
        <v>27.347999999999999</v>
      </c>
      <c r="N36">
        <v>29.739999770000001</v>
      </c>
      <c r="O36">
        <v>34.490001679999999</v>
      </c>
      <c r="P36">
        <v>940</v>
      </c>
      <c r="Q36">
        <v>23.200000760000002</v>
      </c>
      <c r="R36">
        <f t="shared" si="3"/>
        <v>25.162000462999998</v>
      </c>
      <c r="S36">
        <v>71.672401429999994</v>
      </c>
      <c r="T36">
        <v>26</v>
      </c>
      <c r="U36">
        <v>30.399999619999999</v>
      </c>
      <c r="V36">
        <v>11.86781833</v>
      </c>
      <c r="W36">
        <v>52.589435000000002</v>
      </c>
    </row>
    <row r="37" spans="1:23" x14ac:dyDescent="0.3">
      <c r="A37" s="8">
        <v>45505.601388888892</v>
      </c>
      <c r="B37">
        <v>1722522360</v>
      </c>
      <c r="C37">
        <v>25.69</v>
      </c>
      <c r="D37">
        <v>27.1</v>
      </c>
      <c r="E37">
        <v>28.98</v>
      </c>
      <c r="F37">
        <v>1731</v>
      </c>
      <c r="G37">
        <v>34.43</v>
      </c>
      <c r="H37">
        <v>24.67</v>
      </c>
      <c r="I37">
        <v>26.31</v>
      </c>
      <c r="J37">
        <v>26.58</v>
      </c>
      <c r="K37">
        <f t="shared" si="0"/>
        <v>24.975999999999999</v>
      </c>
      <c r="L37">
        <f t="shared" si="1"/>
        <v>26.546999999999997</v>
      </c>
      <c r="M37">
        <f t="shared" si="4"/>
        <v>27.299999999999997</v>
      </c>
      <c r="N37">
        <v>29.729999540000001</v>
      </c>
      <c r="O37">
        <v>36.08000183</v>
      </c>
      <c r="P37">
        <v>932</v>
      </c>
      <c r="Q37">
        <v>23.399999619999999</v>
      </c>
      <c r="R37">
        <f t="shared" si="3"/>
        <v>25.298999595999998</v>
      </c>
      <c r="S37">
        <v>50.929199220000001</v>
      </c>
      <c r="T37">
        <v>26</v>
      </c>
      <c r="U37">
        <v>30.399999619999999</v>
      </c>
      <c r="V37">
        <v>11.85998167</v>
      </c>
      <c r="W37">
        <v>52.595001670000002</v>
      </c>
    </row>
    <row r="38" spans="1:23" x14ac:dyDescent="0.3">
      <c r="A38" s="8">
        <v>45505.602083333331</v>
      </c>
      <c r="B38">
        <v>1722522420</v>
      </c>
      <c r="C38">
        <v>25.68</v>
      </c>
      <c r="D38">
        <v>27.06</v>
      </c>
      <c r="E38">
        <v>28.92</v>
      </c>
      <c r="F38">
        <v>1638</v>
      </c>
      <c r="G38">
        <v>34.04</v>
      </c>
      <c r="H38">
        <v>24.63</v>
      </c>
      <c r="I38">
        <v>26.24</v>
      </c>
      <c r="J38">
        <v>26.49</v>
      </c>
      <c r="K38">
        <f t="shared" si="0"/>
        <v>24.945</v>
      </c>
      <c r="L38">
        <f t="shared" si="1"/>
        <v>26.485999999999997</v>
      </c>
      <c r="M38">
        <f t="shared" si="4"/>
        <v>27.219000000000001</v>
      </c>
      <c r="N38">
        <v>29.729999540000001</v>
      </c>
      <c r="O38">
        <v>38.790000919999997</v>
      </c>
      <c r="P38">
        <v>924</v>
      </c>
      <c r="Q38">
        <v>23.5</v>
      </c>
      <c r="R38">
        <f t="shared" si="3"/>
        <v>25.368999861999999</v>
      </c>
      <c r="S38">
        <v>0</v>
      </c>
      <c r="T38">
        <v>25.899999619999999</v>
      </c>
      <c r="U38">
        <v>30.399999619999999</v>
      </c>
      <c r="V38">
        <v>11.85534333</v>
      </c>
      <c r="W38">
        <v>52.594695000000002</v>
      </c>
    </row>
    <row r="39" spans="1:23" x14ac:dyDescent="0.3">
      <c r="A39" s="8">
        <v>45505.602777777778</v>
      </c>
      <c r="B39">
        <v>1722522480</v>
      </c>
      <c r="C39">
        <v>25.62</v>
      </c>
      <c r="D39">
        <v>26.96</v>
      </c>
      <c r="E39">
        <v>28.93</v>
      </c>
      <c r="F39">
        <v>1629</v>
      </c>
      <c r="G39">
        <v>36.76</v>
      </c>
      <c r="H39">
        <v>24.6</v>
      </c>
      <c r="I39">
        <v>26.16</v>
      </c>
      <c r="J39">
        <v>26.38</v>
      </c>
      <c r="K39">
        <f t="shared" si="0"/>
        <v>24.905999999999999</v>
      </c>
      <c r="L39">
        <f t="shared" si="1"/>
        <v>26.4</v>
      </c>
      <c r="M39">
        <f t="shared" si="4"/>
        <v>27.144999999999996</v>
      </c>
      <c r="N39">
        <v>29.780000690000001</v>
      </c>
      <c r="O39">
        <v>40.77999878</v>
      </c>
      <c r="P39">
        <v>918.99999999999989</v>
      </c>
      <c r="Q39">
        <v>24.200000760000002</v>
      </c>
      <c r="R39">
        <f t="shared" si="3"/>
        <v>25.874000739</v>
      </c>
      <c r="S39">
        <v>0</v>
      </c>
      <c r="T39">
        <v>25.899999619999999</v>
      </c>
      <c r="U39">
        <v>30.600000380000001</v>
      </c>
      <c r="V39">
        <v>11.855346669999999</v>
      </c>
      <c r="W39">
        <v>52.59469833</v>
      </c>
    </row>
    <row r="40" spans="1:23" x14ac:dyDescent="0.3">
      <c r="A40" s="8">
        <v>45505.603472222218</v>
      </c>
      <c r="B40">
        <v>1722522540</v>
      </c>
      <c r="C40">
        <v>25.56</v>
      </c>
      <c r="D40">
        <v>26.92</v>
      </c>
      <c r="E40">
        <v>28.94</v>
      </c>
      <c r="F40">
        <v>1644</v>
      </c>
      <c r="G40">
        <v>38.54</v>
      </c>
      <c r="H40">
        <v>24.56</v>
      </c>
      <c r="I40">
        <v>26.12</v>
      </c>
      <c r="J40">
        <v>26.34</v>
      </c>
      <c r="K40">
        <f t="shared" si="0"/>
        <v>24.859999999999996</v>
      </c>
      <c r="L40">
        <f t="shared" si="1"/>
        <v>26.36</v>
      </c>
      <c r="M40">
        <f t="shared" si="4"/>
        <v>27.119999999999997</v>
      </c>
      <c r="N40">
        <v>29.813658760850771</v>
      </c>
      <c r="O40">
        <v>41.803424427343451</v>
      </c>
      <c r="P40">
        <v>911</v>
      </c>
      <c r="Q40">
        <v>24.148008193072371</v>
      </c>
      <c r="R40">
        <f t="shared" si="3"/>
        <v>25.847703363405891</v>
      </c>
      <c r="S40">
        <v>0</v>
      </c>
      <c r="T40">
        <v>25.899999619999999</v>
      </c>
      <c r="U40">
        <v>30.700000760000002</v>
      </c>
      <c r="V40">
        <v>11.855359999999999</v>
      </c>
      <c r="W40">
        <v>52.594688329999997</v>
      </c>
    </row>
    <row r="41" spans="1:23" x14ac:dyDescent="0.3">
      <c r="A41" s="8">
        <v>45505.604166666657</v>
      </c>
      <c r="B41">
        <v>1722522600</v>
      </c>
      <c r="C41">
        <v>25.55</v>
      </c>
      <c r="D41">
        <v>26.87</v>
      </c>
      <c r="E41">
        <v>28.94</v>
      </c>
      <c r="F41">
        <v>1636</v>
      </c>
      <c r="G41">
        <v>39.159999999999997</v>
      </c>
      <c r="H41">
        <v>24.55</v>
      </c>
      <c r="I41">
        <v>26.09</v>
      </c>
      <c r="J41">
        <v>26.3</v>
      </c>
      <c r="K41">
        <f t="shared" si="0"/>
        <v>24.849999999999998</v>
      </c>
      <c r="L41">
        <f t="shared" si="1"/>
        <v>26.323999999999998</v>
      </c>
      <c r="M41">
        <f t="shared" si="4"/>
        <v>27.091999999999999</v>
      </c>
      <c r="N41">
        <v>29.829999919999999</v>
      </c>
      <c r="O41">
        <v>42.58000183</v>
      </c>
      <c r="P41">
        <v>902</v>
      </c>
      <c r="Q41">
        <v>23.899999619999999</v>
      </c>
      <c r="R41">
        <f t="shared" si="3"/>
        <v>25.678999709999999</v>
      </c>
      <c r="S41">
        <v>0</v>
      </c>
      <c r="T41">
        <v>25.899999619999999</v>
      </c>
      <c r="U41">
        <v>30.799999239999998</v>
      </c>
      <c r="V41">
        <v>11.85534333</v>
      </c>
      <c r="W41">
        <v>52.594695000000002</v>
      </c>
    </row>
    <row r="42" spans="1:23" x14ac:dyDescent="0.3">
      <c r="A42" s="8">
        <v>45505.604861111111</v>
      </c>
      <c r="B42">
        <v>1722522660</v>
      </c>
      <c r="C42">
        <v>25.49</v>
      </c>
      <c r="D42">
        <v>26.9</v>
      </c>
      <c r="E42">
        <v>28.96</v>
      </c>
      <c r="F42">
        <v>1614</v>
      </c>
      <c r="G42">
        <v>38.590000000000003</v>
      </c>
      <c r="H42">
        <v>24.51</v>
      </c>
      <c r="I42">
        <v>26.1</v>
      </c>
      <c r="J42">
        <v>26.32</v>
      </c>
      <c r="K42">
        <f t="shared" si="0"/>
        <v>24.803999999999998</v>
      </c>
      <c r="L42">
        <f t="shared" si="1"/>
        <v>26.339999999999996</v>
      </c>
      <c r="M42">
        <f t="shared" si="4"/>
        <v>27.112000000000002</v>
      </c>
      <c r="N42">
        <v>29.850000380000001</v>
      </c>
      <c r="O42">
        <v>43.590000150000002</v>
      </c>
      <c r="P42">
        <v>894.00000000000011</v>
      </c>
      <c r="Q42">
        <v>24.200000760000002</v>
      </c>
      <c r="R42">
        <f t="shared" si="3"/>
        <v>25.895000646</v>
      </c>
      <c r="S42">
        <v>0</v>
      </c>
      <c r="T42">
        <v>25.899999619999999</v>
      </c>
      <c r="U42">
        <v>30.799999239999998</v>
      </c>
      <c r="V42">
        <v>11.85533667</v>
      </c>
      <c r="W42">
        <v>52.594695000000002</v>
      </c>
    </row>
    <row r="43" spans="1:23" x14ac:dyDescent="0.3">
      <c r="A43" s="8">
        <v>45505.605555555558</v>
      </c>
      <c r="B43">
        <v>1722522720</v>
      </c>
      <c r="C43">
        <v>25.49</v>
      </c>
      <c r="D43">
        <v>26.89</v>
      </c>
      <c r="E43">
        <v>28.94</v>
      </c>
      <c r="F43">
        <v>1608</v>
      </c>
      <c r="G43">
        <v>37.33</v>
      </c>
      <c r="H43">
        <v>24.53</v>
      </c>
      <c r="I43">
        <v>26.12</v>
      </c>
      <c r="J43">
        <v>26.36</v>
      </c>
      <c r="K43">
        <f t="shared" si="0"/>
        <v>24.817999999999998</v>
      </c>
      <c r="L43">
        <f t="shared" si="1"/>
        <v>26.350999999999999</v>
      </c>
      <c r="M43">
        <f t="shared" si="4"/>
        <v>27.134</v>
      </c>
      <c r="N43">
        <v>29.879999160000001</v>
      </c>
      <c r="O43">
        <v>44.250000000000007</v>
      </c>
      <c r="P43">
        <v>891</v>
      </c>
      <c r="Q43">
        <v>24.299999239999998</v>
      </c>
      <c r="R43">
        <f t="shared" si="3"/>
        <v>25.973999215999996</v>
      </c>
      <c r="S43">
        <v>0</v>
      </c>
      <c r="T43">
        <v>25.899999619999999</v>
      </c>
      <c r="U43">
        <v>30.899999619999999</v>
      </c>
      <c r="V43">
        <v>11.85531333</v>
      </c>
      <c r="W43">
        <v>52.594700000000003</v>
      </c>
    </row>
    <row r="44" spans="1:23" x14ac:dyDescent="0.3">
      <c r="A44" s="8">
        <v>45505.606249999997</v>
      </c>
      <c r="B44">
        <v>1722522780</v>
      </c>
      <c r="C44">
        <v>25.51</v>
      </c>
      <c r="D44">
        <v>26.87</v>
      </c>
      <c r="E44">
        <v>28.94</v>
      </c>
      <c r="F44">
        <v>1651</v>
      </c>
      <c r="G44">
        <v>36.67</v>
      </c>
      <c r="H44">
        <v>24.54</v>
      </c>
      <c r="I44">
        <v>26.12</v>
      </c>
      <c r="J44">
        <v>26.38</v>
      </c>
      <c r="K44">
        <f t="shared" si="0"/>
        <v>24.830999999999996</v>
      </c>
      <c r="L44">
        <f t="shared" si="1"/>
        <v>26.344999999999999</v>
      </c>
      <c r="M44">
        <f t="shared" si="4"/>
        <v>27.147999999999996</v>
      </c>
      <c r="N44">
        <v>29.909999849999998</v>
      </c>
      <c r="O44">
        <v>44.77999878</v>
      </c>
      <c r="P44">
        <v>896</v>
      </c>
      <c r="Q44">
        <v>24.5</v>
      </c>
      <c r="R44">
        <f t="shared" si="3"/>
        <v>26.122999954999997</v>
      </c>
      <c r="S44">
        <v>0</v>
      </c>
      <c r="T44">
        <v>25.799999239999998</v>
      </c>
      <c r="U44">
        <v>30.899999619999999</v>
      </c>
      <c r="V44">
        <v>11.85534333</v>
      </c>
      <c r="W44">
        <v>52.594701669999999</v>
      </c>
    </row>
    <row r="45" spans="1:23" x14ac:dyDescent="0.3">
      <c r="A45" s="8">
        <v>45505.606944444437</v>
      </c>
      <c r="B45">
        <v>1722522840</v>
      </c>
      <c r="C45">
        <v>25.49</v>
      </c>
      <c r="D45">
        <v>26.85</v>
      </c>
      <c r="E45">
        <v>28.89</v>
      </c>
      <c r="F45">
        <v>1641</v>
      </c>
      <c r="G45">
        <v>37.380000000000003</v>
      </c>
      <c r="H45">
        <v>24.57</v>
      </c>
      <c r="I45">
        <v>26.09</v>
      </c>
      <c r="J45">
        <v>26.41</v>
      </c>
      <c r="K45">
        <f t="shared" si="0"/>
        <v>24.845999999999997</v>
      </c>
      <c r="L45">
        <f t="shared" si="1"/>
        <v>26.317999999999998</v>
      </c>
      <c r="M45">
        <f t="shared" si="4"/>
        <v>27.153999999999996</v>
      </c>
      <c r="N45">
        <v>29.909999849999998</v>
      </c>
      <c r="O45">
        <v>44.77999878</v>
      </c>
      <c r="P45">
        <v>895.99999999999989</v>
      </c>
      <c r="Q45">
        <v>24.5</v>
      </c>
      <c r="R45">
        <f t="shared" si="3"/>
        <v>26.122999954999997</v>
      </c>
      <c r="S45">
        <v>0</v>
      </c>
      <c r="T45">
        <v>25.899999619999999</v>
      </c>
      <c r="U45">
        <v>30.899999619999999</v>
      </c>
      <c r="V45">
        <v>11.855351669999999</v>
      </c>
      <c r="W45">
        <v>52.594701669999999</v>
      </c>
    </row>
    <row r="46" spans="1:23" x14ac:dyDescent="0.3">
      <c r="A46" s="8">
        <v>45505.607638888891</v>
      </c>
      <c r="B46">
        <v>1722522900</v>
      </c>
      <c r="C46">
        <v>25.55</v>
      </c>
      <c r="D46">
        <v>26.81</v>
      </c>
      <c r="E46">
        <v>28.87</v>
      </c>
      <c r="F46">
        <v>1689</v>
      </c>
      <c r="G46">
        <v>39.65</v>
      </c>
      <c r="H46">
        <v>24.66</v>
      </c>
      <c r="I46">
        <v>26.06</v>
      </c>
      <c r="J46">
        <v>26.42</v>
      </c>
      <c r="K46">
        <f t="shared" si="0"/>
        <v>24.927</v>
      </c>
      <c r="L46">
        <f t="shared" si="1"/>
        <v>26.284999999999997</v>
      </c>
      <c r="M46">
        <f t="shared" si="4"/>
        <v>27.155000000000001</v>
      </c>
      <c r="N46">
        <v>29.94000053000001</v>
      </c>
      <c r="O46">
        <v>44.979999540000009</v>
      </c>
      <c r="P46">
        <v>944</v>
      </c>
      <c r="Q46">
        <v>24.600000380000001</v>
      </c>
      <c r="R46">
        <f t="shared" si="3"/>
        <v>26.202000425000001</v>
      </c>
      <c r="S46">
        <v>0</v>
      </c>
      <c r="T46">
        <v>25.899999619999999</v>
      </c>
      <c r="U46">
        <v>30.899999619999999</v>
      </c>
      <c r="V46">
        <v>11.855345</v>
      </c>
      <c r="W46">
        <v>52.594701669999999</v>
      </c>
    </row>
    <row r="47" spans="1:23" x14ac:dyDescent="0.3">
      <c r="A47" s="8">
        <v>45505.60833333333</v>
      </c>
      <c r="B47">
        <v>1722522960</v>
      </c>
      <c r="C47">
        <v>25.59</v>
      </c>
      <c r="D47">
        <v>26.82</v>
      </c>
      <c r="E47">
        <v>28.87</v>
      </c>
      <c r="F47">
        <v>1670</v>
      </c>
      <c r="G47">
        <v>40.07</v>
      </c>
      <c r="H47">
        <v>24.72</v>
      </c>
      <c r="I47">
        <v>26.04</v>
      </c>
      <c r="J47">
        <v>26.44</v>
      </c>
      <c r="K47">
        <f t="shared" si="0"/>
        <v>24.980999999999998</v>
      </c>
      <c r="L47">
        <f t="shared" si="1"/>
        <v>26.273999999999997</v>
      </c>
      <c r="M47">
        <f t="shared" si="4"/>
        <v>27.168999999999997</v>
      </c>
      <c r="N47">
        <v>29.979999540000001</v>
      </c>
      <c r="O47">
        <v>45.27999878</v>
      </c>
      <c r="P47">
        <v>970</v>
      </c>
      <c r="Q47">
        <v>24.600000380000001</v>
      </c>
      <c r="R47">
        <f t="shared" si="3"/>
        <v>26.214000128000002</v>
      </c>
      <c r="S47">
        <v>0</v>
      </c>
      <c r="T47">
        <v>25.899999619999999</v>
      </c>
      <c r="U47">
        <v>30.899999619999999</v>
      </c>
      <c r="V47">
        <v>11.85535</v>
      </c>
      <c r="W47">
        <v>52.594706670000001</v>
      </c>
    </row>
    <row r="48" spans="1:23" x14ac:dyDescent="0.3">
      <c r="A48" s="8">
        <v>45505.609027777777</v>
      </c>
      <c r="B48">
        <v>1722523020</v>
      </c>
      <c r="C48">
        <v>25.65</v>
      </c>
      <c r="D48">
        <v>26.86</v>
      </c>
      <c r="E48">
        <v>28.82</v>
      </c>
      <c r="F48">
        <v>1716</v>
      </c>
      <c r="G48">
        <v>41.22</v>
      </c>
      <c r="H48">
        <v>24.8</v>
      </c>
      <c r="I48">
        <v>26.07</v>
      </c>
      <c r="J48">
        <v>26.51</v>
      </c>
      <c r="K48">
        <f t="shared" si="0"/>
        <v>25.055</v>
      </c>
      <c r="L48">
        <f t="shared" si="1"/>
        <v>26.306999999999999</v>
      </c>
      <c r="M48">
        <f t="shared" si="4"/>
        <v>27.202999999999996</v>
      </c>
      <c r="N48">
        <v>30.010000229999999</v>
      </c>
      <c r="O48">
        <v>45.409999849999991</v>
      </c>
      <c r="P48">
        <v>1035</v>
      </c>
      <c r="Q48">
        <v>24.700000760000002</v>
      </c>
      <c r="R48">
        <f t="shared" si="3"/>
        <v>26.293000600999999</v>
      </c>
      <c r="S48">
        <v>0</v>
      </c>
      <c r="T48">
        <v>25.899999619999999</v>
      </c>
      <c r="U48">
        <v>30.700000760000002</v>
      </c>
      <c r="V48">
        <v>11.85534333</v>
      </c>
      <c r="W48">
        <v>52.594701669999999</v>
      </c>
    </row>
    <row r="49" spans="1:23" x14ac:dyDescent="0.3">
      <c r="A49" s="8">
        <v>45505.609722222223</v>
      </c>
      <c r="B49">
        <v>1722523080</v>
      </c>
      <c r="C49">
        <v>25.71</v>
      </c>
      <c r="D49">
        <v>26.89</v>
      </c>
      <c r="E49">
        <v>28.86</v>
      </c>
      <c r="F49">
        <v>1772</v>
      </c>
      <c r="G49">
        <v>41.5</v>
      </c>
      <c r="H49">
        <v>24.84</v>
      </c>
      <c r="I49">
        <v>26.1</v>
      </c>
      <c r="J49">
        <v>26.56</v>
      </c>
      <c r="K49">
        <f t="shared" si="0"/>
        <v>25.100999999999999</v>
      </c>
      <c r="L49">
        <f t="shared" si="1"/>
        <v>26.337</v>
      </c>
      <c r="M49">
        <f t="shared" si="4"/>
        <v>27.25</v>
      </c>
      <c r="N49">
        <v>30.02427408546907</v>
      </c>
      <c r="O49">
        <v>45.533615112716546</v>
      </c>
      <c r="P49">
        <v>1061</v>
      </c>
      <c r="Q49">
        <v>24.763910547799082</v>
      </c>
      <c r="R49">
        <f t="shared" si="3"/>
        <v>26.342019609100078</v>
      </c>
      <c r="S49">
        <v>0</v>
      </c>
      <c r="T49">
        <v>25.899999619999999</v>
      </c>
      <c r="U49">
        <v>30.5</v>
      </c>
      <c r="V49">
        <v>11.855359999999999</v>
      </c>
      <c r="W49">
        <v>52.594711670000002</v>
      </c>
    </row>
    <row r="50" spans="1:23" x14ac:dyDescent="0.3">
      <c r="A50" s="8">
        <v>45505.61041666667</v>
      </c>
      <c r="B50">
        <v>1722523140</v>
      </c>
      <c r="C50">
        <v>25.75</v>
      </c>
      <c r="D50">
        <v>26.87</v>
      </c>
      <c r="E50">
        <v>28.83</v>
      </c>
      <c r="F50">
        <v>1824</v>
      </c>
      <c r="G50">
        <v>39.68</v>
      </c>
      <c r="H50">
        <v>24.86</v>
      </c>
      <c r="I50">
        <v>26.14</v>
      </c>
      <c r="J50">
        <v>26.6</v>
      </c>
      <c r="K50">
        <f t="shared" si="0"/>
        <v>25.126999999999995</v>
      </c>
      <c r="L50">
        <f t="shared" si="1"/>
        <v>26.358999999999998</v>
      </c>
      <c r="M50">
        <f t="shared" si="4"/>
        <v>27.268999999999998</v>
      </c>
      <c r="N50">
        <v>30.040000920000001</v>
      </c>
      <c r="O50">
        <v>45.569999690000003</v>
      </c>
      <c r="P50">
        <v>1063</v>
      </c>
      <c r="Q50">
        <v>24.799999239999998</v>
      </c>
      <c r="R50">
        <f t="shared" si="3"/>
        <v>26.371999744</v>
      </c>
      <c r="S50">
        <v>0</v>
      </c>
      <c r="T50">
        <v>25.899999619999999</v>
      </c>
      <c r="U50">
        <v>30.399999619999999</v>
      </c>
      <c r="V50">
        <v>11.85535333</v>
      </c>
      <c r="W50">
        <v>52.594711670000002</v>
      </c>
    </row>
    <row r="51" spans="1:23" x14ac:dyDescent="0.3">
      <c r="A51" s="8">
        <v>45505.611111111109</v>
      </c>
      <c r="B51">
        <v>1722523200</v>
      </c>
      <c r="C51">
        <v>25.71</v>
      </c>
      <c r="D51">
        <v>26.79</v>
      </c>
      <c r="E51">
        <v>28.84</v>
      </c>
      <c r="F51">
        <v>1910</v>
      </c>
      <c r="G51">
        <v>39.14</v>
      </c>
      <c r="H51">
        <v>24.84</v>
      </c>
      <c r="I51">
        <v>26.12</v>
      </c>
      <c r="J51">
        <v>26.6</v>
      </c>
      <c r="K51">
        <f t="shared" si="0"/>
        <v>25.100999999999999</v>
      </c>
      <c r="L51">
        <f t="shared" si="1"/>
        <v>26.320999999999998</v>
      </c>
      <c r="M51">
        <f t="shared" si="4"/>
        <v>27.271999999999998</v>
      </c>
      <c r="N51">
        <v>30.079999919999999</v>
      </c>
      <c r="O51">
        <v>45.450000759999988</v>
      </c>
      <c r="P51">
        <v>1079</v>
      </c>
      <c r="Q51">
        <v>24.899999619999999</v>
      </c>
      <c r="R51">
        <f t="shared" si="3"/>
        <v>26.453999709999998</v>
      </c>
      <c r="S51">
        <v>0</v>
      </c>
      <c r="T51">
        <v>25.899999619999999</v>
      </c>
      <c r="U51">
        <v>30.299999239999998</v>
      </c>
      <c r="V51">
        <v>11.855335</v>
      </c>
      <c r="W51">
        <v>52.594718329999999</v>
      </c>
    </row>
    <row r="52" spans="1:23" x14ac:dyDescent="0.3">
      <c r="A52" s="8">
        <v>45505.611805555563</v>
      </c>
      <c r="B52">
        <v>1722523260</v>
      </c>
      <c r="C52">
        <v>25.69</v>
      </c>
      <c r="D52">
        <v>26.72</v>
      </c>
      <c r="E52">
        <v>28.86</v>
      </c>
      <c r="F52">
        <v>1904</v>
      </c>
      <c r="G52">
        <v>38.07</v>
      </c>
      <c r="H52">
        <v>24.76</v>
      </c>
      <c r="I52">
        <v>26.06</v>
      </c>
      <c r="J52">
        <v>26.54</v>
      </c>
      <c r="K52">
        <f t="shared" si="0"/>
        <v>25.039000000000001</v>
      </c>
      <c r="L52">
        <f t="shared" si="1"/>
        <v>26.257999999999996</v>
      </c>
      <c r="M52">
        <f t="shared" si="4"/>
        <v>27.235999999999997</v>
      </c>
      <c r="N52">
        <v>30.13999939</v>
      </c>
      <c r="O52">
        <v>45.369998930000001</v>
      </c>
      <c r="P52">
        <v>1097</v>
      </c>
      <c r="Q52">
        <v>25.100000380000001</v>
      </c>
      <c r="R52">
        <f t="shared" si="3"/>
        <v>26.612000082999998</v>
      </c>
      <c r="S52">
        <v>0</v>
      </c>
      <c r="T52">
        <v>25.899999619999999</v>
      </c>
      <c r="U52">
        <v>30.299999239999998</v>
      </c>
      <c r="V52">
        <v>11.855346669999999</v>
      </c>
      <c r="W52">
        <v>52.594713329999998</v>
      </c>
    </row>
    <row r="53" spans="1:23" x14ac:dyDescent="0.3">
      <c r="A53" s="8">
        <v>45505.612500000003</v>
      </c>
      <c r="B53">
        <v>1722523320</v>
      </c>
      <c r="C53">
        <v>25.67</v>
      </c>
      <c r="D53">
        <v>26.62</v>
      </c>
      <c r="E53">
        <v>28.83</v>
      </c>
      <c r="F53">
        <v>1915</v>
      </c>
      <c r="G53">
        <v>38.74</v>
      </c>
      <c r="H53">
        <v>24.7</v>
      </c>
      <c r="I53">
        <v>26.01</v>
      </c>
      <c r="J53">
        <v>26.48</v>
      </c>
      <c r="K53">
        <f t="shared" si="0"/>
        <v>24.991</v>
      </c>
      <c r="L53">
        <f t="shared" si="1"/>
        <v>26.193000000000001</v>
      </c>
      <c r="M53">
        <f t="shared" si="4"/>
        <v>27.184999999999995</v>
      </c>
      <c r="N53">
        <v>30.149999619999999</v>
      </c>
      <c r="O53">
        <v>45.159999849999998</v>
      </c>
      <c r="P53">
        <v>1115</v>
      </c>
      <c r="Q53">
        <v>25.200000760000002</v>
      </c>
      <c r="R53">
        <f t="shared" si="3"/>
        <v>26.685000417999998</v>
      </c>
      <c r="S53">
        <v>0</v>
      </c>
      <c r="T53">
        <v>26</v>
      </c>
      <c r="U53">
        <v>30.299999239999998</v>
      </c>
      <c r="V53">
        <v>11.855359999999999</v>
      </c>
      <c r="W53">
        <v>52.594711670000002</v>
      </c>
    </row>
    <row r="54" spans="1:23" x14ac:dyDescent="0.3">
      <c r="A54" s="8">
        <v>45505.613194444442</v>
      </c>
      <c r="B54">
        <v>1722523380</v>
      </c>
      <c r="C54">
        <v>25.68</v>
      </c>
      <c r="D54">
        <v>26.69</v>
      </c>
      <c r="E54">
        <v>28.84</v>
      </c>
      <c r="F54">
        <v>1936</v>
      </c>
      <c r="G54">
        <v>39.46</v>
      </c>
      <c r="H54">
        <v>24.64</v>
      </c>
      <c r="I54">
        <v>26.01</v>
      </c>
      <c r="J54">
        <v>26.45</v>
      </c>
      <c r="K54">
        <f t="shared" si="0"/>
        <v>24.951999999999998</v>
      </c>
      <c r="L54">
        <f t="shared" si="1"/>
        <v>26.213999999999999</v>
      </c>
      <c r="M54">
        <f t="shared" si="4"/>
        <v>27.166999999999994</v>
      </c>
      <c r="N54">
        <v>30.162190476769108</v>
      </c>
      <c r="O54">
        <v>44.992222416673783</v>
      </c>
      <c r="P54">
        <v>1122</v>
      </c>
      <c r="Q54">
        <v>25.32438433322395</v>
      </c>
      <c r="R54">
        <f t="shared" si="3"/>
        <v>26.775726176287499</v>
      </c>
      <c r="S54">
        <v>0</v>
      </c>
      <c r="T54">
        <v>26</v>
      </c>
      <c r="U54">
        <v>30.200000760000002</v>
      </c>
      <c r="V54">
        <v>11.85534333</v>
      </c>
      <c r="W54">
        <v>52.594709999999999</v>
      </c>
    </row>
    <row r="55" spans="1:23" x14ac:dyDescent="0.3">
      <c r="A55" s="8">
        <v>45505.613888888889</v>
      </c>
      <c r="B55">
        <v>1722523440</v>
      </c>
      <c r="C55">
        <v>25.67</v>
      </c>
      <c r="D55">
        <v>26.75</v>
      </c>
      <c r="E55">
        <v>28.83</v>
      </c>
      <c r="F55">
        <v>1997</v>
      </c>
      <c r="G55">
        <v>40.74</v>
      </c>
      <c r="H55">
        <v>24.61</v>
      </c>
      <c r="I55">
        <v>26.04</v>
      </c>
      <c r="J55">
        <v>26.47</v>
      </c>
      <c r="K55">
        <f t="shared" si="0"/>
        <v>24.927999999999997</v>
      </c>
      <c r="L55">
        <f t="shared" si="1"/>
        <v>26.253</v>
      </c>
      <c r="M55">
        <f t="shared" si="4"/>
        <v>27.177999999999997</v>
      </c>
      <c r="N55">
        <v>30.190000529999999</v>
      </c>
      <c r="O55">
        <v>44.740001679999999</v>
      </c>
      <c r="P55">
        <v>1124</v>
      </c>
      <c r="Q55">
        <v>25.399999619999999</v>
      </c>
      <c r="R55">
        <f t="shared" si="3"/>
        <v>26.836999892999998</v>
      </c>
      <c r="S55">
        <v>0</v>
      </c>
      <c r="T55">
        <v>26</v>
      </c>
      <c r="U55">
        <v>30.100000380000001</v>
      </c>
      <c r="V55">
        <v>11.855351669999999</v>
      </c>
      <c r="W55">
        <v>52.594709999999999</v>
      </c>
    </row>
    <row r="56" spans="1:23" x14ac:dyDescent="0.3">
      <c r="A56" s="8">
        <v>45505.614583333343</v>
      </c>
      <c r="B56">
        <v>1722523500</v>
      </c>
      <c r="C56">
        <v>25.65</v>
      </c>
      <c r="D56">
        <v>26.81</v>
      </c>
      <c r="E56">
        <v>28.86</v>
      </c>
      <c r="F56">
        <v>1985</v>
      </c>
      <c r="G56">
        <v>41.42</v>
      </c>
      <c r="H56">
        <v>24.58</v>
      </c>
      <c r="I56">
        <v>26.11</v>
      </c>
      <c r="J56">
        <v>26.52</v>
      </c>
      <c r="K56">
        <f t="shared" si="0"/>
        <v>24.900999999999996</v>
      </c>
      <c r="L56">
        <f t="shared" si="1"/>
        <v>26.319999999999997</v>
      </c>
      <c r="M56">
        <f t="shared" si="4"/>
        <v>27.222000000000001</v>
      </c>
      <c r="N56">
        <v>30.219999309999999</v>
      </c>
      <c r="O56">
        <v>44.270000459999999</v>
      </c>
      <c r="P56">
        <v>1132</v>
      </c>
      <c r="Q56">
        <v>25.399999619999999</v>
      </c>
      <c r="R56">
        <f t="shared" si="3"/>
        <v>26.845999526999996</v>
      </c>
      <c r="S56">
        <v>0</v>
      </c>
      <c r="T56">
        <v>26</v>
      </c>
      <c r="U56">
        <v>30</v>
      </c>
      <c r="V56">
        <v>11.85534833</v>
      </c>
      <c r="W56">
        <v>52.594715000000001</v>
      </c>
    </row>
    <row r="57" spans="1:23" x14ac:dyDescent="0.3">
      <c r="A57" s="8">
        <v>45505.615277777782</v>
      </c>
      <c r="B57">
        <v>1722523560</v>
      </c>
      <c r="C57">
        <v>25.64</v>
      </c>
      <c r="D57">
        <v>26.9</v>
      </c>
      <c r="E57">
        <v>28.87</v>
      </c>
      <c r="F57">
        <v>1993</v>
      </c>
      <c r="G57">
        <v>39.549999999999997</v>
      </c>
      <c r="H57">
        <v>24.54</v>
      </c>
      <c r="I57">
        <v>26.19</v>
      </c>
      <c r="J57">
        <v>26.58</v>
      </c>
      <c r="K57">
        <f t="shared" si="0"/>
        <v>24.869999999999997</v>
      </c>
      <c r="L57">
        <f t="shared" si="1"/>
        <v>26.402999999999999</v>
      </c>
      <c r="M57">
        <f t="shared" si="4"/>
        <v>27.266999999999996</v>
      </c>
      <c r="N57">
        <v>30.239999770000001</v>
      </c>
      <c r="O57">
        <v>43.779998780000007</v>
      </c>
      <c r="P57">
        <v>1150</v>
      </c>
      <c r="Q57">
        <v>25.600000380000001</v>
      </c>
      <c r="R57">
        <f t="shared" si="3"/>
        <v>26.992000196999999</v>
      </c>
      <c r="S57">
        <v>0</v>
      </c>
      <c r="T57">
        <v>26</v>
      </c>
      <c r="U57">
        <v>29.899999619999999</v>
      </c>
      <c r="V57">
        <v>11.855345</v>
      </c>
      <c r="W57">
        <v>52.594704999999998</v>
      </c>
    </row>
    <row r="58" spans="1:23" x14ac:dyDescent="0.3">
      <c r="A58" s="8">
        <v>45505.615972222222</v>
      </c>
      <c r="B58">
        <v>1722523620</v>
      </c>
      <c r="C58">
        <v>25.67</v>
      </c>
      <c r="D58">
        <v>26.92</v>
      </c>
      <c r="E58">
        <v>28.86</v>
      </c>
      <c r="F58">
        <v>1987</v>
      </c>
      <c r="G58">
        <v>40.28</v>
      </c>
      <c r="H58">
        <v>24.52</v>
      </c>
      <c r="I58">
        <v>26.24</v>
      </c>
      <c r="J58">
        <v>26.62</v>
      </c>
      <c r="K58">
        <f t="shared" si="0"/>
        <v>24.864999999999998</v>
      </c>
      <c r="L58">
        <f t="shared" si="1"/>
        <v>26.443999999999999</v>
      </c>
      <c r="M58">
        <f t="shared" si="4"/>
        <v>27.292000000000002</v>
      </c>
      <c r="N58">
        <v>30.290000920000001</v>
      </c>
      <c r="O58">
        <v>43.290000919999997</v>
      </c>
      <c r="P58">
        <v>1160</v>
      </c>
      <c r="Q58">
        <v>25.700000760000002</v>
      </c>
      <c r="R58">
        <f t="shared" si="3"/>
        <v>27.077000808000001</v>
      </c>
      <c r="S58">
        <v>0</v>
      </c>
      <c r="T58">
        <v>26</v>
      </c>
      <c r="U58">
        <v>29.899999619999999</v>
      </c>
      <c r="V58">
        <v>11.85533</v>
      </c>
      <c r="W58">
        <v>52.594709999999999</v>
      </c>
    </row>
    <row r="59" spans="1:23" x14ac:dyDescent="0.3">
      <c r="A59" s="8">
        <v>45505.616666666669</v>
      </c>
      <c r="B59">
        <v>1722523680</v>
      </c>
      <c r="C59">
        <v>25.64</v>
      </c>
      <c r="D59">
        <v>26.96</v>
      </c>
      <c r="E59">
        <v>28.87</v>
      </c>
      <c r="F59">
        <v>2012</v>
      </c>
      <c r="G59">
        <v>40.54</v>
      </c>
      <c r="H59">
        <v>24.43</v>
      </c>
      <c r="I59">
        <v>26.28</v>
      </c>
      <c r="J59">
        <v>26.65</v>
      </c>
      <c r="K59">
        <f t="shared" si="0"/>
        <v>24.792999999999999</v>
      </c>
      <c r="L59">
        <f t="shared" si="1"/>
        <v>26.484000000000002</v>
      </c>
      <c r="M59">
        <f t="shared" si="4"/>
        <v>27.315999999999995</v>
      </c>
      <c r="N59">
        <v>30.283616393793992</v>
      </c>
      <c r="O59">
        <v>42.986011062154873</v>
      </c>
      <c r="P59">
        <v>1162</v>
      </c>
      <c r="Q59">
        <v>25.690236225185899</v>
      </c>
      <c r="R59">
        <f t="shared" si="3"/>
        <v>27.068250275768325</v>
      </c>
      <c r="S59">
        <v>0</v>
      </c>
      <c r="T59">
        <v>26.100000380000001</v>
      </c>
      <c r="U59">
        <v>29.899999619999999</v>
      </c>
      <c r="V59">
        <v>11.855345</v>
      </c>
      <c r="W59">
        <v>52.594708330000003</v>
      </c>
    </row>
    <row r="60" spans="1:23" x14ac:dyDescent="0.3">
      <c r="A60" s="8">
        <v>45505.617361111108</v>
      </c>
      <c r="B60">
        <v>1722523740</v>
      </c>
      <c r="C60">
        <v>25.58</v>
      </c>
      <c r="D60">
        <v>27.02</v>
      </c>
      <c r="E60">
        <v>28.87</v>
      </c>
      <c r="F60">
        <v>2138</v>
      </c>
      <c r="G60">
        <v>40.49</v>
      </c>
      <c r="H60">
        <v>24.36</v>
      </c>
      <c r="I60">
        <v>26.36</v>
      </c>
      <c r="J60">
        <v>26.71</v>
      </c>
      <c r="K60">
        <f t="shared" si="0"/>
        <v>24.725999999999999</v>
      </c>
      <c r="L60">
        <f t="shared" si="1"/>
        <v>26.558</v>
      </c>
      <c r="M60">
        <f t="shared" si="4"/>
        <v>27.357999999999997</v>
      </c>
      <c r="N60">
        <v>30.290000920000001</v>
      </c>
      <c r="O60">
        <v>42.72000122</v>
      </c>
      <c r="P60">
        <v>1163</v>
      </c>
      <c r="Q60">
        <v>25.799999239999998</v>
      </c>
      <c r="R60">
        <f t="shared" si="3"/>
        <v>27.146999743999999</v>
      </c>
      <c r="S60">
        <v>0</v>
      </c>
      <c r="T60">
        <v>26.100000380000001</v>
      </c>
      <c r="U60">
        <v>29.899999619999999</v>
      </c>
      <c r="V60">
        <v>11.85534333</v>
      </c>
      <c r="W60">
        <v>52.594709999999999</v>
      </c>
    </row>
    <row r="61" spans="1:23" x14ac:dyDescent="0.3">
      <c r="A61" s="8">
        <v>45505.618055555547</v>
      </c>
      <c r="B61">
        <v>1722523800</v>
      </c>
      <c r="C61">
        <v>25.55</v>
      </c>
      <c r="D61">
        <v>27.12</v>
      </c>
      <c r="E61">
        <v>28.89</v>
      </c>
      <c r="F61">
        <v>2118</v>
      </c>
      <c r="G61">
        <v>41.64</v>
      </c>
      <c r="H61">
        <v>24.31</v>
      </c>
      <c r="I61">
        <v>26.46</v>
      </c>
      <c r="J61">
        <v>26.81</v>
      </c>
      <c r="K61">
        <f t="shared" si="0"/>
        <v>24.681999999999999</v>
      </c>
      <c r="L61">
        <f t="shared" si="1"/>
        <v>26.657999999999998</v>
      </c>
      <c r="M61">
        <f t="shared" si="4"/>
        <v>27.433999999999997</v>
      </c>
      <c r="N61">
        <v>30.370000839999999</v>
      </c>
      <c r="O61">
        <v>42.310001370000002</v>
      </c>
      <c r="P61">
        <v>1163</v>
      </c>
      <c r="Q61">
        <v>26.100000380000001</v>
      </c>
      <c r="R61">
        <f t="shared" si="3"/>
        <v>27.381000518</v>
      </c>
      <c r="S61">
        <v>0</v>
      </c>
      <c r="T61">
        <v>26.100000380000001</v>
      </c>
      <c r="U61">
        <v>29.799999239999998</v>
      </c>
      <c r="V61">
        <v>11.855356670000001</v>
      </c>
      <c r="W61">
        <v>52.594706670000001</v>
      </c>
    </row>
    <row r="62" spans="1:23" x14ac:dyDescent="0.3">
      <c r="A62" s="8">
        <v>45505.618750000001</v>
      </c>
      <c r="B62">
        <v>1722523860</v>
      </c>
      <c r="C62">
        <v>25.56</v>
      </c>
      <c r="D62">
        <v>27.2</v>
      </c>
      <c r="E62">
        <v>28.97</v>
      </c>
      <c r="F62">
        <v>2104</v>
      </c>
      <c r="G62">
        <v>42.01</v>
      </c>
      <c r="H62">
        <v>24.32</v>
      </c>
      <c r="I62">
        <v>26.58</v>
      </c>
      <c r="J62">
        <v>26.94</v>
      </c>
      <c r="K62">
        <f t="shared" si="0"/>
        <v>24.691999999999997</v>
      </c>
      <c r="L62">
        <f t="shared" si="1"/>
        <v>26.765999999999998</v>
      </c>
      <c r="M62">
        <f t="shared" si="4"/>
        <v>27.548999999999999</v>
      </c>
      <c r="N62">
        <v>30.409999849999998</v>
      </c>
      <c r="O62">
        <v>41.819999690000003</v>
      </c>
      <c r="P62">
        <v>1155</v>
      </c>
      <c r="Q62">
        <v>26.100000380000001</v>
      </c>
      <c r="R62">
        <f t="shared" si="3"/>
        <v>27.393000221000001</v>
      </c>
      <c r="S62">
        <v>0.18359999399999999</v>
      </c>
      <c r="T62">
        <v>26.100000380000001</v>
      </c>
      <c r="U62">
        <v>29.899999619999999</v>
      </c>
      <c r="V62">
        <v>11.855361670000001</v>
      </c>
      <c r="W62">
        <v>52.594706670000001</v>
      </c>
    </row>
    <row r="63" spans="1:23" x14ac:dyDescent="0.3">
      <c r="A63" s="8">
        <v>45505.619444444441</v>
      </c>
      <c r="B63">
        <v>1722523920</v>
      </c>
      <c r="C63">
        <v>25.58</v>
      </c>
      <c r="D63">
        <v>27.26</v>
      </c>
      <c r="E63">
        <v>29.01</v>
      </c>
      <c r="F63">
        <v>2110</v>
      </c>
      <c r="G63">
        <v>42.22</v>
      </c>
      <c r="H63">
        <v>24.35</v>
      </c>
      <c r="I63">
        <v>26.74</v>
      </c>
      <c r="J63">
        <v>27.08</v>
      </c>
      <c r="K63">
        <f t="shared" si="0"/>
        <v>24.718999999999998</v>
      </c>
      <c r="L63">
        <f t="shared" si="1"/>
        <v>26.895999999999997</v>
      </c>
      <c r="M63">
        <f t="shared" si="4"/>
        <v>27.658999999999995</v>
      </c>
      <c r="N63">
        <v>30.459999079999999</v>
      </c>
      <c r="O63">
        <v>41.229999540000001</v>
      </c>
      <c r="P63">
        <v>1150</v>
      </c>
      <c r="Q63">
        <v>25.899999619999999</v>
      </c>
      <c r="R63">
        <f t="shared" si="3"/>
        <v>27.267999457999998</v>
      </c>
      <c r="S63">
        <v>0</v>
      </c>
      <c r="T63">
        <v>26.100000380000001</v>
      </c>
      <c r="U63">
        <v>29.899999619999999</v>
      </c>
      <c r="V63">
        <v>11.855356670000001</v>
      </c>
      <c r="W63">
        <v>52.594709999999999</v>
      </c>
    </row>
    <row r="64" spans="1:23" x14ac:dyDescent="0.3">
      <c r="A64" s="8">
        <v>45505.620138888888</v>
      </c>
      <c r="B64">
        <v>1722523980</v>
      </c>
      <c r="C64">
        <v>25.51</v>
      </c>
      <c r="D64">
        <v>27.36</v>
      </c>
      <c r="E64">
        <v>29.09</v>
      </c>
      <c r="F64">
        <v>2107</v>
      </c>
      <c r="G64">
        <v>41.82</v>
      </c>
      <c r="H64">
        <v>24.33</v>
      </c>
      <c r="I64">
        <v>26.89</v>
      </c>
      <c r="J64">
        <v>27.22</v>
      </c>
      <c r="K64">
        <f t="shared" si="0"/>
        <v>24.683999999999997</v>
      </c>
      <c r="L64">
        <f t="shared" si="1"/>
        <v>27.030999999999999</v>
      </c>
      <c r="M64">
        <f t="shared" si="4"/>
        <v>27.780999999999999</v>
      </c>
      <c r="N64">
        <v>30.491766034629631</v>
      </c>
      <c r="O64">
        <v>40.468840169855483</v>
      </c>
      <c r="P64">
        <v>1148</v>
      </c>
      <c r="Q64">
        <v>25.711806299524032</v>
      </c>
      <c r="R64">
        <f t="shared" si="3"/>
        <v>27.145794220055709</v>
      </c>
      <c r="S64">
        <v>0</v>
      </c>
      <c r="T64">
        <v>26.100000380000001</v>
      </c>
      <c r="U64">
        <v>29.899999619999999</v>
      </c>
      <c r="V64">
        <v>11.85535</v>
      </c>
      <c r="W64">
        <v>52.594713329999998</v>
      </c>
    </row>
    <row r="65" spans="1:23" x14ac:dyDescent="0.3">
      <c r="A65" s="8">
        <v>45505.620833333327</v>
      </c>
      <c r="B65">
        <v>1722524040</v>
      </c>
      <c r="C65">
        <v>25.48</v>
      </c>
      <c r="D65">
        <v>27.47</v>
      </c>
      <c r="E65">
        <v>29.16</v>
      </c>
      <c r="F65">
        <v>2055</v>
      </c>
      <c r="G65">
        <v>41.61</v>
      </c>
      <c r="H65">
        <v>24.3</v>
      </c>
      <c r="I65">
        <v>27.03</v>
      </c>
      <c r="J65">
        <v>27.36</v>
      </c>
      <c r="K65">
        <f t="shared" si="0"/>
        <v>24.653999999999996</v>
      </c>
      <c r="L65">
        <f t="shared" si="1"/>
        <v>27.161999999999999</v>
      </c>
      <c r="M65">
        <f t="shared" si="4"/>
        <v>27.9</v>
      </c>
      <c r="N65">
        <v>30.489999770000001</v>
      </c>
      <c r="O65">
        <v>39.150001529999997</v>
      </c>
      <c r="P65">
        <v>1151</v>
      </c>
      <c r="Q65">
        <v>25.5</v>
      </c>
      <c r="R65">
        <f t="shared" si="3"/>
        <v>26.996999930999998</v>
      </c>
      <c r="S65">
        <v>0</v>
      </c>
      <c r="T65">
        <v>26.100000380000001</v>
      </c>
      <c r="U65">
        <v>29.899999619999999</v>
      </c>
      <c r="V65">
        <v>11.85534167</v>
      </c>
      <c r="W65">
        <v>52.594706670000001</v>
      </c>
    </row>
    <row r="66" spans="1:23" x14ac:dyDescent="0.3">
      <c r="A66" s="8">
        <v>45505.621527777781</v>
      </c>
      <c r="B66">
        <v>1722524100</v>
      </c>
      <c r="C66">
        <v>25.48</v>
      </c>
      <c r="D66">
        <v>27.58</v>
      </c>
      <c r="E66">
        <v>29.21</v>
      </c>
      <c r="F66">
        <v>2055</v>
      </c>
      <c r="G66">
        <v>41.84</v>
      </c>
      <c r="H66">
        <v>24.32</v>
      </c>
      <c r="I66">
        <v>27.18</v>
      </c>
      <c r="J66">
        <v>27.49</v>
      </c>
      <c r="K66">
        <f t="shared" si="0"/>
        <v>24.667999999999999</v>
      </c>
      <c r="L66">
        <f t="shared" si="1"/>
        <v>27.299999999999997</v>
      </c>
      <c r="M66">
        <f t="shared" si="4"/>
        <v>28.006</v>
      </c>
      <c r="N66">
        <v>30.459999079999999</v>
      </c>
      <c r="O66">
        <v>37.080001829999993</v>
      </c>
      <c r="P66">
        <v>1159</v>
      </c>
      <c r="Q66">
        <v>25.200000760000002</v>
      </c>
      <c r="R66">
        <f t="shared" si="3"/>
        <v>26.778000255999999</v>
      </c>
      <c r="S66">
        <v>0</v>
      </c>
      <c r="T66">
        <v>26.100000380000001</v>
      </c>
      <c r="U66">
        <v>29.899999619999999</v>
      </c>
      <c r="V66">
        <v>11.85533833</v>
      </c>
      <c r="W66">
        <v>52.594704999999998</v>
      </c>
    </row>
    <row r="67" spans="1:23" x14ac:dyDescent="0.3">
      <c r="A67" s="8">
        <v>45505.62222222222</v>
      </c>
      <c r="B67">
        <v>1722524160</v>
      </c>
      <c r="C67">
        <v>25.52</v>
      </c>
      <c r="D67">
        <v>27.69</v>
      </c>
      <c r="E67">
        <v>29.28</v>
      </c>
      <c r="F67">
        <v>2054</v>
      </c>
      <c r="G67">
        <v>42.13</v>
      </c>
      <c r="H67">
        <v>24.4</v>
      </c>
      <c r="I67">
        <v>27.31</v>
      </c>
      <c r="J67">
        <v>27.63</v>
      </c>
      <c r="K67">
        <f t="shared" si="0"/>
        <v>24.735999999999997</v>
      </c>
      <c r="L67">
        <f t="shared" si="1"/>
        <v>27.423999999999999</v>
      </c>
      <c r="M67">
        <f t="shared" si="4"/>
        <v>28.125</v>
      </c>
      <c r="N67">
        <v>30.43000031</v>
      </c>
      <c r="O67">
        <v>35.180000309999997</v>
      </c>
      <c r="P67">
        <v>1170</v>
      </c>
      <c r="Q67">
        <v>24.899999619999999</v>
      </c>
      <c r="R67">
        <f t="shared" si="3"/>
        <v>26.558999827000001</v>
      </c>
      <c r="S67">
        <v>0</v>
      </c>
      <c r="T67">
        <v>26</v>
      </c>
      <c r="U67">
        <v>29.899999619999999</v>
      </c>
      <c r="V67">
        <v>11.855328330000001</v>
      </c>
      <c r="W67">
        <v>52.594709999999999</v>
      </c>
    </row>
    <row r="68" spans="1:23" x14ac:dyDescent="0.3">
      <c r="A68" s="8">
        <v>45505.622916666667</v>
      </c>
      <c r="B68">
        <v>1722524220</v>
      </c>
      <c r="C68">
        <v>25.56</v>
      </c>
      <c r="D68">
        <v>27.81</v>
      </c>
      <c r="E68">
        <v>29.32</v>
      </c>
      <c r="F68">
        <v>1999</v>
      </c>
      <c r="G68">
        <v>42.06</v>
      </c>
      <c r="H68">
        <v>24.46</v>
      </c>
      <c r="I68">
        <v>27.46</v>
      </c>
      <c r="J68">
        <v>27.76</v>
      </c>
      <c r="K68">
        <f t="shared" ref="K68:K131" si="5">0.3*C68+(1-0.3)*H68</f>
        <v>24.79</v>
      </c>
      <c r="L68">
        <f t="shared" ref="L68:L131" si="6">0.3*D68+(1-0.3)*I68</f>
        <v>27.564999999999998</v>
      </c>
      <c r="M68">
        <f t="shared" ref="M68:M99" si="7">0.3*E68+(1-0.3)*J68</f>
        <v>28.227999999999998</v>
      </c>
      <c r="N68">
        <v>30.405501859162499</v>
      </c>
      <c r="O68">
        <v>34.251489425749313</v>
      </c>
      <c r="P68">
        <v>1177</v>
      </c>
      <c r="Q68">
        <v>24.750145667263649</v>
      </c>
      <c r="R68">
        <f t="shared" ref="R68:R131" si="8">0.3*N68+(1-0.3)*Q68</f>
        <v>26.4467525248333</v>
      </c>
      <c r="S68">
        <v>0</v>
      </c>
      <c r="T68">
        <v>26</v>
      </c>
      <c r="U68">
        <v>29.799999239999998</v>
      </c>
      <c r="V68">
        <v>11.855328330000001</v>
      </c>
      <c r="W68">
        <v>52.594721669999998</v>
      </c>
    </row>
    <row r="69" spans="1:23" x14ac:dyDescent="0.3">
      <c r="A69" s="8">
        <v>45505.623611111107</v>
      </c>
      <c r="B69">
        <v>1722524280</v>
      </c>
      <c r="C69">
        <v>25.56</v>
      </c>
      <c r="D69">
        <v>27.86</v>
      </c>
      <c r="E69">
        <v>29.38</v>
      </c>
      <c r="F69">
        <v>1988</v>
      </c>
      <c r="G69">
        <v>39.590000000000003</v>
      </c>
      <c r="H69">
        <v>24.51</v>
      </c>
      <c r="I69">
        <v>27.53</v>
      </c>
      <c r="J69">
        <v>27.84</v>
      </c>
      <c r="K69">
        <f t="shared" si="5"/>
        <v>24.824999999999999</v>
      </c>
      <c r="L69">
        <f t="shared" si="6"/>
        <v>27.628999999999998</v>
      </c>
      <c r="M69">
        <f t="shared" si="7"/>
        <v>28.302</v>
      </c>
      <c r="N69">
        <v>30.379999160000001</v>
      </c>
      <c r="O69">
        <v>33.38999939</v>
      </c>
      <c r="P69">
        <v>1188</v>
      </c>
      <c r="Q69">
        <v>24.600000380000001</v>
      </c>
      <c r="R69">
        <f t="shared" si="8"/>
        <v>26.334000013999997</v>
      </c>
      <c r="S69">
        <v>0.18359999399999999</v>
      </c>
      <c r="T69">
        <v>26</v>
      </c>
      <c r="U69">
        <v>29.799999239999998</v>
      </c>
      <c r="V69">
        <v>11.85534333</v>
      </c>
      <c r="W69">
        <v>52.594718329999999</v>
      </c>
    </row>
    <row r="70" spans="1:23" x14ac:dyDescent="0.3">
      <c r="A70" s="8">
        <v>45505.624305555553</v>
      </c>
      <c r="B70">
        <v>1722524340</v>
      </c>
      <c r="C70">
        <v>25.61</v>
      </c>
      <c r="D70">
        <v>27.84</v>
      </c>
      <c r="E70">
        <v>29.38</v>
      </c>
      <c r="F70">
        <v>1998</v>
      </c>
      <c r="G70">
        <v>37</v>
      </c>
      <c r="H70">
        <v>24.56</v>
      </c>
      <c r="I70">
        <v>27.5</v>
      </c>
      <c r="J70">
        <v>27.8</v>
      </c>
      <c r="K70">
        <f t="shared" si="5"/>
        <v>24.874999999999996</v>
      </c>
      <c r="L70">
        <f t="shared" si="6"/>
        <v>27.602</v>
      </c>
      <c r="M70">
        <f t="shared" si="7"/>
        <v>28.274000000000001</v>
      </c>
      <c r="N70">
        <v>30.340000150000002</v>
      </c>
      <c r="O70">
        <v>31.840000150000002</v>
      </c>
      <c r="P70">
        <v>1207</v>
      </c>
      <c r="Q70">
        <v>24.299999239999991</v>
      </c>
      <c r="R70">
        <f t="shared" si="8"/>
        <v>26.111999512999994</v>
      </c>
      <c r="S70">
        <v>0</v>
      </c>
      <c r="T70">
        <v>26</v>
      </c>
      <c r="U70">
        <v>29.700000760000002</v>
      </c>
      <c r="V70">
        <v>11.85533667</v>
      </c>
      <c r="W70">
        <v>52.594715000000001</v>
      </c>
    </row>
    <row r="71" spans="1:23" x14ac:dyDescent="0.3">
      <c r="A71" s="8">
        <v>45505.625</v>
      </c>
      <c r="B71">
        <v>1722524400</v>
      </c>
      <c r="C71">
        <v>25.59</v>
      </c>
      <c r="D71">
        <v>27.76</v>
      </c>
      <c r="E71">
        <v>29.38</v>
      </c>
      <c r="F71">
        <v>2039</v>
      </c>
      <c r="G71">
        <v>35.270000000000003</v>
      </c>
      <c r="H71">
        <v>24.56</v>
      </c>
      <c r="I71">
        <v>27.4</v>
      </c>
      <c r="J71">
        <v>27.71</v>
      </c>
      <c r="K71">
        <f t="shared" si="5"/>
        <v>24.868999999999996</v>
      </c>
      <c r="L71">
        <f t="shared" si="6"/>
        <v>27.507999999999996</v>
      </c>
      <c r="M71">
        <f t="shared" si="7"/>
        <v>28.210999999999999</v>
      </c>
      <c r="N71">
        <v>30.270000459999999</v>
      </c>
      <c r="O71">
        <v>30.760000229999999</v>
      </c>
      <c r="P71">
        <v>1223</v>
      </c>
      <c r="Q71">
        <v>24</v>
      </c>
      <c r="R71">
        <f t="shared" si="8"/>
        <v>25.881000137999997</v>
      </c>
      <c r="S71">
        <v>0</v>
      </c>
      <c r="T71">
        <v>25.899999619999999</v>
      </c>
      <c r="U71">
        <v>29.600000380000001</v>
      </c>
      <c r="V71">
        <v>11.855328330000001</v>
      </c>
      <c r="W71">
        <v>52.594721669999998</v>
      </c>
    </row>
    <row r="72" spans="1:23" x14ac:dyDescent="0.3">
      <c r="A72" s="8">
        <v>45505.625694444447</v>
      </c>
      <c r="B72">
        <v>1722524460</v>
      </c>
      <c r="C72">
        <v>25.56</v>
      </c>
      <c r="D72">
        <v>27.67</v>
      </c>
      <c r="E72">
        <v>29.37</v>
      </c>
      <c r="F72">
        <v>2043</v>
      </c>
      <c r="G72">
        <v>33.43</v>
      </c>
      <c r="H72">
        <v>24.52</v>
      </c>
      <c r="I72">
        <v>27.27</v>
      </c>
      <c r="J72">
        <v>27.57</v>
      </c>
      <c r="K72">
        <f t="shared" si="5"/>
        <v>24.831999999999997</v>
      </c>
      <c r="L72">
        <f t="shared" si="6"/>
        <v>27.39</v>
      </c>
      <c r="M72">
        <f t="shared" si="7"/>
        <v>28.11</v>
      </c>
      <c r="N72">
        <v>30.219999309999999</v>
      </c>
      <c r="O72">
        <v>30.25</v>
      </c>
      <c r="P72">
        <v>1239</v>
      </c>
      <c r="Q72">
        <v>23.799999239999998</v>
      </c>
      <c r="R72">
        <f t="shared" si="8"/>
        <v>25.725999260999998</v>
      </c>
      <c r="S72">
        <v>0</v>
      </c>
      <c r="T72">
        <v>25.899999619999999</v>
      </c>
      <c r="U72">
        <v>29.600000380000001</v>
      </c>
      <c r="V72">
        <v>11.85533</v>
      </c>
      <c r="W72">
        <v>52.594716669999997</v>
      </c>
    </row>
    <row r="73" spans="1:23" x14ac:dyDescent="0.3">
      <c r="A73" s="8">
        <v>45505.626388888893</v>
      </c>
      <c r="B73">
        <v>1722524520</v>
      </c>
      <c r="C73">
        <v>25.51</v>
      </c>
      <c r="D73">
        <v>27.6</v>
      </c>
      <c r="E73">
        <v>29.35</v>
      </c>
      <c r="F73">
        <v>2043</v>
      </c>
      <c r="G73">
        <v>31.95</v>
      </c>
      <c r="H73">
        <v>24.46</v>
      </c>
      <c r="I73">
        <v>27.13</v>
      </c>
      <c r="J73">
        <v>27.4</v>
      </c>
      <c r="K73">
        <f t="shared" si="5"/>
        <v>24.774999999999999</v>
      </c>
      <c r="L73">
        <f t="shared" si="6"/>
        <v>27.271000000000001</v>
      </c>
      <c r="M73">
        <f t="shared" si="7"/>
        <v>27.984999999999996</v>
      </c>
      <c r="N73">
        <v>30.20146693128822</v>
      </c>
      <c r="O73">
        <v>30.182698543881958</v>
      </c>
      <c r="P73">
        <v>1246</v>
      </c>
      <c r="Q73">
        <v>23.756173854912721</v>
      </c>
      <c r="R73">
        <f t="shared" si="8"/>
        <v>25.689761777825368</v>
      </c>
      <c r="S73">
        <v>0</v>
      </c>
      <c r="T73">
        <v>25.799999239999998</v>
      </c>
      <c r="U73">
        <v>29.399999619999999</v>
      </c>
      <c r="V73">
        <v>11.85533833</v>
      </c>
      <c r="W73">
        <v>52.59472667</v>
      </c>
    </row>
    <row r="74" spans="1:23" x14ac:dyDescent="0.3">
      <c r="A74" s="8">
        <v>45505.627083333333</v>
      </c>
      <c r="B74">
        <v>1722524580</v>
      </c>
      <c r="C74">
        <v>25.53</v>
      </c>
      <c r="D74">
        <v>27.58</v>
      </c>
      <c r="E74">
        <v>29.27</v>
      </c>
      <c r="F74">
        <v>2087</v>
      </c>
      <c r="G74">
        <v>34.42</v>
      </c>
      <c r="H74">
        <v>24.48</v>
      </c>
      <c r="I74">
        <v>26.98</v>
      </c>
      <c r="J74">
        <v>27.24</v>
      </c>
      <c r="K74">
        <f t="shared" si="5"/>
        <v>24.794999999999998</v>
      </c>
      <c r="L74">
        <f t="shared" si="6"/>
        <v>27.159999999999997</v>
      </c>
      <c r="M74">
        <f t="shared" si="7"/>
        <v>27.848999999999997</v>
      </c>
      <c r="N74">
        <v>30.190000529999999</v>
      </c>
      <c r="O74">
        <v>31.899999619999999</v>
      </c>
      <c r="P74">
        <v>1249</v>
      </c>
      <c r="Q74">
        <v>23.899999619999999</v>
      </c>
      <c r="R74">
        <f t="shared" si="8"/>
        <v>25.786999893000001</v>
      </c>
      <c r="S74">
        <v>0</v>
      </c>
      <c r="T74">
        <v>25.700000760000002</v>
      </c>
      <c r="U74">
        <v>29.299999239999998</v>
      </c>
      <c r="V74">
        <v>11.85533833</v>
      </c>
      <c r="W74">
        <v>52.59472667</v>
      </c>
    </row>
    <row r="75" spans="1:23" x14ac:dyDescent="0.3">
      <c r="A75" s="8">
        <v>45505.62777777778</v>
      </c>
      <c r="B75">
        <v>1722524640</v>
      </c>
      <c r="C75">
        <v>25.52</v>
      </c>
      <c r="D75">
        <v>27.48</v>
      </c>
      <c r="E75">
        <v>29.24</v>
      </c>
      <c r="F75">
        <v>2029</v>
      </c>
      <c r="G75">
        <v>34.729999999999997</v>
      </c>
      <c r="H75">
        <v>24.45</v>
      </c>
      <c r="I75">
        <v>26.85</v>
      </c>
      <c r="J75">
        <v>27.11</v>
      </c>
      <c r="K75">
        <f t="shared" si="5"/>
        <v>24.770999999999997</v>
      </c>
      <c r="L75">
        <f t="shared" si="6"/>
        <v>27.038999999999998</v>
      </c>
      <c r="M75">
        <f t="shared" si="7"/>
        <v>27.748999999999995</v>
      </c>
      <c r="N75">
        <v>30.170000080000001</v>
      </c>
      <c r="O75">
        <v>34.849998470000003</v>
      </c>
      <c r="P75">
        <v>1252</v>
      </c>
      <c r="Q75">
        <v>24</v>
      </c>
      <c r="R75">
        <f t="shared" si="8"/>
        <v>25.851000023999998</v>
      </c>
      <c r="S75">
        <v>0</v>
      </c>
      <c r="T75">
        <v>25.700000760000002</v>
      </c>
      <c r="U75">
        <v>29.200000760000002</v>
      </c>
      <c r="V75">
        <v>11.855335</v>
      </c>
      <c r="W75">
        <v>52.594724999999997</v>
      </c>
    </row>
    <row r="76" spans="1:23" x14ac:dyDescent="0.3">
      <c r="A76" s="8">
        <v>45505.628472222219</v>
      </c>
      <c r="B76">
        <v>1722524700</v>
      </c>
      <c r="C76">
        <v>25.49</v>
      </c>
      <c r="D76">
        <v>27.33</v>
      </c>
      <c r="E76">
        <v>29.24</v>
      </c>
      <c r="F76">
        <v>1952</v>
      </c>
      <c r="G76">
        <v>32.67</v>
      </c>
      <c r="H76">
        <v>24.36</v>
      </c>
      <c r="I76">
        <v>26.69</v>
      </c>
      <c r="J76">
        <v>26.96</v>
      </c>
      <c r="K76">
        <f t="shared" si="5"/>
        <v>24.698999999999998</v>
      </c>
      <c r="L76">
        <f t="shared" si="6"/>
        <v>26.881999999999998</v>
      </c>
      <c r="M76">
        <f t="shared" si="7"/>
        <v>27.643999999999998</v>
      </c>
      <c r="N76">
        <v>30.170000080000001</v>
      </c>
      <c r="O76">
        <v>32.880001069999992</v>
      </c>
      <c r="P76">
        <v>1249</v>
      </c>
      <c r="Q76">
        <v>23.299999239999998</v>
      </c>
      <c r="R76">
        <f t="shared" si="8"/>
        <v>25.360999491999998</v>
      </c>
      <c r="S76">
        <v>0</v>
      </c>
      <c r="T76">
        <v>25.700000760000002</v>
      </c>
      <c r="U76">
        <v>29.200000760000002</v>
      </c>
      <c r="V76">
        <v>11.855335</v>
      </c>
      <c r="W76">
        <v>52.594718329999999</v>
      </c>
    </row>
    <row r="77" spans="1:23" x14ac:dyDescent="0.3">
      <c r="A77" s="8">
        <v>45505.629166666673</v>
      </c>
      <c r="B77">
        <v>1722524760</v>
      </c>
      <c r="C77">
        <v>25.45</v>
      </c>
      <c r="D77">
        <v>27.24</v>
      </c>
      <c r="E77">
        <v>29.16</v>
      </c>
      <c r="F77">
        <v>1961</v>
      </c>
      <c r="G77">
        <v>30.69</v>
      </c>
      <c r="H77">
        <v>24.27</v>
      </c>
      <c r="I77">
        <v>26.54</v>
      </c>
      <c r="J77">
        <v>26.8</v>
      </c>
      <c r="K77">
        <f t="shared" si="5"/>
        <v>24.623999999999995</v>
      </c>
      <c r="L77">
        <f t="shared" si="6"/>
        <v>26.75</v>
      </c>
      <c r="M77">
        <f t="shared" si="7"/>
        <v>27.507999999999996</v>
      </c>
      <c r="N77">
        <v>30.182926793190891</v>
      </c>
      <c r="O77">
        <v>30.033557914286799</v>
      </c>
      <c r="P77">
        <v>1251</v>
      </c>
      <c r="Q77">
        <v>22.547701479409749</v>
      </c>
      <c r="R77">
        <f t="shared" si="8"/>
        <v>24.83826907354409</v>
      </c>
      <c r="S77">
        <v>0</v>
      </c>
      <c r="T77">
        <v>25.700000760000002</v>
      </c>
      <c r="U77">
        <v>29.100000380000001</v>
      </c>
      <c r="V77">
        <v>11.855333330000001</v>
      </c>
      <c r="W77">
        <v>52.594716669999997</v>
      </c>
    </row>
    <row r="78" spans="1:23" x14ac:dyDescent="0.3">
      <c r="A78" s="8">
        <v>45505.629861111112</v>
      </c>
      <c r="B78">
        <v>1722524820</v>
      </c>
      <c r="C78">
        <v>25.42</v>
      </c>
      <c r="D78">
        <v>27.16</v>
      </c>
      <c r="E78">
        <v>29.07</v>
      </c>
      <c r="F78">
        <v>1966</v>
      </c>
      <c r="G78">
        <v>32.229999999999997</v>
      </c>
      <c r="H78">
        <v>24.23</v>
      </c>
      <c r="I78">
        <v>26.39</v>
      </c>
      <c r="J78">
        <v>26.64</v>
      </c>
      <c r="K78">
        <f t="shared" si="5"/>
        <v>24.587</v>
      </c>
      <c r="L78">
        <f t="shared" si="6"/>
        <v>26.620999999999999</v>
      </c>
      <c r="M78">
        <f t="shared" si="7"/>
        <v>27.369</v>
      </c>
      <c r="N78">
        <v>30.2028803412759</v>
      </c>
      <c r="O78">
        <v>27.786434484925898</v>
      </c>
      <c r="P78">
        <v>1260</v>
      </c>
      <c r="Q78">
        <v>21.979674630400389</v>
      </c>
      <c r="R78">
        <f t="shared" si="8"/>
        <v>24.446636343663041</v>
      </c>
      <c r="S78">
        <v>0</v>
      </c>
      <c r="T78">
        <v>25.600000380000001</v>
      </c>
      <c r="U78">
        <v>29</v>
      </c>
      <c r="V78">
        <v>11.855335</v>
      </c>
      <c r="W78">
        <v>52.594715000000001</v>
      </c>
    </row>
    <row r="79" spans="1:23" x14ac:dyDescent="0.3">
      <c r="A79" s="8">
        <v>45505.630555555559</v>
      </c>
      <c r="B79">
        <v>1722524880</v>
      </c>
      <c r="C79">
        <v>25.42</v>
      </c>
      <c r="D79">
        <v>27.1</v>
      </c>
      <c r="E79">
        <v>29.03</v>
      </c>
      <c r="F79">
        <v>1962</v>
      </c>
      <c r="G79">
        <v>34.33</v>
      </c>
      <c r="H79">
        <v>24.23</v>
      </c>
      <c r="I79">
        <v>26.27</v>
      </c>
      <c r="J79">
        <v>26.53</v>
      </c>
      <c r="K79">
        <f t="shared" si="5"/>
        <v>24.587</v>
      </c>
      <c r="L79">
        <f t="shared" si="6"/>
        <v>26.518999999999998</v>
      </c>
      <c r="M79">
        <f t="shared" si="7"/>
        <v>27.279999999999998</v>
      </c>
      <c r="N79">
        <v>30.22760683425491</v>
      </c>
      <c r="O79">
        <v>26.09827943324126</v>
      </c>
      <c r="P79">
        <v>1275</v>
      </c>
      <c r="Q79">
        <v>21.578785494330159</v>
      </c>
      <c r="R79">
        <f t="shared" si="8"/>
        <v>24.173431896307584</v>
      </c>
      <c r="S79">
        <v>0</v>
      </c>
      <c r="T79">
        <v>25.600000380000001</v>
      </c>
      <c r="U79">
        <v>29</v>
      </c>
      <c r="V79">
        <v>11.85534333</v>
      </c>
      <c r="W79">
        <v>52.594711670000002</v>
      </c>
    </row>
    <row r="80" spans="1:23" x14ac:dyDescent="0.3">
      <c r="A80" s="8">
        <v>45505.631249999999</v>
      </c>
      <c r="B80">
        <v>1722524940</v>
      </c>
      <c r="C80">
        <v>25.4</v>
      </c>
      <c r="D80">
        <v>27.1</v>
      </c>
      <c r="E80">
        <v>29</v>
      </c>
      <c r="F80">
        <v>1980</v>
      </c>
      <c r="G80">
        <v>34.07</v>
      </c>
      <c r="H80">
        <v>24.18</v>
      </c>
      <c r="I80">
        <v>26.2</v>
      </c>
      <c r="J80">
        <v>26.44</v>
      </c>
      <c r="K80">
        <f t="shared" si="5"/>
        <v>24.545999999999999</v>
      </c>
      <c r="L80">
        <f t="shared" si="6"/>
        <v>26.47</v>
      </c>
      <c r="M80">
        <f t="shared" si="7"/>
        <v>27.207999999999998</v>
      </c>
      <c r="N80">
        <v>30.254852382127812</v>
      </c>
      <c r="O80">
        <v>24.928741410556839</v>
      </c>
      <c r="P80">
        <v>1294</v>
      </c>
      <c r="Q80">
        <v>21.327900872557301</v>
      </c>
      <c r="R80">
        <f t="shared" si="8"/>
        <v>24.005986325428452</v>
      </c>
      <c r="S80">
        <v>17.222400669999999</v>
      </c>
      <c r="T80">
        <v>25.5</v>
      </c>
      <c r="U80">
        <v>29</v>
      </c>
      <c r="V80">
        <v>11.85432</v>
      </c>
      <c r="W80">
        <v>52.594586669999998</v>
      </c>
    </row>
    <row r="81" spans="1:23" x14ac:dyDescent="0.3">
      <c r="A81" s="8">
        <v>45505.631944444453</v>
      </c>
      <c r="B81">
        <v>1722525000</v>
      </c>
      <c r="C81">
        <v>25.32</v>
      </c>
      <c r="D81">
        <v>27.03</v>
      </c>
      <c r="E81">
        <v>28.9</v>
      </c>
      <c r="F81">
        <v>2006</v>
      </c>
      <c r="G81">
        <v>36.68</v>
      </c>
      <c r="H81">
        <v>24.15</v>
      </c>
      <c r="I81">
        <v>26.11</v>
      </c>
      <c r="J81">
        <v>26.37</v>
      </c>
      <c r="K81">
        <f t="shared" si="5"/>
        <v>24.500999999999998</v>
      </c>
      <c r="L81">
        <f t="shared" si="6"/>
        <v>26.385999999999996</v>
      </c>
      <c r="M81">
        <f t="shared" si="7"/>
        <v>27.128999999999998</v>
      </c>
      <c r="N81">
        <v>30.282363094894521</v>
      </c>
      <c r="O81">
        <v>24.237469068196631</v>
      </c>
      <c r="P81">
        <v>1314</v>
      </c>
      <c r="Q81">
        <v>21.20988756644007</v>
      </c>
      <c r="R81">
        <f t="shared" si="8"/>
        <v>23.931630224976402</v>
      </c>
      <c r="S81">
        <v>26.668800350000001</v>
      </c>
      <c r="T81">
        <v>25.5</v>
      </c>
      <c r="U81">
        <v>29.100000380000001</v>
      </c>
      <c r="V81">
        <v>11.84928833</v>
      </c>
      <c r="W81">
        <v>52.594033330000002</v>
      </c>
    </row>
    <row r="82" spans="1:23" x14ac:dyDescent="0.3">
      <c r="A82" s="8">
        <v>45505.632638888892</v>
      </c>
      <c r="B82">
        <v>1722525060</v>
      </c>
      <c r="C82">
        <v>25.25</v>
      </c>
      <c r="D82">
        <v>27.04</v>
      </c>
      <c r="E82">
        <v>28.84</v>
      </c>
      <c r="F82">
        <v>2023</v>
      </c>
      <c r="G82">
        <v>40.090000000000003</v>
      </c>
      <c r="H82">
        <v>24.12</v>
      </c>
      <c r="I82">
        <v>26.1</v>
      </c>
      <c r="J82">
        <v>26.36</v>
      </c>
      <c r="K82">
        <f t="shared" si="5"/>
        <v>24.459</v>
      </c>
      <c r="L82">
        <f t="shared" si="6"/>
        <v>26.381999999999998</v>
      </c>
      <c r="M82">
        <f t="shared" si="7"/>
        <v>27.103999999999999</v>
      </c>
      <c r="N82">
        <v>30.30788508255495</v>
      </c>
      <c r="O82">
        <v>23.984111057484611</v>
      </c>
      <c r="P82">
        <v>1333</v>
      </c>
      <c r="Q82">
        <v>21.20761237733673</v>
      </c>
      <c r="R82">
        <f t="shared" si="8"/>
        <v>23.937694188902196</v>
      </c>
      <c r="S82">
        <v>14.25959969</v>
      </c>
      <c r="T82">
        <v>25.399999619999999</v>
      </c>
      <c r="U82">
        <v>29.200000760000002</v>
      </c>
      <c r="V82">
        <v>11.842935000000001</v>
      </c>
      <c r="W82">
        <v>52.593465000000002</v>
      </c>
    </row>
    <row r="83" spans="1:23" x14ac:dyDescent="0.3">
      <c r="A83" s="8">
        <v>45505.633333333331</v>
      </c>
      <c r="B83">
        <v>1722525120</v>
      </c>
      <c r="C83">
        <v>25.27</v>
      </c>
      <c r="D83">
        <v>27</v>
      </c>
      <c r="E83">
        <v>28.82</v>
      </c>
      <c r="F83">
        <v>1900</v>
      </c>
      <c r="G83">
        <v>42.71</v>
      </c>
      <c r="H83">
        <v>24.12</v>
      </c>
      <c r="I83">
        <v>26.1</v>
      </c>
      <c r="J83">
        <v>26.37</v>
      </c>
      <c r="K83">
        <f t="shared" si="5"/>
        <v>24.465</v>
      </c>
      <c r="L83">
        <f t="shared" si="6"/>
        <v>26.369999999999997</v>
      </c>
      <c r="M83">
        <f t="shared" si="7"/>
        <v>27.104999999999997</v>
      </c>
      <c r="N83">
        <v>30.329164455108991</v>
      </c>
      <c r="O83">
        <v>24.128316029744749</v>
      </c>
      <c r="P83">
        <v>1350</v>
      </c>
      <c r="Q83">
        <v>21.303942106605518</v>
      </c>
      <c r="R83">
        <f t="shared" si="8"/>
        <v>24.01150881115656</v>
      </c>
      <c r="S83">
        <v>0</v>
      </c>
      <c r="T83">
        <v>25.399999619999999</v>
      </c>
      <c r="U83">
        <v>29.399999619999999</v>
      </c>
      <c r="V83">
        <v>11.84280833</v>
      </c>
      <c r="W83">
        <v>52.593456670000002</v>
      </c>
    </row>
    <row r="84" spans="1:23" x14ac:dyDescent="0.3">
      <c r="A84" s="8">
        <v>45505.634027777778</v>
      </c>
      <c r="B84">
        <v>1722525180</v>
      </c>
      <c r="C84">
        <v>25.27</v>
      </c>
      <c r="D84">
        <v>27.04</v>
      </c>
      <c r="E84">
        <v>28.8</v>
      </c>
      <c r="F84">
        <v>1992</v>
      </c>
      <c r="G84">
        <v>43.91</v>
      </c>
      <c r="H84">
        <v>24.11</v>
      </c>
      <c r="I84">
        <v>26.13</v>
      </c>
      <c r="J84">
        <v>26.4</v>
      </c>
      <c r="K84">
        <f t="shared" si="5"/>
        <v>24.457999999999998</v>
      </c>
      <c r="L84">
        <f t="shared" si="6"/>
        <v>26.402999999999999</v>
      </c>
      <c r="M84">
        <f t="shared" si="7"/>
        <v>27.119999999999997</v>
      </c>
      <c r="N84">
        <v>30.343947322556531</v>
      </c>
      <c r="O84">
        <v>24.629732636301021</v>
      </c>
      <c r="P84">
        <v>1364</v>
      </c>
      <c r="Q84">
        <v>21.481743555604702</v>
      </c>
      <c r="R84">
        <f t="shared" si="8"/>
        <v>24.14040468569025</v>
      </c>
      <c r="S84">
        <v>0</v>
      </c>
      <c r="T84">
        <v>25.5</v>
      </c>
      <c r="U84">
        <v>29.600000380000001</v>
      </c>
      <c r="V84">
        <v>11.84282833</v>
      </c>
      <c r="W84">
        <v>52.593454999999999</v>
      </c>
    </row>
    <row r="85" spans="1:23" x14ac:dyDescent="0.3">
      <c r="A85" s="8">
        <v>45505.634722222218</v>
      </c>
      <c r="B85">
        <v>1722525240</v>
      </c>
      <c r="C85">
        <v>25.16</v>
      </c>
      <c r="D85">
        <v>27.09</v>
      </c>
      <c r="E85">
        <v>28.73</v>
      </c>
      <c r="F85">
        <v>1880</v>
      </c>
      <c r="G85">
        <v>46.88</v>
      </c>
      <c r="H85">
        <v>23.99</v>
      </c>
      <c r="I85">
        <v>26.18</v>
      </c>
      <c r="J85">
        <v>26.43</v>
      </c>
      <c r="K85">
        <f t="shared" si="5"/>
        <v>24.341000000000001</v>
      </c>
      <c r="L85">
        <f t="shared" si="6"/>
        <v>26.452999999999996</v>
      </c>
      <c r="M85">
        <f t="shared" si="7"/>
        <v>27.119999999999997</v>
      </c>
      <c r="N85">
        <v>30.349979794897479</v>
      </c>
      <c r="O85">
        <v>25.448009528477389</v>
      </c>
      <c r="P85">
        <v>1371</v>
      </c>
      <c r="Q85">
        <v>21.723883525692521</v>
      </c>
      <c r="R85">
        <f t="shared" si="8"/>
        <v>24.311712406454006</v>
      </c>
      <c r="S85">
        <v>0</v>
      </c>
      <c r="T85">
        <v>25.5</v>
      </c>
      <c r="U85">
        <v>29.700000760000002</v>
      </c>
      <c r="V85">
        <v>11.842840000000001</v>
      </c>
      <c r="W85">
        <v>52.593453330000003</v>
      </c>
    </row>
    <row r="86" spans="1:23" x14ac:dyDescent="0.3">
      <c r="A86" s="8">
        <v>45505.635416666657</v>
      </c>
      <c r="B86">
        <v>1722525300</v>
      </c>
      <c r="C86">
        <v>25.03</v>
      </c>
      <c r="D86">
        <v>27.1</v>
      </c>
      <c r="E86">
        <v>28.69</v>
      </c>
      <c r="F86">
        <v>1878</v>
      </c>
      <c r="G86">
        <v>47.37</v>
      </c>
      <c r="H86">
        <v>23.87</v>
      </c>
      <c r="I86">
        <v>26.22</v>
      </c>
      <c r="J86">
        <v>26.43</v>
      </c>
      <c r="K86">
        <f t="shared" si="5"/>
        <v>24.218</v>
      </c>
      <c r="L86">
        <f t="shared" si="6"/>
        <v>26.484000000000002</v>
      </c>
      <c r="M86">
        <f t="shared" si="7"/>
        <v>27.107999999999997</v>
      </c>
      <c r="N86">
        <v>30.345007982131751</v>
      </c>
      <c r="O86">
        <v>26.54279535759785</v>
      </c>
      <c r="P86">
        <v>1370</v>
      </c>
      <c r="Q86">
        <v>22.01322881822723</v>
      </c>
      <c r="R86">
        <f t="shared" si="8"/>
        <v>24.512762567398585</v>
      </c>
      <c r="S86">
        <v>23.705999370000001</v>
      </c>
      <c r="T86">
        <v>25.5</v>
      </c>
      <c r="U86">
        <v>29.799999239999998</v>
      </c>
      <c r="V86">
        <v>11.845881670000001</v>
      </c>
      <c r="W86">
        <v>52.593724999999999</v>
      </c>
    </row>
    <row r="87" spans="1:23" x14ac:dyDescent="0.3">
      <c r="A87" s="8">
        <v>45505.636111111111</v>
      </c>
      <c r="B87">
        <v>1722525360</v>
      </c>
      <c r="C87">
        <v>25.03</v>
      </c>
      <c r="D87">
        <v>27.16</v>
      </c>
      <c r="E87">
        <v>28.63</v>
      </c>
      <c r="F87">
        <v>1757</v>
      </c>
      <c r="G87">
        <v>47.41</v>
      </c>
      <c r="H87">
        <v>23.85</v>
      </c>
      <c r="I87">
        <v>26.26</v>
      </c>
      <c r="J87">
        <v>26.43</v>
      </c>
      <c r="K87">
        <f t="shared" si="5"/>
        <v>24.204000000000001</v>
      </c>
      <c r="L87">
        <f t="shared" si="6"/>
        <v>26.53</v>
      </c>
      <c r="M87">
        <f t="shared" si="7"/>
        <v>27.089999999999996</v>
      </c>
      <c r="N87">
        <v>30.326777994259238</v>
      </c>
      <c r="O87">
        <v>27.873738774986361</v>
      </c>
      <c r="P87">
        <v>1359</v>
      </c>
      <c r="Q87">
        <v>22.332646234567079</v>
      </c>
      <c r="R87">
        <f t="shared" si="8"/>
        <v>24.730885762474728</v>
      </c>
      <c r="S87">
        <v>24.0768013</v>
      </c>
      <c r="T87">
        <v>25.5</v>
      </c>
      <c r="U87">
        <v>30</v>
      </c>
      <c r="V87">
        <v>11.851763330000001</v>
      </c>
      <c r="W87">
        <v>52.594168330000002</v>
      </c>
    </row>
    <row r="88" spans="1:23" x14ac:dyDescent="0.3">
      <c r="A88" s="8">
        <v>45505.636805555558</v>
      </c>
      <c r="B88">
        <v>1722525420</v>
      </c>
      <c r="C88">
        <v>25</v>
      </c>
      <c r="D88">
        <v>27.19</v>
      </c>
      <c r="E88">
        <v>28.67</v>
      </c>
      <c r="F88">
        <v>1706</v>
      </c>
      <c r="G88">
        <v>46.78</v>
      </c>
      <c r="H88">
        <v>23.86</v>
      </c>
      <c r="I88">
        <v>26.33</v>
      </c>
      <c r="J88">
        <v>26.48</v>
      </c>
      <c r="K88">
        <f t="shared" si="5"/>
        <v>24.201999999999998</v>
      </c>
      <c r="L88">
        <f t="shared" si="6"/>
        <v>26.587999999999997</v>
      </c>
      <c r="M88">
        <f t="shared" si="7"/>
        <v>27.137</v>
      </c>
      <c r="N88">
        <v>30.293035941279829</v>
      </c>
      <c r="O88">
        <v>29.40048843196691</v>
      </c>
      <c r="P88">
        <v>1337</v>
      </c>
      <c r="Q88">
        <v>22.665002576070322</v>
      </c>
      <c r="R88">
        <f t="shared" si="8"/>
        <v>24.953412585633174</v>
      </c>
      <c r="S88">
        <v>15.184800149999999</v>
      </c>
      <c r="T88">
        <v>25.5</v>
      </c>
      <c r="U88">
        <v>30.299999239999998</v>
      </c>
      <c r="V88">
        <v>11.857015000000001</v>
      </c>
      <c r="W88">
        <v>52.594700000000003</v>
      </c>
    </row>
    <row r="89" spans="1:23" x14ac:dyDescent="0.3">
      <c r="A89" s="8">
        <v>45505.637499999997</v>
      </c>
      <c r="B89">
        <v>1722525480</v>
      </c>
      <c r="C89">
        <v>24.98</v>
      </c>
      <c r="D89">
        <v>27.24</v>
      </c>
      <c r="E89">
        <v>28.69</v>
      </c>
      <c r="F89">
        <v>1671</v>
      </c>
      <c r="G89">
        <v>46.99</v>
      </c>
      <c r="H89">
        <v>23.84</v>
      </c>
      <c r="I89">
        <v>26.4</v>
      </c>
      <c r="J89">
        <v>26.59</v>
      </c>
      <c r="K89">
        <f t="shared" si="5"/>
        <v>24.181999999999999</v>
      </c>
      <c r="L89">
        <f t="shared" si="6"/>
        <v>26.651999999999994</v>
      </c>
      <c r="M89">
        <f t="shared" si="7"/>
        <v>27.22</v>
      </c>
      <c r="N89">
        <v>30.24152793319346</v>
      </c>
      <c r="O89">
        <v>31.082692979863459</v>
      </c>
      <c r="P89">
        <v>1300</v>
      </c>
      <c r="Q89">
        <v>22.993164644095209</v>
      </c>
      <c r="R89">
        <f t="shared" si="8"/>
        <v>25.16767363082468</v>
      </c>
      <c r="S89">
        <v>0</v>
      </c>
      <c r="T89">
        <v>25.600000380000001</v>
      </c>
      <c r="U89">
        <v>30.700000760000002</v>
      </c>
      <c r="V89">
        <v>11.857521670000001</v>
      </c>
      <c r="W89">
        <v>52.594769999999997</v>
      </c>
    </row>
    <row r="90" spans="1:23" x14ac:dyDescent="0.3">
      <c r="A90" s="8">
        <v>45505.638194444437</v>
      </c>
      <c r="B90">
        <v>1722525540</v>
      </c>
      <c r="C90">
        <v>24.96</v>
      </c>
      <c r="D90">
        <v>27.24</v>
      </c>
      <c r="E90">
        <v>28.7</v>
      </c>
      <c r="F90">
        <v>1680</v>
      </c>
      <c r="G90">
        <v>43.85</v>
      </c>
      <c r="H90">
        <v>23.85</v>
      </c>
      <c r="I90">
        <v>26.48</v>
      </c>
      <c r="J90">
        <v>26.72</v>
      </c>
      <c r="K90">
        <f t="shared" si="5"/>
        <v>24.183</v>
      </c>
      <c r="L90">
        <f t="shared" si="6"/>
        <v>26.707999999999998</v>
      </c>
      <c r="M90">
        <f t="shared" si="7"/>
        <v>27.313999999999997</v>
      </c>
      <c r="N90">
        <v>30.170000080000001</v>
      </c>
      <c r="O90">
        <v>32.880001069999999</v>
      </c>
      <c r="P90">
        <v>1249</v>
      </c>
      <c r="Q90">
        <v>23.299999239999998</v>
      </c>
      <c r="R90">
        <f t="shared" si="8"/>
        <v>25.360999491999998</v>
      </c>
      <c r="S90">
        <v>0</v>
      </c>
      <c r="T90">
        <v>25.600000380000001</v>
      </c>
      <c r="U90">
        <v>31</v>
      </c>
      <c r="V90">
        <v>11.857538330000001</v>
      </c>
      <c r="W90">
        <v>52.594774999999998</v>
      </c>
    </row>
    <row r="91" spans="1:23" x14ac:dyDescent="0.3">
      <c r="A91" s="8">
        <v>45505.638888888891</v>
      </c>
      <c r="B91">
        <v>1722525600</v>
      </c>
      <c r="C91">
        <v>25.01</v>
      </c>
      <c r="D91">
        <v>27.3</v>
      </c>
      <c r="E91">
        <v>28.76</v>
      </c>
      <c r="F91">
        <v>1667</v>
      </c>
      <c r="G91">
        <v>43.75</v>
      </c>
      <c r="H91">
        <v>23.95</v>
      </c>
      <c r="I91">
        <v>26.57</v>
      </c>
      <c r="J91">
        <v>26.88</v>
      </c>
      <c r="K91">
        <f t="shared" si="5"/>
        <v>24.267999999999997</v>
      </c>
      <c r="L91">
        <f t="shared" si="6"/>
        <v>26.789000000000001</v>
      </c>
      <c r="M91">
        <f t="shared" si="7"/>
        <v>27.443999999999999</v>
      </c>
      <c r="N91">
        <v>30.077830717202211</v>
      </c>
      <c r="O91">
        <v>34.741424871784659</v>
      </c>
      <c r="P91">
        <v>1180</v>
      </c>
      <c r="Q91">
        <v>23.571347134231679</v>
      </c>
      <c r="R91">
        <f t="shared" si="8"/>
        <v>25.523292209122836</v>
      </c>
      <c r="S91">
        <v>0</v>
      </c>
      <c r="T91">
        <v>25.700000760000002</v>
      </c>
      <c r="U91">
        <v>31.200000760000002</v>
      </c>
      <c r="V91">
        <v>11.857519999999999</v>
      </c>
      <c r="W91">
        <v>52.594773330000002</v>
      </c>
    </row>
    <row r="92" spans="1:23" x14ac:dyDescent="0.3">
      <c r="A92" s="8">
        <v>45505.63958333333</v>
      </c>
      <c r="B92">
        <v>1722525660</v>
      </c>
      <c r="C92">
        <v>25.12</v>
      </c>
      <c r="D92">
        <v>27.38</v>
      </c>
      <c r="E92">
        <v>28.87</v>
      </c>
      <c r="F92">
        <v>1638</v>
      </c>
      <c r="G92">
        <v>42.91</v>
      </c>
      <c r="H92">
        <v>24.09</v>
      </c>
      <c r="I92">
        <v>26.72</v>
      </c>
      <c r="J92">
        <v>27.1</v>
      </c>
      <c r="K92">
        <f t="shared" si="5"/>
        <v>24.399000000000001</v>
      </c>
      <c r="L92">
        <f t="shared" si="6"/>
        <v>26.917999999999996</v>
      </c>
      <c r="M92">
        <f t="shared" si="7"/>
        <v>27.631</v>
      </c>
      <c r="N92">
        <v>29.970927082314208</v>
      </c>
      <c r="O92">
        <v>36.573430626962207</v>
      </c>
      <c r="P92">
        <v>1099</v>
      </c>
      <c r="Q92">
        <v>23.80494497359221</v>
      </c>
      <c r="R92">
        <f t="shared" si="8"/>
        <v>25.654739606208807</v>
      </c>
      <c r="S92">
        <v>0</v>
      </c>
      <c r="T92">
        <v>25.700000760000002</v>
      </c>
      <c r="U92">
        <v>31.299999239999998</v>
      </c>
      <c r="V92">
        <v>11.85750333</v>
      </c>
      <c r="W92">
        <v>52.594760000000001</v>
      </c>
    </row>
    <row r="93" spans="1:23" x14ac:dyDescent="0.3">
      <c r="A93" s="8">
        <v>45505.640277777777</v>
      </c>
      <c r="B93">
        <v>1722525720</v>
      </c>
      <c r="C93">
        <v>25.2</v>
      </c>
      <c r="D93">
        <v>27.47</v>
      </c>
      <c r="E93">
        <v>29</v>
      </c>
      <c r="F93">
        <v>1630</v>
      </c>
      <c r="G93">
        <v>42.84</v>
      </c>
      <c r="H93">
        <v>24.25</v>
      </c>
      <c r="I93">
        <v>26.87</v>
      </c>
      <c r="J93">
        <v>27.33</v>
      </c>
      <c r="K93">
        <f t="shared" si="5"/>
        <v>24.534999999999997</v>
      </c>
      <c r="L93">
        <f t="shared" si="6"/>
        <v>27.05</v>
      </c>
      <c r="M93">
        <f t="shared" si="7"/>
        <v>27.830999999999996</v>
      </c>
      <c r="N93">
        <v>29.85682863835299</v>
      </c>
      <c r="O93">
        <v>38.271848095361612</v>
      </c>
      <c r="P93">
        <v>1009</v>
      </c>
      <c r="Q93">
        <v>24.001503373972309</v>
      </c>
      <c r="R93">
        <f t="shared" si="8"/>
        <v>25.758100953286515</v>
      </c>
      <c r="S93">
        <v>0</v>
      </c>
      <c r="T93">
        <v>25.700000760000002</v>
      </c>
      <c r="U93">
        <v>31.399999619999999</v>
      </c>
      <c r="V93">
        <v>11.857511669999999</v>
      </c>
      <c r="W93">
        <v>52.594761669999997</v>
      </c>
    </row>
    <row r="94" spans="1:23" x14ac:dyDescent="0.3">
      <c r="A94" s="8">
        <v>45505.640972222223</v>
      </c>
      <c r="B94">
        <v>1722525780</v>
      </c>
      <c r="C94">
        <v>25.3</v>
      </c>
      <c r="D94">
        <v>27.55</v>
      </c>
      <c r="E94">
        <v>29.1</v>
      </c>
      <c r="F94">
        <v>1614</v>
      </c>
      <c r="G94">
        <v>43.51</v>
      </c>
      <c r="H94">
        <v>24.43</v>
      </c>
      <c r="I94">
        <v>27.04</v>
      </c>
      <c r="J94">
        <v>27.54</v>
      </c>
      <c r="K94">
        <f t="shared" si="5"/>
        <v>24.690999999999999</v>
      </c>
      <c r="L94">
        <f t="shared" si="6"/>
        <v>27.192999999999998</v>
      </c>
      <c r="M94">
        <f t="shared" si="7"/>
        <v>28.007999999999999</v>
      </c>
      <c r="N94">
        <v>29.74307484833551</v>
      </c>
      <c r="O94">
        <v>39.732507036811768</v>
      </c>
      <c r="P94">
        <v>916</v>
      </c>
      <c r="Q94">
        <v>24.161732951262671</v>
      </c>
      <c r="R94">
        <f t="shared" si="8"/>
        <v>25.836135520384524</v>
      </c>
      <c r="S94">
        <v>0</v>
      </c>
      <c r="T94">
        <v>25.799999239999998</v>
      </c>
      <c r="U94">
        <v>31.299999239999998</v>
      </c>
      <c r="V94">
        <v>11.85750333</v>
      </c>
      <c r="W94">
        <v>52.594761669999997</v>
      </c>
    </row>
    <row r="95" spans="1:23" x14ac:dyDescent="0.3">
      <c r="A95" s="8">
        <v>45505.64166666667</v>
      </c>
      <c r="B95">
        <v>1722525840</v>
      </c>
      <c r="C95">
        <v>25.35</v>
      </c>
      <c r="D95">
        <v>27.64</v>
      </c>
      <c r="E95">
        <v>29.22</v>
      </c>
      <c r="F95">
        <v>1544</v>
      </c>
      <c r="G95">
        <v>43.39</v>
      </c>
      <c r="H95">
        <v>24.56</v>
      </c>
      <c r="I95">
        <v>27.17</v>
      </c>
      <c r="J95">
        <v>27.7</v>
      </c>
      <c r="K95">
        <f t="shared" si="5"/>
        <v>24.796999999999997</v>
      </c>
      <c r="L95">
        <f t="shared" si="6"/>
        <v>27.311</v>
      </c>
      <c r="M95">
        <f t="shared" si="7"/>
        <v>28.155999999999999</v>
      </c>
      <c r="N95">
        <v>29.637205175278758</v>
      </c>
      <c r="O95">
        <v>40.851237211141672</v>
      </c>
      <c r="P95">
        <v>824</v>
      </c>
      <c r="Q95">
        <v>24.286344321354001</v>
      </c>
      <c r="R95">
        <f t="shared" si="8"/>
        <v>25.89160257753143</v>
      </c>
      <c r="S95">
        <v>0</v>
      </c>
      <c r="T95">
        <v>25.899999619999999</v>
      </c>
      <c r="U95">
        <v>30.899999619999999</v>
      </c>
      <c r="V95">
        <v>11.85752667</v>
      </c>
      <c r="W95">
        <v>52.594761669999997</v>
      </c>
    </row>
    <row r="96" spans="1:23" x14ac:dyDescent="0.3">
      <c r="A96" s="8">
        <v>45505.642361111109</v>
      </c>
      <c r="B96">
        <v>1722525900</v>
      </c>
      <c r="C96">
        <v>25.38</v>
      </c>
      <c r="D96">
        <v>27.72</v>
      </c>
      <c r="E96">
        <v>29.35</v>
      </c>
      <c r="F96">
        <v>1559</v>
      </c>
      <c r="G96">
        <v>42.71</v>
      </c>
      <c r="H96">
        <v>24.59</v>
      </c>
      <c r="I96">
        <v>27.3</v>
      </c>
      <c r="J96">
        <v>27.84</v>
      </c>
      <c r="K96">
        <f t="shared" si="5"/>
        <v>24.826999999999998</v>
      </c>
      <c r="L96">
        <f t="shared" si="6"/>
        <v>27.425999999999998</v>
      </c>
      <c r="M96">
        <f t="shared" si="7"/>
        <v>28.292999999999999</v>
      </c>
      <c r="N96">
        <v>29.54675908219971</v>
      </c>
      <c r="O96">
        <v>41.523868378180246</v>
      </c>
      <c r="P96">
        <v>736</v>
      </c>
      <c r="Q96">
        <v>24.37604810013702</v>
      </c>
      <c r="R96">
        <f t="shared" si="8"/>
        <v>25.927261394755824</v>
      </c>
      <c r="S96">
        <v>0</v>
      </c>
      <c r="T96">
        <v>25.899999619999999</v>
      </c>
      <c r="U96">
        <v>30.399999619999999</v>
      </c>
      <c r="V96">
        <v>11.85752667</v>
      </c>
      <c r="W96">
        <v>52.594768330000001</v>
      </c>
    </row>
    <row r="97" spans="1:23" x14ac:dyDescent="0.3">
      <c r="A97" s="8">
        <v>45505.643055555563</v>
      </c>
      <c r="B97">
        <v>1722525960</v>
      </c>
      <c r="C97">
        <v>25.42</v>
      </c>
      <c r="D97">
        <v>27.76</v>
      </c>
      <c r="E97">
        <v>29.44</v>
      </c>
      <c r="F97">
        <v>1609</v>
      </c>
      <c r="G97">
        <v>41.52</v>
      </c>
      <c r="H97">
        <v>24.64</v>
      </c>
      <c r="I97">
        <v>27.43</v>
      </c>
      <c r="J97">
        <v>27.97</v>
      </c>
      <c r="K97">
        <f t="shared" si="5"/>
        <v>24.873999999999999</v>
      </c>
      <c r="L97">
        <f t="shared" si="6"/>
        <v>27.528999999999996</v>
      </c>
      <c r="M97">
        <f t="shared" si="7"/>
        <v>28.410999999999998</v>
      </c>
      <c r="N97">
        <v>29.47927603211533</v>
      </c>
      <c r="O97">
        <v>41.646230297756418</v>
      </c>
      <c r="P97">
        <v>659</v>
      </c>
      <c r="Q97">
        <v>24.43155490350242</v>
      </c>
      <c r="R97">
        <f t="shared" si="8"/>
        <v>25.945871242086291</v>
      </c>
      <c r="S97">
        <v>0</v>
      </c>
      <c r="T97">
        <v>25.899999619999999</v>
      </c>
      <c r="U97">
        <v>30.200000760000002</v>
      </c>
      <c r="V97">
        <v>11.857535</v>
      </c>
      <c r="W97">
        <v>52.594773330000002</v>
      </c>
    </row>
    <row r="98" spans="1:23" x14ac:dyDescent="0.3">
      <c r="A98" s="8">
        <v>45505.643750000003</v>
      </c>
      <c r="B98">
        <v>1722526020</v>
      </c>
      <c r="C98">
        <v>25.52</v>
      </c>
      <c r="D98">
        <v>27.86</v>
      </c>
      <c r="E98">
        <v>29.55</v>
      </c>
      <c r="F98">
        <v>1620</v>
      </c>
      <c r="G98">
        <v>41.61</v>
      </c>
      <c r="H98">
        <v>24.73</v>
      </c>
      <c r="I98">
        <v>27.55</v>
      </c>
      <c r="J98">
        <v>28.12</v>
      </c>
      <c r="K98">
        <f t="shared" si="5"/>
        <v>24.966999999999999</v>
      </c>
      <c r="L98">
        <f t="shared" si="6"/>
        <v>27.643000000000001</v>
      </c>
      <c r="M98">
        <f t="shared" si="7"/>
        <v>28.548999999999999</v>
      </c>
      <c r="N98">
        <v>29.4422954880426</v>
      </c>
      <c r="O98">
        <v>41.114152729699143</v>
      </c>
      <c r="P98">
        <v>597</v>
      </c>
      <c r="Q98">
        <v>24.453575347340919</v>
      </c>
      <c r="R98">
        <f t="shared" si="8"/>
        <v>25.950191389551424</v>
      </c>
      <c r="S98">
        <v>0</v>
      </c>
      <c r="T98">
        <v>26</v>
      </c>
      <c r="U98">
        <v>30.299999239999998</v>
      </c>
      <c r="V98">
        <v>11.85752667</v>
      </c>
      <c r="W98">
        <v>52.59477167</v>
      </c>
    </row>
    <row r="99" spans="1:23" x14ac:dyDescent="0.3">
      <c r="A99" s="8">
        <v>45505.644444444442</v>
      </c>
      <c r="B99">
        <v>1722526080</v>
      </c>
      <c r="C99">
        <v>25.61</v>
      </c>
      <c r="D99">
        <v>27.98</v>
      </c>
      <c r="E99">
        <v>29.66</v>
      </c>
      <c r="F99">
        <v>1665</v>
      </c>
      <c r="G99">
        <v>41.58</v>
      </c>
      <c r="H99">
        <v>24.83</v>
      </c>
      <c r="I99">
        <v>27.69</v>
      </c>
      <c r="J99">
        <v>28.3</v>
      </c>
      <c r="K99">
        <f t="shared" si="5"/>
        <v>25.063999999999997</v>
      </c>
      <c r="L99">
        <f t="shared" si="6"/>
        <v>27.777000000000001</v>
      </c>
      <c r="M99">
        <f t="shared" si="7"/>
        <v>28.707999999999998</v>
      </c>
      <c r="N99">
        <v>29.4433569129985</v>
      </c>
      <c r="O99">
        <v>39.823465433837342</v>
      </c>
      <c r="P99">
        <v>553</v>
      </c>
      <c r="Q99">
        <v>24.442820047543201</v>
      </c>
      <c r="R99">
        <f t="shared" si="8"/>
        <v>25.94298110717979</v>
      </c>
      <c r="S99">
        <v>0</v>
      </c>
      <c r="T99">
        <v>26</v>
      </c>
      <c r="U99">
        <v>30.299999239999998</v>
      </c>
      <c r="V99">
        <v>11.857523329999999</v>
      </c>
      <c r="W99">
        <v>52.594778329999997</v>
      </c>
    </row>
    <row r="100" spans="1:23" x14ac:dyDescent="0.3">
      <c r="A100" s="8">
        <v>45505.645138888889</v>
      </c>
      <c r="B100">
        <v>1722526140</v>
      </c>
      <c r="C100">
        <v>25.68</v>
      </c>
      <c r="D100">
        <v>28.09</v>
      </c>
      <c r="E100">
        <v>29.8</v>
      </c>
      <c r="F100">
        <v>1537</v>
      </c>
      <c r="G100">
        <v>40.54</v>
      </c>
      <c r="H100">
        <v>24.94</v>
      </c>
      <c r="I100">
        <v>27.85</v>
      </c>
      <c r="J100">
        <v>28.47</v>
      </c>
      <c r="K100">
        <f t="shared" si="5"/>
        <v>25.161999999999999</v>
      </c>
      <c r="L100">
        <f t="shared" si="6"/>
        <v>27.922000000000001</v>
      </c>
      <c r="M100">
        <f t="shared" ref="M100:M131" si="9">0.3*E100+(1-0.3)*J100</f>
        <v>28.869</v>
      </c>
      <c r="N100">
        <v>29.489999770000001</v>
      </c>
      <c r="O100">
        <v>37.66999817</v>
      </c>
      <c r="P100">
        <v>534</v>
      </c>
      <c r="Q100">
        <v>24.399999619999999</v>
      </c>
      <c r="R100">
        <f t="shared" si="8"/>
        <v>25.926999664999997</v>
      </c>
      <c r="S100">
        <v>0</v>
      </c>
      <c r="T100">
        <v>26</v>
      </c>
      <c r="U100">
        <v>30.399999619999999</v>
      </c>
      <c r="V100">
        <v>11.857530000000001</v>
      </c>
      <c r="W100">
        <v>52.594783329999999</v>
      </c>
    </row>
    <row r="101" spans="1:23" x14ac:dyDescent="0.3">
      <c r="A101" s="8">
        <v>45505.645833333343</v>
      </c>
      <c r="B101">
        <v>1722526200</v>
      </c>
      <c r="C101">
        <v>25.78</v>
      </c>
      <c r="D101">
        <v>28.13</v>
      </c>
      <c r="E101">
        <v>29.93</v>
      </c>
      <c r="F101">
        <v>1299</v>
      </c>
      <c r="G101">
        <v>38.380000000000003</v>
      </c>
      <c r="H101">
        <v>25.09</v>
      </c>
      <c r="I101">
        <v>27.94</v>
      </c>
      <c r="J101">
        <v>28.54</v>
      </c>
      <c r="K101">
        <f t="shared" si="5"/>
        <v>25.296999999999997</v>
      </c>
      <c r="L101">
        <f t="shared" si="6"/>
        <v>27.997</v>
      </c>
      <c r="M101">
        <f t="shared" si="9"/>
        <v>28.956999999999997</v>
      </c>
      <c r="N101">
        <v>29.559999470000001</v>
      </c>
      <c r="O101">
        <v>35.110000610000007</v>
      </c>
      <c r="P101">
        <v>536</v>
      </c>
      <c r="Q101">
        <v>24.299999239999998</v>
      </c>
      <c r="R101">
        <f t="shared" si="8"/>
        <v>25.877999308999996</v>
      </c>
      <c r="S101">
        <v>0.18359999399999999</v>
      </c>
      <c r="T101">
        <v>26</v>
      </c>
      <c r="U101">
        <v>30.600000380000001</v>
      </c>
      <c r="V101">
        <v>11.85754167</v>
      </c>
      <c r="W101">
        <v>52.594781670000003</v>
      </c>
    </row>
    <row r="102" spans="1:23" x14ac:dyDescent="0.3">
      <c r="A102" s="8">
        <v>45505.646527777782</v>
      </c>
      <c r="B102">
        <v>1722526260</v>
      </c>
      <c r="C102">
        <v>25.87</v>
      </c>
      <c r="D102">
        <v>28.13</v>
      </c>
      <c r="E102">
        <v>30</v>
      </c>
      <c r="F102">
        <v>1243</v>
      </c>
      <c r="G102">
        <v>33.36</v>
      </c>
      <c r="H102">
        <v>25.23</v>
      </c>
      <c r="I102">
        <v>27.94</v>
      </c>
      <c r="J102">
        <v>28.47</v>
      </c>
      <c r="K102">
        <f t="shared" si="5"/>
        <v>25.421999999999997</v>
      </c>
      <c r="L102">
        <f t="shared" si="6"/>
        <v>27.997</v>
      </c>
      <c r="M102">
        <f t="shared" si="9"/>
        <v>28.928999999999998</v>
      </c>
      <c r="N102">
        <v>29.559999470000012</v>
      </c>
      <c r="O102">
        <v>33.810001370000009</v>
      </c>
      <c r="P102">
        <v>538</v>
      </c>
      <c r="Q102">
        <v>24.100000380000001</v>
      </c>
      <c r="R102">
        <f t="shared" si="8"/>
        <v>25.738000107000001</v>
      </c>
      <c r="S102">
        <v>0</v>
      </c>
      <c r="T102">
        <v>26</v>
      </c>
      <c r="U102">
        <v>30.899999619999999</v>
      </c>
      <c r="V102">
        <v>11.857523329999999</v>
      </c>
      <c r="W102">
        <v>52.594778329999997</v>
      </c>
    </row>
    <row r="103" spans="1:23" x14ac:dyDescent="0.3">
      <c r="A103" s="8">
        <v>45505.647222222222</v>
      </c>
      <c r="B103">
        <v>1722526320</v>
      </c>
      <c r="C103">
        <v>25.9</v>
      </c>
      <c r="D103">
        <v>28.04</v>
      </c>
      <c r="E103">
        <v>30.04</v>
      </c>
      <c r="F103">
        <v>1197</v>
      </c>
      <c r="G103">
        <v>29.17</v>
      </c>
      <c r="H103">
        <v>25.25</v>
      </c>
      <c r="I103">
        <v>27.83</v>
      </c>
      <c r="J103">
        <v>28.28</v>
      </c>
      <c r="K103">
        <f t="shared" si="5"/>
        <v>25.444999999999997</v>
      </c>
      <c r="L103">
        <f t="shared" si="6"/>
        <v>27.892999999999997</v>
      </c>
      <c r="M103">
        <f t="shared" si="9"/>
        <v>28.808</v>
      </c>
      <c r="N103">
        <v>29.54015167183158</v>
      </c>
      <c r="O103">
        <v>32.598462970702862</v>
      </c>
      <c r="P103">
        <v>536</v>
      </c>
      <c r="Q103">
        <v>24.004125847940958</v>
      </c>
      <c r="R103">
        <f t="shared" si="8"/>
        <v>25.664933595108145</v>
      </c>
      <c r="S103">
        <v>0</v>
      </c>
      <c r="T103">
        <v>26</v>
      </c>
      <c r="U103">
        <v>31.100000380000001</v>
      </c>
      <c r="V103">
        <v>11.85752667</v>
      </c>
      <c r="W103">
        <v>52.594778329999997</v>
      </c>
    </row>
    <row r="104" spans="1:23" x14ac:dyDescent="0.3">
      <c r="A104" s="8">
        <v>45505.647916666669</v>
      </c>
      <c r="B104">
        <v>1722526380</v>
      </c>
      <c r="C104">
        <v>25.87</v>
      </c>
      <c r="D104">
        <v>27.96</v>
      </c>
      <c r="E104">
        <v>30.04</v>
      </c>
      <c r="F104">
        <v>1198</v>
      </c>
      <c r="G104">
        <v>27.61</v>
      </c>
      <c r="H104">
        <v>25.2</v>
      </c>
      <c r="I104">
        <v>27.63</v>
      </c>
      <c r="J104">
        <v>28.01</v>
      </c>
      <c r="K104">
        <f t="shared" si="5"/>
        <v>25.400999999999996</v>
      </c>
      <c r="L104">
        <f t="shared" si="6"/>
        <v>27.728999999999999</v>
      </c>
      <c r="M104">
        <f t="shared" si="9"/>
        <v>28.619</v>
      </c>
      <c r="N104">
        <v>29.524834150328761</v>
      </c>
      <c r="O104">
        <v>32.180914456829044</v>
      </c>
      <c r="P104">
        <v>535</v>
      </c>
      <c r="Q104">
        <v>24.023594662466049</v>
      </c>
      <c r="R104">
        <f t="shared" si="8"/>
        <v>25.673966508824861</v>
      </c>
      <c r="S104">
        <v>0</v>
      </c>
      <c r="T104">
        <v>26</v>
      </c>
      <c r="U104">
        <v>31.399999619999999</v>
      </c>
      <c r="V104">
        <v>11.857528329999999</v>
      </c>
      <c r="W104">
        <v>52.594790000000003</v>
      </c>
    </row>
    <row r="105" spans="1:23" x14ac:dyDescent="0.3">
      <c r="A105" s="8">
        <v>45505.648611111108</v>
      </c>
      <c r="B105">
        <v>1722526440</v>
      </c>
      <c r="C105">
        <v>25.85</v>
      </c>
      <c r="D105">
        <v>27.85</v>
      </c>
      <c r="E105">
        <v>29.99</v>
      </c>
      <c r="F105">
        <v>1215</v>
      </c>
      <c r="G105">
        <v>26.81</v>
      </c>
      <c r="H105">
        <v>25.11</v>
      </c>
      <c r="I105">
        <v>27.43</v>
      </c>
      <c r="J105">
        <v>27.71</v>
      </c>
      <c r="K105">
        <f t="shared" si="5"/>
        <v>25.331999999999997</v>
      </c>
      <c r="L105">
        <f t="shared" si="6"/>
        <v>27.555999999999997</v>
      </c>
      <c r="M105">
        <f t="shared" si="9"/>
        <v>28.393999999999998</v>
      </c>
      <c r="N105">
        <v>29.520000459999999</v>
      </c>
      <c r="O105">
        <v>33.990001679999999</v>
      </c>
      <c r="P105">
        <v>535</v>
      </c>
      <c r="Q105">
        <v>24.100000380000001</v>
      </c>
      <c r="R105">
        <f t="shared" si="8"/>
        <v>25.726000403999997</v>
      </c>
      <c r="S105">
        <v>0</v>
      </c>
      <c r="T105">
        <v>26</v>
      </c>
      <c r="U105">
        <v>31.600000380000001</v>
      </c>
      <c r="V105">
        <v>11.857525000000001</v>
      </c>
      <c r="W105">
        <v>52.59478833</v>
      </c>
    </row>
    <row r="106" spans="1:23" x14ac:dyDescent="0.3">
      <c r="A106" s="8">
        <v>45505.649305555547</v>
      </c>
      <c r="B106">
        <v>1722526500</v>
      </c>
      <c r="C106">
        <v>25.85</v>
      </c>
      <c r="D106">
        <v>27.85</v>
      </c>
      <c r="E106">
        <v>29.93</v>
      </c>
      <c r="F106">
        <v>1184</v>
      </c>
      <c r="G106">
        <v>30.91</v>
      </c>
      <c r="H106">
        <v>25.07</v>
      </c>
      <c r="I106">
        <v>27.26</v>
      </c>
      <c r="J106">
        <v>27.44</v>
      </c>
      <c r="K106">
        <f t="shared" si="5"/>
        <v>25.303999999999998</v>
      </c>
      <c r="L106">
        <f t="shared" si="6"/>
        <v>27.437000000000001</v>
      </c>
      <c r="M106">
        <f t="shared" si="9"/>
        <v>28.186999999999998</v>
      </c>
      <c r="N106">
        <v>29.530000690000001</v>
      </c>
      <c r="O106">
        <v>38.020000459999999</v>
      </c>
      <c r="P106">
        <v>537</v>
      </c>
      <c r="Q106">
        <v>24.200000760000002</v>
      </c>
      <c r="R106">
        <f t="shared" si="8"/>
        <v>25.799000739</v>
      </c>
      <c r="S106">
        <v>0</v>
      </c>
      <c r="T106">
        <v>26</v>
      </c>
      <c r="U106">
        <v>31.799999239999998</v>
      </c>
      <c r="V106">
        <v>11.857525000000001</v>
      </c>
      <c r="W106">
        <v>52.594790000000003</v>
      </c>
    </row>
    <row r="107" spans="1:23" x14ac:dyDescent="0.3">
      <c r="A107" s="8">
        <v>45505.65</v>
      </c>
      <c r="B107">
        <v>1722526560</v>
      </c>
      <c r="C107">
        <v>25.86</v>
      </c>
      <c r="D107">
        <v>27.81</v>
      </c>
      <c r="E107">
        <v>29.93</v>
      </c>
      <c r="F107">
        <v>1169</v>
      </c>
      <c r="G107">
        <v>36.21</v>
      </c>
      <c r="H107">
        <v>25.14</v>
      </c>
      <c r="I107">
        <v>27.15</v>
      </c>
      <c r="J107">
        <v>27.28</v>
      </c>
      <c r="K107">
        <f t="shared" si="5"/>
        <v>25.355999999999998</v>
      </c>
      <c r="L107">
        <f t="shared" si="6"/>
        <v>27.347999999999999</v>
      </c>
      <c r="M107">
        <f t="shared" si="9"/>
        <v>28.074999999999999</v>
      </c>
      <c r="N107">
        <v>29.55469057099463</v>
      </c>
      <c r="O107">
        <v>40.23951332946563</v>
      </c>
      <c r="P107">
        <v>538</v>
      </c>
      <c r="Q107">
        <v>24.35757187445574</v>
      </c>
      <c r="R107">
        <f t="shared" si="8"/>
        <v>25.916707483417404</v>
      </c>
      <c r="S107">
        <v>0</v>
      </c>
      <c r="T107">
        <v>25.899999619999999</v>
      </c>
      <c r="U107">
        <v>32.099998470000003</v>
      </c>
      <c r="V107">
        <v>11.857523329999999</v>
      </c>
      <c r="W107">
        <v>52.594799999999999</v>
      </c>
    </row>
    <row r="108" spans="1:23" x14ac:dyDescent="0.3">
      <c r="A108" s="8">
        <v>45505.650694444441</v>
      </c>
      <c r="B108">
        <v>1722526620</v>
      </c>
      <c r="C108">
        <v>25.95</v>
      </c>
      <c r="D108">
        <v>27.74</v>
      </c>
      <c r="E108">
        <v>29.99</v>
      </c>
      <c r="F108">
        <v>1131</v>
      </c>
      <c r="G108">
        <v>36.25</v>
      </c>
      <c r="H108">
        <v>25.21</v>
      </c>
      <c r="I108">
        <v>27.07</v>
      </c>
      <c r="J108">
        <v>27.22</v>
      </c>
      <c r="K108">
        <f t="shared" si="5"/>
        <v>25.431999999999999</v>
      </c>
      <c r="L108">
        <f t="shared" si="6"/>
        <v>27.270999999999997</v>
      </c>
      <c r="M108">
        <f t="shared" si="9"/>
        <v>28.050999999999998</v>
      </c>
      <c r="N108">
        <v>29.600000380000001</v>
      </c>
      <c r="O108">
        <v>42.090000150000009</v>
      </c>
      <c r="P108">
        <v>539</v>
      </c>
      <c r="Q108">
        <v>24.5</v>
      </c>
      <c r="R108">
        <f t="shared" si="8"/>
        <v>26.030000113999996</v>
      </c>
      <c r="S108">
        <v>0</v>
      </c>
      <c r="T108">
        <v>26</v>
      </c>
      <c r="U108">
        <v>32.200000760000002</v>
      </c>
      <c r="V108">
        <v>11.857525000000001</v>
      </c>
      <c r="W108">
        <v>52.594793330000002</v>
      </c>
    </row>
    <row r="109" spans="1:23" x14ac:dyDescent="0.3">
      <c r="A109" s="8">
        <v>45505.651388888888</v>
      </c>
      <c r="B109">
        <v>1722526680</v>
      </c>
      <c r="C109">
        <v>26</v>
      </c>
      <c r="D109">
        <v>27.72</v>
      </c>
      <c r="E109">
        <v>29.99</v>
      </c>
      <c r="F109">
        <v>1136</v>
      </c>
      <c r="G109">
        <v>34.26</v>
      </c>
      <c r="H109">
        <v>25.25</v>
      </c>
      <c r="I109">
        <v>27.03</v>
      </c>
      <c r="J109">
        <v>27.17</v>
      </c>
      <c r="K109">
        <f t="shared" si="5"/>
        <v>25.474999999999998</v>
      </c>
      <c r="L109">
        <f t="shared" si="6"/>
        <v>27.236999999999998</v>
      </c>
      <c r="M109">
        <f t="shared" si="9"/>
        <v>28.015999999999998</v>
      </c>
      <c r="N109">
        <v>29.659999849999998</v>
      </c>
      <c r="O109">
        <v>45.240001679999999</v>
      </c>
      <c r="P109">
        <v>539</v>
      </c>
      <c r="Q109">
        <v>24.600000380000001</v>
      </c>
      <c r="R109">
        <f t="shared" si="8"/>
        <v>26.118000220999999</v>
      </c>
      <c r="S109">
        <v>0</v>
      </c>
      <c r="T109">
        <v>25.899999619999999</v>
      </c>
      <c r="U109">
        <v>32.400001529999997</v>
      </c>
      <c r="V109">
        <v>11.85754333</v>
      </c>
      <c r="W109">
        <v>52.594791669999999</v>
      </c>
    </row>
    <row r="110" spans="1:23" x14ac:dyDescent="0.3">
      <c r="A110" s="8">
        <v>45505.652083333327</v>
      </c>
      <c r="B110">
        <v>1722526740</v>
      </c>
      <c r="C110">
        <v>26.03</v>
      </c>
      <c r="D110">
        <v>27.65</v>
      </c>
      <c r="E110">
        <v>29.99</v>
      </c>
      <c r="F110">
        <v>1087</v>
      </c>
      <c r="G110">
        <v>32.67</v>
      </c>
      <c r="H110">
        <v>25.25</v>
      </c>
      <c r="I110">
        <v>26.96</v>
      </c>
      <c r="J110">
        <v>27.11</v>
      </c>
      <c r="K110">
        <f t="shared" si="5"/>
        <v>25.483999999999998</v>
      </c>
      <c r="L110">
        <f t="shared" si="6"/>
        <v>27.167000000000002</v>
      </c>
      <c r="M110">
        <f t="shared" si="9"/>
        <v>27.973999999999997</v>
      </c>
      <c r="N110">
        <v>29.709999079999999</v>
      </c>
      <c r="O110">
        <v>46.790000919999997</v>
      </c>
      <c r="P110">
        <v>532</v>
      </c>
      <c r="Q110">
        <v>24.799999239999991</v>
      </c>
      <c r="R110">
        <f t="shared" si="8"/>
        <v>26.27299919199999</v>
      </c>
      <c r="S110">
        <v>0</v>
      </c>
      <c r="T110">
        <v>26</v>
      </c>
      <c r="U110">
        <v>32.599998470000003</v>
      </c>
      <c r="V110">
        <v>11.85754667</v>
      </c>
      <c r="W110">
        <v>52.594793330000002</v>
      </c>
    </row>
    <row r="111" spans="1:23" x14ac:dyDescent="0.3">
      <c r="A111" s="8">
        <v>45505.652777777781</v>
      </c>
      <c r="B111">
        <v>1722526800</v>
      </c>
      <c r="C111">
        <v>26.07</v>
      </c>
      <c r="D111">
        <v>27.6</v>
      </c>
      <c r="E111">
        <v>29.99</v>
      </c>
      <c r="F111">
        <v>1108</v>
      </c>
      <c r="G111">
        <v>31.11</v>
      </c>
      <c r="H111">
        <v>25.22</v>
      </c>
      <c r="I111">
        <v>26.9</v>
      </c>
      <c r="J111">
        <v>27.03</v>
      </c>
      <c r="K111">
        <f t="shared" si="5"/>
        <v>25.474999999999994</v>
      </c>
      <c r="L111">
        <f t="shared" si="6"/>
        <v>27.11</v>
      </c>
      <c r="M111">
        <f t="shared" si="9"/>
        <v>27.917999999999999</v>
      </c>
      <c r="N111">
        <v>29.799999239999991</v>
      </c>
      <c r="O111">
        <v>47.560001370000002</v>
      </c>
      <c r="P111">
        <v>530</v>
      </c>
      <c r="Q111">
        <v>24.899999619999999</v>
      </c>
      <c r="R111">
        <f t="shared" si="8"/>
        <v>26.369999505999996</v>
      </c>
      <c r="S111">
        <v>0</v>
      </c>
      <c r="T111">
        <v>26</v>
      </c>
      <c r="U111">
        <v>32.799999239999998</v>
      </c>
      <c r="V111">
        <v>11.85754167</v>
      </c>
      <c r="W111">
        <v>52.594785000000002</v>
      </c>
    </row>
    <row r="112" spans="1:23" x14ac:dyDescent="0.3">
      <c r="A112" s="8">
        <v>45505.65347222222</v>
      </c>
      <c r="B112">
        <v>1722526860</v>
      </c>
      <c r="C112">
        <v>26.02</v>
      </c>
      <c r="D112">
        <v>27.57</v>
      </c>
      <c r="E112">
        <v>29.95</v>
      </c>
      <c r="F112">
        <v>1066</v>
      </c>
      <c r="G112">
        <v>29.6</v>
      </c>
      <c r="H112">
        <v>25.11</v>
      </c>
      <c r="I112">
        <v>26.82</v>
      </c>
      <c r="J112">
        <v>26.93</v>
      </c>
      <c r="K112">
        <f t="shared" si="5"/>
        <v>25.382999999999996</v>
      </c>
      <c r="L112">
        <f t="shared" si="6"/>
        <v>27.044999999999995</v>
      </c>
      <c r="M112">
        <f t="shared" si="9"/>
        <v>27.835999999999999</v>
      </c>
      <c r="N112">
        <v>29.833860109181082</v>
      </c>
      <c r="O112">
        <v>47.829043802522833</v>
      </c>
      <c r="P112">
        <v>527</v>
      </c>
      <c r="Q112">
        <v>25.06733222728387</v>
      </c>
      <c r="R112">
        <f t="shared" si="8"/>
        <v>26.49729059185303</v>
      </c>
      <c r="S112">
        <v>0</v>
      </c>
      <c r="T112">
        <v>26</v>
      </c>
      <c r="U112">
        <v>32.799999239999998</v>
      </c>
      <c r="V112">
        <v>11.85755333</v>
      </c>
      <c r="W112">
        <v>52.594783329999999</v>
      </c>
    </row>
    <row r="113" spans="1:23" x14ac:dyDescent="0.3">
      <c r="A113" s="8">
        <v>45505.654166666667</v>
      </c>
      <c r="B113">
        <v>1722526920</v>
      </c>
      <c r="C113">
        <v>26</v>
      </c>
      <c r="D113">
        <v>27.52</v>
      </c>
      <c r="E113">
        <v>29.95</v>
      </c>
      <c r="F113">
        <v>1038</v>
      </c>
      <c r="G113">
        <v>29.4</v>
      </c>
      <c r="H113">
        <v>25.03</v>
      </c>
      <c r="I113">
        <v>26.72</v>
      </c>
      <c r="J113">
        <v>26.8</v>
      </c>
      <c r="K113">
        <f t="shared" si="5"/>
        <v>25.321000000000002</v>
      </c>
      <c r="L113">
        <f t="shared" si="6"/>
        <v>26.959999999999997</v>
      </c>
      <c r="M113">
        <f t="shared" si="9"/>
        <v>27.744999999999997</v>
      </c>
      <c r="N113">
        <v>29.840000150000002</v>
      </c>
      <c r="O113">
        <v>47.759998320000008</v>
      </c>
      <c r="P113">
        <v>524</v>
      </c>
      <c r="Q113">
        <v>25.200000760000002</v>
      </c>
      <c r="R113">
        <f t="shared" si="8"/>
        <v>26.592000577</v>
      </c>
      <c r="S113">
        <v>0</v>
      </c>
      <c r="T113">
        <v>26.100000380000001</v>
      </c>
      <c r="U113">
        <v>32.599998470000003</v>
      </c>
      <c r="V113">
        <v>11.857538330000001</v>
      </c>
      <c r="W113">
        <v>52.59478</v>
      </c>
    </row>
    <row r="114" spans="1:23" x14ac:dyDescent="0.3">
      <c r="A114" s="8">
        <v>45505.654861111107</v>
      </c>
      <c r="B114">
        <v>1722526980</v>
      </c>
      <c r="C114">
        <v>26</v>
      </c>
      <c r="D114">
        <v>27.52</v>
      </c>
      <c r="E114">
        <v>29.96</v>
      </c>
      <c r="F114">
        <v>1011</v>
      </c>
      <c r="G114">
        <v>34.81</v>
      </c>
      <c r="H114">
        <v>25.03</v>
      </c>
      <c r="I114">
        <v>26.65</v>
      </c>
      <c r="J114">
        <v>26.72</v>
      </c>
      <c r="K114">
        <f t="shared" si="5"/>
        <v>25.321000000000002</v>
      </c>
      <c r="L114">
        <f t="shared" si="6"/>
        <v>26.910999999999998</v>
      </c>
      <c r="M114">
        <f t="shared" si="9"/>
        <v>27.691999999999997</v>
      </c>
      <c r="N114">
        <v>29.879999160000001</v>
      </c>
      <c r="O114">
        <v>47.439998630000012</v>
      </c>
      <c r="P114">
        <v>517</v>
      </c>
      <c r="Q114">
        <v>25.200000760000002</v>
      </c>
      <c r="R114">
        <f t="shared" si="8"/>
        <v>26.604000279999998</v>
      </c>
      <c r="S114">
        <v>0</v>
      </c>
      <c r="T114">
        <v>26.100000380000001</v>
      </c>
      <c r="U114">
        <v>32.400001529999997</v>
      </c>
      <c r="V114">
        <v>11.85754833</v>
      </c>
      <c r="W114">
        <v>52.594791669999999</v>
      </c>
    </row>
    <row r="115" spans="1:23" x14ac:dyDescent="0.3">
      <c r="A115" s="8">
        <v>45505.655555555553</v>
      </c>
      <c r="B115">
        <v>1722527040</v>
      </c>
      <c r="C115">
        <v>26.03</v>
      </c>
      <c r="D115">
        <v>27.51</v>
      </c>
      <c r="E115">
        <v>29.96</v>
      </c>
      <c r="F115">
        <v>1013</v>
      </c>
      <c r="G115">
        <v>37.18</v>
      </c>
      <c r="H115">
        <v>25.04</v>
      </c>
      <c r="I115">
        <v>26.62</v>
      </c>
      <c r="J115">
        <v>26.68</v>
      </c>
      <c r="K115">
        <f t="shared" si="5"/>
        <v>25.337</v>
      </c>
      <c r="L115">
        <f t="shared" si="6"/>
        <v>26.887</v>
      </c>
      <c r="M115">
        <f t="shared" si="9"/>
        <v>27.663999999999998</v>
      </c>
      <c r="N115">
        <v>29.940000529999999</v>
      </c>
      <c r="O115">
        <v>46.450000760000009</v>
      </c>
      <c r="P115">
        <v>503</v>
      </c>
      <c r="Q115">
        <v>25.299999239999998</v>
      </c>
      <c r="R115">
        <f t="shared" si="8"/>
        <v>26.691999626999994</v>
      </c>
      <c r="S115">
        <v>0</v>
      </c>
      <c r="T115">
        <v>26.200000760000002</v>
      </c>
      <c r="U115">
        <v>32</v>
      </c>
      <c r="V115">
        <v>11.857535</v>
      </c>
      <c r="W115">
        <v>52.594781670000003</v>
      </c>
    </row>
    <row r="116" spans="1:23" x14ac:dyDescent="0.3">
      <c r="A116" s="8">
        <v>45505.65625</v>
      </c>
      <c r="B116">
        <v>1722527100</v>
      </c>
      <c r="C116">
        <v>26.02</v>
      </c>
      <c r="D116">
        <v>27.52</v>
      </c>
      <c r="E116">
        <v>29.9</v>
      </c>
      <c r="F116">
        <v>990</v>
      </c>
      <c r="G116">
        <v>37.96</v>
      </c>
      <c r="H116">
        <v>24.99</v>
      </c>
      <c r="I116">
        <v>26.61</v>
      </c>
      <c r="J116">
        <v>26.72</v>
      </c>
      <c r="K116">
        <f t="shared" si="5"/>
        <v>25.298999999999999</v>
      </c>
      <c r="L116">
        <f t="shared" si="6"/>
        <v>26.882999999999999</v>
      </c>
      <c r="M116">
        <f t="shared" si="9"/>
        <v>27.673999999999996</v>
      </c>
      <c r="N116">
        <v>29.940000529999999</v>
      </c>
      <c r="O116">
        <v>45.240001680000013</v>
      </c>
      <c r="P116">
        <v>490</v>
      </c>
      <c r="Q116">
        <v>25.399999619999999</v>
      </c>
      <c r="R116">
        <f t="shared" si="8"/>
        <v>26.761999892999995</v>
      </c>
      <c r="S116">
        <v>0</v>
      </c>
      <c r="T116">
        <v>26.299999239999998</v>
      </c>
      <c r="U116">
        <v>31.600000380000001</v>
      </c>
      <c r="V116">
        <v>11.857530000000001</v>
      </c>
      <c r="W116">
        <v>52.59477167</v>
      </c>
    </row>
    <row r="117" spans="1:23" x14ac:dyDescent="0.3">
      <c r="A117" s="8">
        <v>45505.656944444447</v>
      </c>
      <c r="B117">
        <v>1722527160</v>
      </c>
      <c r="C117">
        <v>25.96</v>
      </c>
      <c r="D117">
        <v>27.49</v>
      </c>
      <c r="E117">
        <v>29.83</v>
      </c>
      <c r="F117">
        <v>949</v>
      </c>
      <c r="G117">
        <v>39.44</v>
      </c>
      <c r="H117">
        <v>24.92</v>
      </c>
      <c r="I117">
        <v>26.63</v>
      </c>
      <c r="J117">
        <v>26.76</v>
      </c>
      <c r="K117">
        <f t="shared" si="5"/>
        <v>25.231999999999999</v>
      </c>
      <c r="L117">
        <f t="shared" si="6"/>
        <v>26.887999999999998</v>
      </c>
      <c r="M117">
        <f t="shared" si="9"/>
        <v>27.680999999999997</v>
      </c>
      <c r="N117">
        <v>29.949750121708579</v>
      </c>
      <c r="O117">
        <v>44.770954112976654</v>
      </c>
      <c r="P117">
        <v>487</v>
      </c>
      <c r="Q117">
        <v>25.332299235002761</v>
      </c>
      <c r="R117">
        <f t="shared" si="8"/>
        <v>26.717534501014505</v>
      </c>
      <c r="S117">
        <v>0</v>
      </c>
      <c r="T117">
        <v>26.399999619999999</v>
      </c>
      <c r="U117">
        <v>31.200000760000002</v>
      </c>
      <c r="V117">
        <v>11.85751</v>
      </c>
      <c r="W117">
        <v>52.594758329999998</v>
      </c>
    </row>
    <row r="118" spans="1:23" x14ac:dyDescent="0.3">
      <c r="A118" s="8">
        <v>45505.657638888893</v>
      </c>
      <c r="B118">
        <v>1722527220</v>
      </c>
      <c r="C118">
        <v>25.96</v>
      </c>
      <c r="D118">
        <v>27.52</v>
      </c>
      <c r="E118">
        <v>29.85</v>
      </c>
      <c r="F118">
        <v>937</v>
      </c>
      <c r="G118">
        <v>40.67</v>
      </c>
      <c r="H118">
        <v>24.91</v>
      </c>
      <c r="I118">
        <v>26.66</v>
      </c>
      <c r="J118">
        <v>26.84</v>
      </c>
      <c r="K118">
        <f t="shared" si="5"/>
        <v>25.224999999999998</v>
      </c>
      <c r="L118">
        <f t="shared" si="6"/>
        <v>26.917999999999999</v>
      </c>
      <c r="M118">
        <f t="shared" si="9"/>
        <v>27.743000000000002</v>
      </c>
      <c r="N118">
        <v>29.959999079999999</v>
      </c>
      <c r="O118">
        <v>43.549999239999998</v>
      </c>
      <c r="P118">
        <v>488</v>
      </c>
      <c r="Q118">
        <v>25.200000760000002</v>
      </c>
      <c r="R118">
        <f t="shared" si="8"/>
        <v>26.628000256</v>
      </c>
      <c r="S118">
        <v>0</v>
      </c>
      <c r="T118">
        <v>26.399999619999999</v>
      </c>
      <c r="U118">
        <v>30.899999619999999</v>
      </c>
      <c r="V118">
        <v>11.857521670000001</v>
      </c>
      <c r="W118">
        <v>52.594765000000002</v>
      </c>
    </row>
    <row r="119" spans="1:23" x14ac:dyDescent="0.3">
      <c r="A119" s="8">
        <v>45505.658333333333</v>
      </c>
      <c r="B119">
        <v>1722527280</v>
      </c>
      <c r="C119">
        <v>26</v>
      </c>
      <c r="D119">
        <v>27.54</v>
      </c>
      <c r="E119">
        <v>29.86</v>
      </c>
      <c r="F119">
        <v>928</v>
      </c>
      <c r="G119">
        <v>41.8</v>
      </c>
      <c r="H119">
        <v>24.94</v>
      </c>
      <c r="I119">
        <v>26.71</v>
      </c>
      <c r="J119">
        <v>26.9</v>
      </c>
      <c r="K119">
        <f t="shared" si="5"/>
        <v>25.257999999999999</v>
      </c>
      <c r="L119">
        <f t="shared" si="6"/>
        <v>26.958999999999996</v>
      </c>
      <c r="M119">
        <f t="shared" si="9"/>
        <v>27.787999999999997</v>
      </c>
      <c r="N119">
        <v>29.940000529999999</v>
      </c>
      <c r="O119">
        <v>40.400001529999997</v>
      </c>
      <c r="P119">
        <v>484</v>
      </c>
      <c r="Q119">
        <v>25.100000380000001</v>
      </c>
      <c r="R119">
        <f t="shared" si="8"/>
        <v>26.552000425000003</v>
      </c>
      <c r="S119">
        <v>0</v>
      </c>
      <c r="T119">
        <v>26.399999619999999</v>
      </c>
      <c r="U119">
        <v>30.799999239999998</v>
      </c>
      <c r="V119">
        <v>11.857523329999999</v>
      </c>
      <c r="W119">
        <v>52.594754999999999</v>
      </c>
    </row>
    <row r="120" spans="1:23" x14ac:dyDescent="0.3">
      <c r="A120" s="8">
        <v>45505.65902777778</v>
      </c>
      <c r="B120">
        <v>1722527340</v>
      </c>
      <c r="C120">
        <v>25.97</v>
      </c>
      <c r="D120">
        <v>27.57</v>
      </c>
      <c r="E120">
        <v>29.82</v>
      </c>
      <c r="F120">
        <v>926</v>
      </c>
      <c r="G120">
        <v>41.6</v>
      </c>
      <c r="H120">
        <v>24.92</v>
      </c>
      <c r="I120">
        <v>26.77</v>
      </c>
      <c r="J120">
        <v>26.99</v>
      </c>
      <c r="K120">
        <f t="shared" si="5"/>
        <v>25.234999999999999</v>
      </c>
      <c r="L120">
        <f t="shared" si="6"/>
        <v>27.009999999999998</v>
      </c>
      <c r="M120">
        <f t="shared" si="9"/>
        <v>27.838999999999999</v>
      </c>
      <c r="N120">
        <v>29.909999849999998</v>
      </c>
      <c r="O120">
        <v>37.83000183</v>
      </c>
      <c r="P120">
        <v>485</v>
      </c>
      <c r="Q120">
        <v>24.899999619999999</v>
      </c>
      <c r="R120">
        <f t="shared" si="8"/>
        <v>26.402999688999998</v>
      </c>
      <c r="S120">
        <v>0</v>
      </c>
      <c r="T120">
        <v>26.5</v>
      </c>
      <c r="U120">
        <v>30.899999619999999</v>
      </c>
      <c r="V120">
        <v>11.85751333</v>
      </c>
      <c r="W120">
        <v>52.594766669999998</v>
      </c>
    </row>
    <row r="121" spans="1:23" x14ac:dyDescent="0.3">
      <c r="A121" s="8">
        <v>45505.659722222219</v>
      </c>
      <c r="B121">
        <v>1722527400</v>
      </c>
      <c r="C121">
        <v>25.92</v>
      </c>
      <c r="D121">
        <v>27.6</v>
      </c>
      <c r="E121">
        <v>29.79</v>
      </c>
      <c r="F121">
        <v>886</v>
      </c>
      <c r="G121">
        <v>40.99</v>
      </c>
      <c r="H121">
        <v>24.88</v>
      </c>
      <c r="I121">
        <v>26.81</v>
      </c>
      <c r="J121">
        <v>27.08</v>
      </c>
      <c r="K121">
        <f t="shared" si="5"/>
        <v>25.191999999999997</v>
      </c>
      <c r="L121">
        <f t="shared" si="6"/>
        <v>27.046999999999997</v>
      </c>
      <c r="M121">
        <f t="shared" si="9"/>
        <v>27.892999999999994</v>
      </c>
      <c r="N121">
        <v>29.899999619999999</v>
      </c>
      <c r="O121">
        <v>37.41999817</v>
      </c>
      <c r="P121">
        <v>487.99999999999989</v>
      </c>
      <c r="Q121">
        <v>24.700000760000002</v>
      </c>
      <c r="R121">
        <f t="shared" si="8"/>
        <v>26.260000418000001</v>
      </c>
      <c r="S121">
        <v>0</v>
      </c>
      <c r="T121">
        <v>26.5</v>
      </c>
      <c r="U121">
        <v>31.100000380000001</v>
      </c>
      <c r="V121">
        <v>11.857505</v>
      </c>
      <c r="W121">
        <v>52.594765000000002</v>
      </c>
    </row>
    <row r="122" spans="1:23" x14ac:dyDescent="0.3">
      <c r="A122" s="8">
        <v>45505.660416666673</v>
      </c>
      <c r="B122">
        <v>1722527460</v>
      </c>
      <c r="C122">
        <v>25.87</v>
      </c>
      <c r="D122">
        <v>27.61</v>
      </c>
      <c r="E122">
        <v>29.76</v>
      </c>
      <c r="F122">
        <v>890</v>
      </c>
      <c r="G122">
        <v>40.92</v>
      </c>
      <c r="H122">
        <v>24.83</v>
      </c>
      <c r="I122">
        <v>26.87</v>
      </c>
      <c r="J122">
        <v>27.19</v>
      </c>
      <c r="K122">
        <f t="shared" si="5"/>
        <v>25.141999999999996</v>
      </c>
      <c r="L122">
        <f t="shared" si="6"/>
        <v>27.091999999999999</v>
      </c>
      <c r="M122">
        <f t="shared" si="9"/>
        <v>27.961000000000002</v>
      </c>
      <c r="N122">
        <v>29.87094248447718</v>
      </c>
      <c r="O122">
        <v>37.651253233171687</v>
      </c>
      <c r="P122">
        <v>492</v>
      </c>
      <c r="Q122">
        <v>24.66286536831425</v>
      </c>
      <c r="R122">
        <f t="shared" si="8"/>
        <v>26.225288503163128</v>
      </c>
      <c r="S122">
        <v>0</v>
      </c>
      <c r="T122">
        <v>26.5</v>
      </c>
      <c r="U122">
        <v>31.399999619999999</v>
      </c>
      <c r="V122">
        <v>11.857505</v>
      </c>
      <c r="W122">
        <v>52.594776670000002</v>
      </c>
    </row>
    <row r="123" spans="1:23" x14ac:dyDescent="0.3">
      <c r="A123" s="8">
        <v>45505.661111111112</v>
      </c>
      <c r="B123">
        <v>1722527520</v>
      </c>
      <c r="C123">
        <v>25.85</v>
      </c>
      <c r="D123">
        <v>27.65</v>
      </c>
      <c r="E123">
        <v>29.73</v>
      </c>
      <c r="F123">
        <v>872</v>
      </c>
      <c r="G123">
        <v>39.75</v>
      </c>
      <c r="H123">
        <v>24.82</v>
      </c>
      <c r="I123">
        <v>26.95</v>
      </c>
      <c r="J123">
        <v>27.3</v>
      </c>
      <c r="K123">
        <f t="shared" si="5"/>
        <v>25.128999999999998</v>
      </c>
      <c r="L123">
        <f t="shared" si="6"/>
        <v>27.159999999999997</v>
      </c>
      <c r="M123">
        <f t="shared" si="9"/>
        <v>28.029</v>
      </c>
      <c r="N123">
        <v>29.850000380000001</v>
      </c>
      <c r="O123">
        <v>37.88999939</v>
      </c>
      <c r="P123">
        <v>494.99999999999989</v>
      </c>
      <c r="Q123">
        <v>24.700000760000002</v>
      </c>
      <c r="R123">
        <f t="shared" si="8"/>
        <v>26.245000646000001</v>
      </c>
      <c r="S123">
        <v>0</v>
      </c>
      <c r="T123">
        <v>26.5</v>
      </c>
      <c r="U123">
        <v>31.600000380000001</v>
      </c>
      <c r="V123">
        <v>11.857519999999999</v>
      </c>
      <c r="W123">
        <v>52.594773330000002</v>
      </c>
    </row>
    <row r="124" spans="1:23" x14ac:dyDescent="0.3">
      <c r="A124" s="8">
        <v>45505.661805555559</v>
      </c>
      <c r="B124">
        <v>1722527580</v>
      </c>
      <c r="C124">
        <v>25.83</v>
      </c>
      <c r="D124">
        <v>27.72</v>
      </c>
      <c r="E124">
        <v>29.76</v>
      </c>
      <c r="F124">
        <v>868</v>
      </c>
      <c r="G124">
        <v>39.03</v>
      </c>
      <c r="H124">
        <v>24.82</v>
      </c>
      <c r="I124">
        <v>27.05</v>
      </c>
      <c r="J124">
        <v>27.42</v>
      </c>
      <c r="K124">
        <f t="shared" si="5"/>
        <v>25.122999999999998</v>
      </c>
      <c r="L124">
        <f t="shared" si="6"/>
        <v>27.250999999999998</v>
      </c>
      <c r="M124">
        <f t="shared" si="9"/>
        <v>28.122</v>
      </c>
      <c r="N124">
        <v>29.870000839999999</v>
      </c>
      <c r="O124">
        <v>38.220001220000007</v>
      </c>
      <c r="P124">
        <v>494</v>
      </c>
      <c r="Q124">
        <v>24.700000760000002</v>
      </c>
      <c r="R124">
        <f t="shared" si="8"/>
        <v>26.251000783999999</v>
      </c>
      <c r="S124">
        <v>0</v>
      </c>
      <c r="T124">
        <v>26.5</v>
      </c>
      <c r="U124">
        <v>31.700000760000002</v>
      </c>
      <c r="V124">
        <v>11.85750333</v>
      </c>
      <c r="W124">
        <v>52.594766669999998</v>
      </c>
    </row>
    <row r="125" spans="1:23" x14ac:dyDescent="0.3">
      <c r="A125" s="8">
        <v>45505.662499999999</v>
      </c>
      <c r="B125">
        <v>1722527640</v>
      </c>
      <c r="C125">
        <v>25.82</v>
      </c>
      <c r="D125">
        <v>27.75</v>
      </c>
      <c r="E125">
        <v>29.78</v>
      </c>
      <c r="F125">
        <v>858</v>
      </c>
      <c r="G125">
        <v>37.979999999999997</v>
      </c>
      <c r="H125">
        <v>24.83</v>
      </c>
      <c r="I125">
        <v>27.17</v>
      </c>
      <c r="J125">
        <v>27.58</v>
      </c>
      <c r="K125">
        <f t="shared" si="5"/>
        <v>25.126999999999995</v>
      </c>
      <c r="L125">
        <f t="shared" si="6"/>
        <v>27.343999999999998</v>
      </c>
      <c r="M125">
        <f t="shared" si="9"/>
        <v>28.239999999999995</v>
      </c>
      <c r="N125">
        <v>29.899999619999999</v>
      </c>
      <c r="O125">
        <v>39.240001679999992</v>
      </c>
      <c r="P125">
        <v>492.99999999999989</v>
      </c>
      <c r="Q125">
        <v>24.700000760000002</v>
      </c>
      <c r="R125">
        <f t="shared" si="8"/>
        <v>26.260000418000001</v>
      </c>
      <c r="S125">
        <v>0</v>
      </c>
      <c r="T125">
        <v>26.5</v>
      </c>
      <c r="U125">
        <v>31.899999619999999</v>
      </c>
      <c r="V125">
        <v>11.85749667</v>
      </c>
      <c r="W125">
        <v>52.594763329999999</v>
      </c>
    </row>
    <row r="126" spans="1:23" x14ac:dyDescent="0.3">
      <c r="A126" s="8">
        <v>45505.663194444453</v>
      </c>
      <c r="B126">
        <v>1722527700</v>
      </c>
      <c r="C126">
        <v>25.8</v>
      </c>
      <c r="D126">
        <v>27.84</v>
      </c>
      <c r="E126">
        <v>29.82</v>
      </c>
      <c r="F126">
        <v>834</v>
      </c>
      <c r="G126">
        <v>37.409999999999997</v>
      </c>
      <c r="H126">
        <v>24.85</v>
      </c>
      <c r="I126">
        <v>27.3</v>
      </c>
      <c r="J126">
        <v>27.76</v>
      </c>
      <c r="K126">
        <f t="shared" si="5"/>
        <v>25.134999999999998</v>
      </c>
      <c r="L126">
        <f t="shared" si="6"/>
        <v>27.462</v>
      </c>
      <c r="M126">
        <f t="shared" si="9"/>
        <v>28.378</v>
      </c>
      <c r="N126">
        <v>29.91512835546094</v>
      </c>
      <c r="O126">
        <v>39.652184127338323</v>
      </c>
      <c r="P126">
        <v>492</v>
      </c>
      <c r="Q126">
        <v>24.704869001323178</v>
      </c>
      <c r="R126">
        <f t="shared" si="8"/>
        <v>26.267946807564506</v>
      </c>
      <c r="S126">
        <v>0.18359999399999999</v>
      </c>
      <c r="T126">
        <v>26.399999619999999</v>
      </c>
      <c r="U126">
        <v>32</v>
      </c>
      <c r="V126">
        <v>11.857514999999999</v>
      </c>
      <c r="W126">
        <v>52.594763329999999</v>
      </c>
    </row>
    <row r="127" spans="1:23" x14ac:dyDescent="0.3">
      <c r="A127" s="8">
        <v>45505.663888888892</v>
      </c>
      <c r="B127">
        <v>1722527760</v>
      </c>
      <c r="C127">
        <v>25.83</v>
      </c>
      <c r="D127">
        <v>27.92</v>
      </c>
      <c r="E127">
        <v>29.87</v>
      </c>
      <c r="F127">
        <v>825</v>
      </c>
      <c r="G127">
        <v>36</v>
      </c>
      <c r="H127">
        <v>24.88</v>
      </c>
      <c r="I127">
        <v>27.45</v>
      </c>
      <c r="J127">
        <v>27.92</v>
      </c>
      <c r="K127">
        <f t="shared" si="5"/>
        <v>25.164999999999996</v>
      </c>
      <c r="L127">
        <f t="shared" si="6"/>
        <v>27.591000000000001</v>
      </c>
      <c r="M127">
        <f t="shared" si="9"/>
        <v>28.505000000000003</v>
      </c>
      <c r="N127">
        <v>29.920000080000001</v>
      </c>
      <c r="O127">
        <v>39.27999878</v>
      </c>
      <c r="P127">
        <v>490.99999999999989</v>
      </c>
      <c r="Q127">
        <v>24.799999239999998</v>
      </c>
      <c r="R127">
        <f t="shared" si="8"/>
        <v>26.335999491999999</v>
      </c>
      <c r="S127">
        <v>0</v>
      </c>
      <c r="T127">
        <v>26.399999619999999</v>
      </c>
      <c r="U127">
        <v>32.200000760000002</v>
      </c>
      <c r="V127">
        <v>11.85749</v>
      </c>
      <c r="W127">
        <v>52.594773330000002</v>
      </c>
    </row>
    <row r="128" spans="1:23" x14ac:dyDescent="0.3">
      <c r="A128" s="8">
        <v>45505.664583333331</v>
      </c>
      <c r="B128">
        <v>1722527820</v>
      </c>
      <c r="C128">
        <v>25.87</v>
      </c>
      <c r="D128">
        <v>27.93</v>
      </c>
      <c r="E128">
        <v>29.92</v>
      </c>
      <c r="F128">
        <v>807</v>
      </c>
      <c r="G128">
        <v>33.83</v>
      </c>
      <c r="H128">
        <v>24.96</v>
      </c>
      <c r="I128">
        <v>27.52</v>
      </c>
      <c r="J128">
        <v>27.98</v>
      </c>
      <c r="K128">
        <f t="shared" si="5"/>
        <v>25.232999999999997</v>
      </c>
      <c r="L128">
        <f t="shared" si="6"/>
        <v>27.643000000000001</v>
      </c>
      <c r="M128">
        <f t="shared" si="9"/>
        <v>28.561999999999998</v>
      </c>
      <c r="N128">
        <v>29.920000080000001</v>
      </c>
      <c r="O128">
        <v>38.380001069999992</v>
      </c>
      <c r="P128">
        <v>488.99999999999989</v>
      </c>
      <c r="Q128">
        <v>25</v>
      </c>
      <c r="R128">
        <f t="shared" si="8"/>
        <v>26.476000024000001</v>
      </c>
      <c r="S128">
        <v>0</v>
      </c>
      <c r="T128">
        <v>26.399999619999999</v>
      </c>
      <c r="U128">
        <v>32.299999239999998</v>
      </c>
      <c r="V128">
        <v>11.857505</v>
      </c>
      <c r="W128">
        <v>52.594774999999998</v>
      </c>
    </row>
    <row r="129" spans="1:23" x14ac:dyDescent="0.3">
      <c r="A129" s="8">
        <v>45505.665277777778</v>
      </c>
      <c r="B129">
        <v>1722527880</v>
      </c>
      <c r="C129">
        <v>25.95</v>
      </c>
      <c r="D129">
        <v>27.93</v>
      </c>
      <c r="E129">
        <v>29.96</v>
      </c>
      <c r="F129">
        <v>811</v>
      </c>
      <c r="G129">
        <v>31.14</v>
      </c>
      <c r="H129">
        <v>25.03</v>
      </c>
      <c r="I129">
        <v>27.52</v>
      </c>
      <c r="J129">
        <v>27.94</v>
      </c>
      <c r="K129">
        <f t="shared" si="5"/>
        <v>25.306000000000001</v>
      </c>
      <c r="L129">
        <f t="shared" si="6"/>
        <v>27.643000000000001</v>
      </c>
      <c r="M129">
        <f t="shared" si="9"/>
        <v>28.545999999999999</v>
      </c>
      <c r="N129">
        <v>29.920000080000001</v>
      </c>
      <c r="O129">
        <v>37.41999817</v>
      </c>
      <c r="P129">
        <v>487.99999999999989</v>
      </c>
      <c r="Q129">
        <v>25.100000380000001</v>
      </c>
      <c r="R129">
        <f t="shared" si="8"/>
        <v>26.546000290000002</v>
      </c>
      <c r="S129">
        <v>0</v>
      </c>
      <c r="T129">
        <v>26.399999619999999</v>
      </c>
      <c r="U129">
        <v>32.400001529999997</v>
      </c>
      <c r="V129">
        <v>11.857505</v>
      </c>
      <c r="W129">
        <v>52.594785000000002</v>
      </c>
    </row>
    <row r="130" spans="1:23" x14ac:dyDescent="0.3">
      <c r="A130" s="8">
        <v>45505.665972222218</v>
      </c>
      <c r="B130">
        <v>1722527940</v>
      </c>
      <c r="C130">
        <v>25.99</v>
      </c>
      <c r="D130">
        <v>27.91</v>
      </c>
      <c r="E130">
        <v>29.99</v>
      </c>
      <c r="F130">
        <v>796</v>
      </c>
      <c r="G130">
        <v>30.22</v>
      </c>
      <c r="H130">
        <v>25.07</v>
      </c>
      <c r="I130">
        <v>27.46</v>
      </c>
      <c r="J130">
        <v>27.83</v>
      </c>
      <c r="K130">
        <f t="shared" si="5"/>
        <v>25.345999999999997</v>
      </c>
      <c r="L130">
        <f t="shared" si="6"/>
        <v>27.594999999999999</v>
      </c>
      <c r="M130">
        <f t="shared" si="9"/>
        <v>28.477999999999998</v>
      </c>
      <c r="N130">
        <v>29.959999079999999</v>
      </c>
      <c r="O130">
        <v>37.31999969000001</v>
      </c>
      <c r="P130">
        <v>488.00000000000011</v>
      </c>
      <c r="Q130">
        <v>25.299999239999998</v>
      </c>
      <c r="R130">
        <f t="shared" si="8"/>
        <v>26.697999191999997</v>
      </c>
      <c r="S130">
        <v>0</v>
      </c>
      <c r="T130">
        <v>26.399999619999999</v>
      </c>
      <c r="U130">
        <v>32.5</v>
      </c>
      <c r="V130">
        <v>11.85750333</v>
      </c>
      <c r="W130">
        <v>52.594778329999997</v>
      </c>
    </row>
    <row r="131" spans="1:23" x14ac:dyDescent="0.3">
      <c r="A131" s="8">
        <v>45505.666666666657</v>
      </c>
      <c r="B131">
        <v>1722528000</v>
      </c>
      <c r="C131">
        <v>26</v>
      </c>
      <c r="D131">
        <v>27.84</v>
      </c>
      <c r="E131">
        <v>30.03</v>
      </c>
      <c r="F131">
        <v>781</v>
      </c>
      <c r="G131">
        <v>28.83</v>
      </c>
      <c r="H131">
        <v>25.06</v>
      </c>
      <c r="I131">
        <v>27.35</v>
      </c>
      <c r="J131">
        <v>27.67</v>
      </c>
      <c r="K131">
        <f t="shared" si="5"/>
        <v>25.341999999999999</v>
      </c>
      <c r="L131">
        <f t="shared" si="6"/>
        <v>27.497</v>
      </c>
      <c r="M131">
        <f t="shared" si="9"/>
        <v>28.378</v>
      </c>
      <c r="N131">
        <v>29.960665630379552</v>
      </c>
      <c r="O131">
        <v>37.22702199380187</v>
      </c>
      <c r="P131">
        <v>488</v>
      </c>
      <c r="Q131">
        <v>25.37821054515322</v>
      </c>
      <c r="R131">
        <f t="shared" si="8"/>
        <v>26.75294707072112</v>
      </c>
      <c r="S131">
        <v>0</v>
      </c>
      <c r="T131">
        <v>26.399999619999999</v>
      </c>
      <c r="U131">
        <v>32.5</v>
      </c>
      <c r="V131">
        <v>11.857530000000001</v>
      </c>
      <c r="W131">
        <v>52.594766669999998</v>
      </c>
    </row>
    <row r="132" spans="1:23" x14ac:dyDescent="0.3">
      <c r="A132" s="8">
        <v>45505.667361111111</v>
      </c>
      <c r="B132">
        <v>1722528060</v>
      </c>
      <c r="C132">
        <v>26.02</v>
      </c>
      <c r="D132">
        <v>27.82</v>
      </c>
      <c r="E132">
        <v>30.1</v>
      </c>
      <c r="F132">
        <v>774</v>
      </c>
      <c r="G132">
        <v>29.38</v>
      </c>
      <c r="H132">
        <v>25.07</v>
      </c>
      <c r="I132">
        <v>27.23</v>
      </c>
      <c r="J132">
        <v>27.5</v>
      </c>
      <c r="K132">
        <f t="shared" ref="K132:K195" si="10">0.3*C132+(1-0.3)*H132</f>
        <v>25.354999999999997</v>
      </c>
      <c r="L132">
        <f t="shared" ref="L132:L195" si="11">0.3*D132+(1-0.3)*I132</f>
        <v>27.407</v>
      </c>
      <c r="M132">
        <f t="shared" ref="M132:M163" si="12">0.3*E132+(1-0.3)*J132</f>
        <v>28.28</v>
      </c>
      <c r="N132">
        <v>29.969999309999999</v>
      </c>
      <c r="O132">
        <v>36.729999540000009</v>
      </c>
      <c r="P132">
        <v>488.00000000000011</v>
      </c>
      <c r="Q132">
        <v>25.399999619999999</v>
      </c>
      <c r="R132">
        <f t="shared" ref="R132:R195" si="13">0.3*N132+(1-0.3)*Q132</f>
        <v>26.770999526999994</v>
      </c>
      <c r="S132">
        <v>0</v>
      </c>
      <c r="T132">
        <v>26.399999619999999</v>
      </c>
      <c r="U132">
        <v>32.5</v>
      </c>
      <c r="V132">
        <v>11.857533330000001</v>
      </c>
      <c r="W132">
        <v>52.594768330000001</v>
      </c>
    </row>
    <row r="133" spans="1:23" x14ac:dyDescent="0.3">
      <c r="A133" s="8">
        <v>45505.668055555558</v>
      </c>
      <c r="B133">
        <v>1722528120</v>
      </c>
      <c r="C133">
        <v>26</v>
      </c>
      <c r="D133">
        <v>27.72</v>
      </c>
      <c r="E133">
        <v>30.1</v>
      </c>
      <c r="F133">
        <v>762</v>
      </c>
      <c r="G133">
        <v>29.26</v>
      </c>
      <c r="H133">
        <v>25.06</v>
      </c>
      <c r="I133">
        <v>27.12</v>
      </c>
      <c r="J133">
        <v>27.34</v>
      </c>
      <c r="K133">
        <f t="shared" si="10"/>
        <v>25.341999999999999</v>
      </c>
      <c r="L133">
        <f t="shared" si="11"/>
        <v>27.299999999999997</v>
      </c>
      <c r="M133">
        <f t="shared" si="12"/>
        <v>28.167999999999999</v>
      </c>
      <c r="N133">
        <v>30.030000690000008</v>
      </c>
      <c r="O133">
        <v>36.040000919999997</v>
      </c>
      <c r="P133">
        <v>484</v>
      </c>
      <c r="Q133">
        <v>25.5</v>
      </c>
      <c r="R133">
        <f t="shared" si="13"/>
        <v>26.859000207000001</v>
      </c>
      <c r="S133">
        <v>0</v>
      </c>
      <c r="T133">
        <v>26.399999619999999</v>
      </c>
      <c r="U133">
        <v>32.5</v>
      </c>
      <c r="V133">
        <v>11.85751</v>
      </c>
      <c r="W133">
        <v>52.594773330000002</v>
      </c>
    </row>
    <row r="134" spans="1:23" x14ac:dyDescent="0.3">
      <c r="A134" s="8">
        <v>45505.668749999997</v>
      </c>
      <c r="B134">
        <v>1722528180</v>
      </c>
      <c r="C134">
        <v>25.99</v>
      </c>
      <c r="D134">
        <v>27.61</v>
      </c>
      <c r="E134">
        <v>30.07</v>
      </c>
      <c r="F134">
        <v>776</v>
      </c>
      <c r="G134">
        <v>29.18</v>
      </c>
      <c r="H134">
        <v>25.1</v>
      </c>
      <c r="I134">
        <v>27.01</v>
      </c>
      <c r="J134">
        <v>27.19</v>
      </c>
      <c r="K134">
        <f t="shared" si="10"/>
        <v>25.366999999999997</v>
      </c>
      <c r="L134">
        <f t="shared" si="11"/>
        <v>27.189999999999998</v>
      </c>
      <c r="M134">
        <f t="shared" si="12"/>
        <v>28.054000000000002</v>
      </c>
      <c r="N134">
        <v>30.049999239999991</v>
      </c>
      <c r="O134">
        <v>36.13999939</v>
      </c>
      <c r="P134">
        <v>479.99999999999989</v>
      </c>
      <c r="Q134">
        <v>25.600000380000001</v>
      </c>
      <c r="R134">
        <f t="shared" si="13"/>
        <v>26.935000037999998</v>
      </c>
      <c r="S134">
        <v>0</v>
      </c>
      <c r="T134">
        <v>26.5</v>
      </c>
      <c r="U134">
        <v>32.5</v>
      </c>
      <c r="V134">
        <v>11.857521670000001</v>
      </c>
      <c r="W134">
        <v>52.594758329999998</v>
      </c>
    </row>
    <row r="135" spans="1:23" x14ac:dyDescent="0.3">
      <c r="A135" s="8">
        <v>45505.669444444437</v>
      </c>
      <c r="B135">
        <v>1722528240</v>
      </c>
      <c r="C135">
        <v>26.02</v>
      </c>
      <c r="D135">
        <v>27.57</v>
      </c>
      <c r="E135">
        <v>30.12</v>
      </c>
      <c r="F135">
        <v>774</v>
      </c>
      <c r="G135">
        <v>28.75</v>
      </c>
      <c r="H135">
        <v>25.09</v>
      </c>
      <c r="I135">
        <v>26.92</v>
      </c>
      <c r="J135">
        <v>27.05</v>
      </c>
      <c r="K135">
        <f t="shared" si="10"/>
        <v>25.369</v>
      </c>
      <c r="L135">
        <f t="shared" si="11"/>
        <v>27.115000000000002</v>
      </c>
      <c r="M135">
        <f t="shared" si="12"/>
        <v>27.970999999999997</v>
      </c>
      <c r="N135">
        <v>30.100000380000001</v>
      </c>
      <c r="O135">
        <v>36.040000919999997</v>
      </c>
      <c r="P135">
        <v>483.00000000000011</v>
      </c>
      <c r="Q135">
        <v>25.600000380000001</v>
      </c>
      <c r="R135">
        <f t="shared" si="13"/>
        <v>26.950000379999999</v>
      </c>
      <c r="S135">
        <v>0</v>
      </c>
      <c r="T135">
        <v>26.399999619999999</v>
      </c>
      <c r="U135">
        <v>32.5</v>
      </c>
      <c r="V135">
        <v>11.857530000000001</v>
      </c>
      <c r="W135">
        <v>52.594748330000002</v>
      </c>
    </row>
    <row r="136" spans="1:23" x14ac:dyDescent="0.3">
      <c r="A136" s="8">
        <v>45505.670138888891</v>
      </c>
      <c r="B136">
        <v>1722528300</v>
      </c>
      <c r="C136">
        <v>26</v>
      </c>
      <c r="D136">
        <v>27.49</v>
      </c>
      <c r="E136">
        <v>30.02</v>
      </c>
      <c r="F136">
        <v>759</v>
      </c>
      <c r="G136">
        <v>28.72</v>
      </c>
      <c r="H136">
        <v>25.08</v>
      </c>
      <c r="I136">
        <v>26.84</v>
      </c>
      <c r="J136">
        <v>26.97</v>
      </c>
      <c r="K136">
        <f t="shared" si="10"/>
        <v>25.355999999999998</v>
      </c>
      <c r="L136">
        <f t="shared" si="11"/>
        <v>27.035</v>
      </c>
      <c r="M136">
        <f t="shared" si="12"/>
        <v>27.884999999999998</v>
      </c>
      <c r="N136">
        <v>30.140556941710781</v>
      </c>
      <c r="O136">
        <v>35.811880793264343</v>
      </c>
      <c r="P136">
        <v>483</v>
      </c>
      <c r="Q136">
        <v>25.75291523434873</v>
      </c>
      <c r="R136">
        <f t="shared" si="13"/>
        <v>27.069207746557346</v>
      </c>
      <c r="S136">
        <v>0</v>
      </c>
      <c r="T136">
        <v>26.5</v>
      </c>
      <c r="U136">
        <v>32.5</v>
      </c>
      <c r="V136">
        <v>11.85753667</v>
      </c>
      <c r="W136">
        <v>52.594748330000002</v>
      </c>
    </row>
    <row r="137" spans="1:23" x14ac:dyDescent="0.3">
      <c r="A137" s="8">
        <v>45505.67083333333</v>
      </c>
      <c r="B137">
        <v>1722528360</v>
      </c>
      <c r="C137">
        <v>26</v>
      </c>
      <c r="D137">
        <v>27.45</v>
      </c>
      <c r="E137">
        <v>30.02</v>
      </c>
      <c r="F137">
        <v>749</v>
      </c>
      <c r="G137">
        <v>28.56</v>
      </c>
      <c r="H137">
        <v>25.08</v>
      </c>
      <c r="I137">
        <v>26.8</v>
      </c>
      <c r="J137">
        <v>26.91</v>
      </c>
      <c r="K137">
        <f t="shared" si="10"/>
        <v>25.355999999999998</v>
      </c>
      <c r="L137">
        <f t="shared" si="11"/>
        <v>26.994999999999997</v>
      </c>
      <c r="M137">
        <f t="shared" si="12"/>
        <v>27.843</v>
      </c>
      <c r="N137">
        <v>30.170000080000001</v>
      </c>
      <c r="O137">
        <v>35.509998320000001</v>
      </c>
      <c r="P137">
        <v>481</v>
      </c>
      <c r="Q137">
        <v>25.899999619999999</v>
      </c>
      <c r="R137">
        <f t="shared" si="13"/>
        <v>27.180999757999999</v>
      </c>
      <c r="S137">
        <v>0</v>
      </c>
      <c r="T137">
        <v>26.5</v>
      </c>
      <c r="U137">
        <v>32.5</v>
      </c>
      <c r="V137">
        <v>11.857533330000001</v>
      </c>
      <c r="W137">
        <v>52.594735</v>
      </c>
    </row>
    <row r="138" spans="1:23" x14ac:dyDescent="0.3">
      <c r="A138" s="8">
        <v>45505.671527777777</v>
      </c>
      <c r="B138">
        <v>1722528420</v>
      </c>
      <c r="C138">
        <v>25.99</v>
      </c>
      <c r="D138">
        <v>27.45</v>
      </c>
      <c r="E138">
        <v>29.99</v>
      </c>
      <c r="F138">
        <v>741</v>
      </c>
      <c r="G138">
        <v>28.89</v>
      </c>
      <c r="H138">
        <v>25.05</v>
      </c>
      <c r="I138">
        <v>26.78</v>
      </c>
      <c r="J138">
        <v>26.88</v>
      </c>
      <c r="K138">
        <f t="shared" si="10"/>
        <v>25.332000000000001</v>
      </c>
      <c r="L138">
        <f t="shared" si="11"/>
        <v>26.980999999999998</v>
      </c>
      <c r="M138">
        <f t="shared" si="12"/>
        <v>27.812999999999999</v>
      </c>
      <c r="N138">
        <v>30.209999079999999</v>
      </c>
      <c r="O138">
        <v>35.240001679999999</v>
      </c>
      <c r="P138">
        <v>479</v>
      </c>
      <c r="Q138">
        <v>25.899999619999999</v>
      </c>
      <c r="R138">
        <f t="shared" si="13"/>
        <v>27.192999457999996</v>
      </c>
      <c r="S138">
        <v>0</v>
      </c>
      <c r="T138">
        <v>26.5</v>
      </c>
      <c r="U138">
        <v>32.5</v>
      </c>
      <c r="V138">
        <v>11.857505</v>
      </c>
      <c r="W138">
        <v>52.594751670000001</v>
      </c>
    </row>
    <row r="139" spans="1:23" x14ac:dyDescent="0.3">
      <c r="A139" s="8">
        <v>45505.672222222223</v>
      </c>
      <c r="B139">
        <v>1722528480</v>
      </c>
      <c r="C139">
        <v>26.02</v>
      </c>
      <c r="D139">
        <v>27.49</v>
      </c>
      <c r="E139">
        <v>29.92</v>
      </c>
      <c r="F139">
        <v>772</v>
      </c>
      <c r="G139">
        <v>29</v>
      </c>
      <c r="H139">
        <v>25.04</v>
      </c>
      <c r="I139">
        <v>26.77</v>
      </c>
      <c r="J139">
        <v>26.86</v>
      </c>
      <c r="K139">
        <f t="shared" si="10"/>
        <v>25.333999999999996</v>
      </c>
      <c r="L139">
        <f t="shared" si="11"/>
        <v>26.985999999999997</v>
      </c>
      <c r="M139">
        <f t="shared" si="12"/>
        <v>27.777999999999999</v>
      </c>
      <c r="N139">
        <v>30.270000459999999</v>
      </c>
      <c r="O139">
        <v>35.33000183</v>
      </c>
      <c r="P139">
        <v>476.00000000000011</v>
      </c>
      <c r="Q139">
        <v>26</v>
      </c>
      <c r="R139">
        <f t="shared" si="13"/>
        <v>27.281000137999996</v>
      </c>
      <c r="S139">
        <v>0</v>
      </c>
      <c r="T139">
        <v>26.5</v>
      </c>
      <c r="U139">
        <v>32.400001529999997</v>
      </c>
      <c r="V139">
        <v>11.8575</v>
      </c>
      <c r="W139">
        <v>52.594753330000003</v>
      </c>
    </row>
    <row r="140" spans="1:23" x14ac:dyDescent="0.3">
      <c r="A140" s="8">
        <v>45505.67291666667</v>
      </c>
      <c r="B140">
        <v>1722528540</v>
      </c>
      <c r="C140">
        <v>26</v>
      </c>
      <c r="D140">
        <v>27.47</v>
      </c>
      <c r="E140">
        <v>29.89</v>
      </c>
      <c r="F140">
        <v>757</v>
      </c>
      <c r="G140">
        <v>29.24</v>
      </c>
      <c r="H140">
        <v>25.02</v>
      </c>
      <c r="I140">
        <v>26.76</v>
      </c>
      <c r="J140">
        <v>26.83</v>
      </c>
      <c r="K140">
        <f t="shared" si="10"/>
        <v>25.314</v>
      </c>
      <c r="L140">
        <f t="shared" si="11"/>
        <v>26.972999999999999</v>
      </c>
      <c r="M140">
        <f t="shared" si="12"/>
        <v>27.747999999999998</v>
      </c>
      <c r="N140">
        <v>30.309999470000001</v>
      </c>
      <c r="O140">
        <v>34.900001529999997</v>
      </c>
      <c r="P140">
        <v>474</v>
      </c>
      <c r="Q140">
        <v>25.899999619999999</v>
      </c>
      <c r="R140">
        <f t="shared" si="13"/>
        <v>27.222999574999996</v>
      </c>
      <c r="S140">
        <v>0</v>
      </c>
      <c r="T140">
        <v>26.5</v>
      </c>
      <c r="U140">
        <v>32.400001529999997</v>
      </c>
      <c r="V140">
        <v>11.857480000000001</v>
      </c>
      <c r="W140">
        <v>52.594760000000001</v>
      </c>
    </row>
    <row r="141" spans="1:23" x14ac:dyDescent="0.3">
      <c r="A141" s="8">
        <v>45505.673611111109</v>
      </c>
      <c r="B141">
        <v>1722528600</v>
      </c>
      <c r="C141">
        <v>25.99</v>
      </c>
      <c r="D141">
        <v>27.45</v>
      </c>
      <c r="E141">
        <v>29.86</v>
      </c>
      <c r="F141">
        <v>740</v>
      </c>
      <c r="G141">
        <v>31</v>
      </c>
      <c r="H141">
        <v>25</v>
      </c>
      <c r="I141">
        <v>26.75</v>
      </c>
      <c r="J141">
        <v>26.82</v>
      </c>
      <c r="K141">
        <f t="shared" si="10"/>
        <v>25.296999999999997</v>
      </c>
      <c r="L141">
        <f t="shared" si="11"/>
        <v>26.959999999999997</v>
      </c>
      <c r="M141">
        <f t="shared" si="12"/>
        <v>27.731999999999999</v>
      </c>
      <c r="N141">
        <v>30.352197997502959</v>
      </c>
      <c r="O141">
        <v>34.404069894178107</v>
      </c>
      <c r="P141">
        <v>472</v>
      </c>
      <c r="Q141">
        <v>25.752934128845212</v>
      </c>
      <c r="R141">
        <f t="shared" si="13"/>
        <v>27.132713289442535</v>
      </c>
      <c r="S141">
        <v>0.370799989</v>
      </c>
      <c r="T141">
        <v>26.5</v>
      </c>
      <c r="U141">
        <v>32.200000760000002</v>
      </c>
      <c r="V141">
        <v>11.857495</v>
      </c>
      <c r="W141">
        <v>52.594746669999999</v>
      </c>
    </row>
    <row r="142" spans="1:23" x14ac:dyDescent="0.3">
      <c r="A142" s="8">
        <v>45505.674305555563</v>
      </c>
      <c r="B142">
        <v>1722528660</v>
      </c>
      <c r="C142">
        <v>26.02</v>
      </c>
      <c r="D142">
        <v>27.42</v>
      </c>
      <c r="E142">
        <v>29.87</v>
      </c>
      <c r="F142">
        <v>738</v>
      </c>
      <c r="G142">
        <v>32.25</v>
      </c>
      <c r="H142">
        <v>25.01</v>
      </c>
      <c r="I142">
        <v>26.73</v>
      </c>
      <c r="J142">
        <v>26.8</v>
      </c>
      <c r="K142">
        <f t="shared" si="10"/>
        <v>25.313000000000002</v>
      </c>
      <c r="L142">
        <f t="shared" si="11"/>
        <v>26.936999999999998</v>
      </c>
      <c r="M142">
        <f t="shared" si="12"/>
        <v>27.720999999999997</v>
      </c>
      <c r="N142">
        <v>30.379999160000001</v>
      </c>
      <c r="O142">
        <v>33.91999817</v>
      </c>
      <c r="P142">
        <v>469</v>
      </c>
      <c r="Q142">
        <v>25.600000380000001</v>
      </c>
      <c r="R142">
        <f t="shared" si="13"/>
        <v>27.034000014</v>
      </c>
      <c r="S142">
        <v>25.002000809999998</v>
      </c>
      <c r="T142">
        <v>26.5</v>
      </c>
      <c r="U142">
        <v>32.099998470000003</v>
      </c>
      <c r="V142">
        <v>11.85304333</v>
      </c>
      <c r="W142">
        <v>52.594259999999998</v>
      </c>
    </row>
    <row r="143" spans="1:23" x14ac:dyDescent="0.3">
      <c r="A143" s="8">
        <v>45505.675000000003</v>
      </c>
      <c r="B143">
        <v>1722528720</v>
      </c>
      <c r="C143">
        <v>26.06</v>
      </c>
      <c r="D143">
        <v>27.38</v>
      </c>
      <c r="E143">
        <v>29.96</v>
      </c>
      <c r="F143">
        <v>715</v>
      </c>
      <c r="G143">
        <v>35.35</v>
      </c>
      <c r="H143">
        <v>25.04</v>
      </c>
      <c r="I143">
        <v>26.72</v>
      </c>
      <c r="J143">
        <v>26.77</v>
      </c>
      <c r="K143">
        <f t="shared" si="10"/>
        <v>25.345999999999997</v>
      </c>
      <c r="L143">
        <f t="shared" si="11"/>
        <v>26.917999999999996</v>
      </c>
      <c r="M143">
        <f t="shared" si="12"/>
        <v>27.726999999999997</v>
      </c>
      <c r="N143">
        <v>30.379999160000001</v>
      </c>
      <c r="O143">
        <v>33.27999878</v>
      </c>
      <c r="P143">
        <v>465.00000000000011</v>
      </c>
      <c r="Q143">
        <v>25.399999619999999</v>
      </c>
      <c r="R143">
        <f t="shared" si="13"/>
        <v>26.893999481999998</v>
      </c>
      <c r="S143">
        <v>27.59399986</v>
      </c>
      <c r="T143">
        <v>26.5</v>
      </c>
      <c r="U143">
        <v>32</v>
      </c>
      <c r="V143">
        <v>11.84618833</v>
      </c>
      <c r="W143">
        <v>52.593694999999997</v>
      </c>
    </row>
    <row r="144" spans="1:23" x14ac:dyDescent="0.3">
      <c r="A144" s="8">
        <v>45505.675694444442</v>
      </c>
      <c r="B144">
        <v>1722528780</v>
      </c>
      <c r="C144">
        <v>26.03</v>
      </c>
      <c r="D144">
        <v>27.36</v>
      </c>
      <c r="E144">
        <v>30</v>
      </c>
      <c r="F144">
        <v>694</v>
      </c>
      <c r="G144">
        <v>33.590000000000003</v>
      </c>
      <c r="H144">
        <v>25</v>
      </c>
      <c r="I144">
        <v>26.69</v>
      </c>
      <c r="J144">
        <v>26.73</v>
      </c>
      <c r="K144">
        <f t="shared" si="10"/>
        <v>25.309000000000001</v>
      </c>
      <c r="L144">
        <f t="shared" si="11"/>
        <v>26.890999999999998</v>
      </c>
      <c r="M144">
        <f t="shared" si="12"/>
        <v>27.710999999999999</v>
      </c>
      <c r="N144">
        <v>30.38999939</v>
      </c>
      <c r="O144">
        <v>32.490001679999999</v>
      </c>
      <c r="P144">
        <v>463</v>
      </c>
      <c r="Q144">
        <v>25.200000760000002</v>
      </c>
      <c r="R144">
        <f t="shared" si="13"/>
        <v>26.757000348999998</v>
      </c>
      <c r="S144">
        <v>0</v>
      </c>
      <c r="T144">
        <v>26.5</v>
      </c>
      <c r="U144">
        <v>32.099998470000003</v>
      </c>
      <c r="V144">
        <v>11.84410667</v>
      </c>
      <c r="W144">
        <v>52.593503329999997</v>
      </c>
    </row>
    <row r="145" spans="1:23" x14ac:dyDescent="0.3">
      <c r="A145" s="8">
        <v>45505.676388888889</v>
      </c>
      <c r="B145">
        <v>1722528840</v>
      </c>
      <c r="C145">
        <v>26</v>
      </c>
      <c r="D145">
        <v>27.3</v>
      </c>
      <c r="E145">
        <v>30.04</v>
      </c>
      <c r="F145">
        <v>708</v>
      </c>
      <c r="G145">
        <v>34.15</v>
      </c>
      <c r="H145">
        <v>24.97</v>
      </c>
      <c r="I145">
        <v>26.64</v>
      </c>
      <c r="J145">
        <v>26.69</v>
      </c>
      <c r="K145">
        <f t="shared" si="10"/>
        <v>25.279</v>
      </c>
      <c r="L145">
        <f t="shared" si="11"/>
        <v>26.838000000000001</v>
      </c>
      <c r="M145">
        <f t="shared" si="12"/>
        <v>27.695</v>
      </c>
      <c r="N145">
        <v>30.38856988353421</v>
      </c>
      <c r="O145">
        <v>32.331218540061407</v>
      </c>
      <c r="P145">
        <v>459</v>
      </c>
      <c r="Q145">
        <v>25.342378919930741</v>
      </c>
      <c r="R145">
        <f t="shared" si="13"/>
        <v>26.856236209011779</v>
      </c>
      <c r="S145">
        <v>0</v>
      </c>
      <c r="T145">
        <v>26.5</v>
      </c>
      <c r="U145">
        <v>32.200000760000002</v>
      </c>
      <c r="V145">
        <v>11.844108329999999</v>
      </c>
      <c r="W145">
        <v>52.59349667</v>
      </c>
    </row>
    <row r="146" spans="1:23" x14ac:dyDescent="0.3">
      <c r="A146" s="8">
        <v>45505.677083333343</v>
      </c>
      <c r="B146">
        <v>1722528900</v>
      </c>
      <c r="C146">
        <v>25.97</v>
      </c>
      <c r="D146">
        <v>27.3</v>
      </c>
      <c r="E146">
        <v>30.06</v>
      </c>
      <c r="F146">
        <v>701</v>
      </c>
      <c r="G146">
        <v>33.18</v>
      </c>
      <c r="H146">
        <v>24.94</v>
      </c>
      <c r="I146">
        <v>26.59</v>
      </c>
      <c r="J146">
        <v>26.64</v>
      </c>
      <c r="K146">
        <f t="shared" si="10"/>
        <v>25.248999999999999</v>
      </c>
      <c r="L146">
        <f t="shared" si="11"/>
        <v>26.802999999999997</v>
      </c>
      <c r="M146">
        <f t="shared" si="12"/>
        <v>27.665999999999997</v>
      </c>
      <c r="N146">
        <v>30.409999849999991</v>
      </c>
      <c r="O146">
        <v>32.689998629999998</v>
      </c>
      <c r="P146">
        <v>457</v>
      </c>
      <c r="Q146">
        <v>25.600000380000001</v>
      </c>
      <c r="R146">
        <f t="shared" si="13"/>
        <v>27.043000220999996</v>
      </c>
      <c r="S146">
        <v>0</v>
      </c>
      <c r="T146">
        <v>26.5</v>
      </c>
      <c r="U146">
        <v>32.299999239999998</v>
      </c>
      <c r="V146">
        <v>11.844115</v>
      </c>
      <c r="W146">
        <v>52.59349667</v>
      </c>
    </row>
    <row r="147" spans="1:23" x14ac:dyDescent="0.3">
      <c r="A147" s="8">
        <v>45505.677777777782</v>
      </c>
      <c r="B147">
        <v>1722528960</v>
      </c>
      <c r="C147">
        <v>25.95</v>
      </c>
      <c r="D147">
        <v>27.21</v>
      </c>
      <c r="E147">
        <v>30.07</v>
      </c>
      <c r="F147">
        <v>696</v>
      </c>
      <c r="G147">
        <v>31.38</v>
      </c>
      <c r="H147">
        <v>24.88</v>
      </c>
      <c r="I147">
        <v>26.54</v>
      </c>
      <c r="J147">
        <v>26.6</v>
      </c>
      <c r="K147">
        <f t="shared" si="10"/>
        <v>25.200999999999997</v>
      </c>
      <c r="L147">
        <f t="shared" si="11"/>
        <v>26.741</v>
      </c>
      <c r="M147">
        <f t="shared" si="12"/>
        <v>27.640999999999998</v>
      </c>
      <c r="N147">
        <v>30.479999540000001</v>
      </c>
      <c r="O147">
        <v>33.08000183</v>
      </c>
      <c r="P147">
        <v>455.99999999999989</v>
      </c>
      <c r="Q147">
        <v>25.700000760000002</v>
      </c>
      <c r="R147">
        <f t="shared" si="13"/>
        <v>27.134000393999997</v>
      </c>
      <c r="S147">
        <v>0</v>
      </c>
      <c r="T147">
        <v>26.600000380000001</v>
      </c>
      <c r="U147">
        <v>32.400001529999997</v>
      </c>
      <c r="V147">
        <v>11.84412333</v>
      </c>
      <c r="W147">
        <v>52.593491669999999</v>
      </c>
    </row>
    <row r="148" spans="1:23" x14ac:dyDescent="0.3">
      <c r="A148" s="8">
        <v>45505.678472222222</v>
      </c>
      <c r="B148">
        <v>1722529020</v>
      </c>
      <c r="C148">
        <v>25.87</v>
      </c>
      <c r="D148">
        <v>27.2</v>
      </c>
      <c r="E148">
        <v>30.07</v>
      </c>
      <c r="F148">
        <v>720</v>
      </c>
      <c r="G148">
        <v>34.96</v>
      </c>
      <c r="H148">
        <v>24.81</v>
      </c>
      <c r="I148">
        <v>26.51</v>
      </c>
      <c r="J148">
        <v>26.57</v>
      </c>
      <c r="K148">
        <f t="shared" si="10"/>
        <v>25.127999999999997</v>
      </c>
      <c r="L148">
        <f t="shared" si="11"/>
        <v>26.716999999999999</v>
      </c>
      <c r="M148">
        <f t="shared" si="12"/>
        <v>27.619999999999997</v>
      </c>
      <c r="N148">
        <v>30.540000920000001</v>
      </c>
      <c r="O148">
        <v>33.060001370000002</v>
      </c>
      <c r="P148">
        <v>455</v>
      </c>
      <c r="Q148">
        <v>25.799999239999991</v>
      </c>
      <c r="R148">
        <f t="shared" si="13"/>
        <v>27.221999743999994</v>
      </c>
      <c r="S148">
        <v>0</v>
      </c>
      <c r="T148">
        <v>26.600000380000001</v>
      </c>
      <c r="U148">
        <v>32.400001529999997</v>
      </c>
      <c r="V148">
        <v>11.844139999999999</v>
      </c>
      <c r="W148">
        <v>52.593486669999997</v>
      </c>
    </row>
    <row r="149" spans="1:23" x14ac:dyDescent="0.3">
      <c r="A149" s="8">
        <v>45505.679166666669</v>
      </c>
      <c r="B149">
        <v>1722529080</v>
      </c>
      <c r="C149">
        <v>25.86</v>
      </c>
      <c r="D149">
        <v>27.2</v>
      </c>
      <c r="E149">
        <v>30.06</v>
      </c>
      <c r="F149">
        <v>789</v>
      </c>
      <c r="G149">
        <v>36.43</v>
      </c>
      <c r="H149">
        <v>24.76</v>
      </c>
      <c r="I149">
        <v>26.53</v>
      </c>
      <c r="J149">
        <v>26.6</v>
      </c>
      <c r="K149">
        <f t="shared" si="10"/>
        <v>25.09</v>
      </c>
      <c r="L149">
        <f t="shared" si="11"/>
        <v>26.730999999999998</v>
      </c>
      <c r="M149">
        <f t="shared" si="12"/>
        <v>27.637999999999998</v>
      </c>
      <c r="N149">
        <v>30.590000150000002</v>
      </c>
      <c r="O149">
        <v>33.159999849999998</v>
      </c>
      <c r="P149">
        <v>457</v>
      </c>
      <c r="Q149">
        <v>25.899999619999999</v>
      </c>
      <c r="R149">
        <f t="shared" si="13"/>
        <v>27.306999778999998</v>
      </c>
      <c r="S149">
        <v>0</v>
      </c>
      <c r="T149">
        <v>26.700000760000002</v>
      </c>
      <c r="U149">
        <v>32.400001529999997</v>
      </c>
      <c r="V149">
        <v>11.84413333</v>
      </c>
      <c r="W149">
        <v>52.593485000000001</v>
      </c>
    </row>
    <row r="150" spans="1:23" x14ac:dyDescent="0.3">
      <c r="A150" s="8">
        <v>45505.679861111108</v>
      </c>
      <c r="B150">
        <v>1722529140</v>
      </c>
      <c r="C150">
        <v>25.85</v>
      </c>
      <c r="D150">
        <v>27.29</v>
      </c>
      <c r="E150">
        <v>30.03</v>
      </c>
      <c r="F150">
        <v>789</v>
      </c>
      <c r="G150">
        <v>37.659999999999997</v>
      </c>
      <c r="H150">
        <v>24.74</v>
      </c>
      <c r="I150">
        <v>26.61</v>
      </c>
      <c r="J150">
        <v>26.73</v>
      </c>
      <c r="K150">
        <f t="shared" si="10"/>
        <v>25.072999999999997</v>
      </c>
      <c r="L150">
        <f t="shared" si="11"/>
        <v>26.814</v>
      </c>
      <c r="M150">
        <f t="shared" si="12"/>
        <v>27.72</v>
      </c>
      <c r="N150">
        <v>30.590000149999991</v>
      </c>
      <c r="O150">
        <v>33.159999849999991</v>
      </c>
      <c r="P150">
        <v>456.99999999999989</v>
      </c>
      <c r="Q150">
        <v>25.899999619999999</v>
      </c>
      <c r="R150">
        <f t="shared" si="13"/>
        <v>27.306999778999995</v>
      </c>
      <c r="S150">
        <v>0</v>
      </c>
      <c r="T150">
        <v>26.700000760000002</v>
      </c>
      <c r="U150">
        <v>32.299999239999998</v>
      </c>
      <c r="V150">
        <v>11.84413</v>
      </c>
      <c r="W150">
        <v>52.593486669999997</v>
      </c>
    </row>
    <row r="151" spans="1:23" x14ac:dyDescent="0.3">
      <c r="A151" s="8">
        <v>45505.680555555547</v>
      </c>
      <c r="B151">
        <v>1722529200</v>
      </c>
      <c r="C151">
        <v>25.8</v>
      </c>
      <c r="D151">
        <v>27.3</v>
      </c>
      <c r="E151">
        <v>30.03</v>
      </c>
      <c r="F151">
        <v>788</v>
      </c>
      <c r="G151">
        <v>36.97</v>
      </c>
      <c r="H151">
        <v>24.65</v>
      </c>
      <c r="I151">
        <v>26.71</v>
      </c>
      <c r="J151">
        <v>26.86</v>
      </c>
      <c r="K151">
        <f t="shared" si="10"/>
        <v>24.994999999999997</v>
      </c>
      <c r="L151">
        <f t="shared" si="11"/>
        <v>26.887</v>
      </c>
      <c r="M151">
        <f t="shared" si="12"/>
        <v>27.811</v>
      </c>
      <c r="N151">
        <v>30.649999619999999</v>
      </c>
      <c r="O151">
        <v>33.65000152999999</v>
      </c>
      <c r="P151">
        <v>458</v>
      </c>
      <c r="Q151">
        <v>25.600000380000001</v>
      </c>
      <c r="R151">
        <f t="shared" si="13"/>
        <v>27.115000152</v>
      </c>
      <c r="S151">
        <v>0</v>
      </c>
      <c r="T151">
        <v>26.700000760000002</v>
      </c>
      <c r="U151">
        <v>32.099998470000003</v>
      </c>
      <c r="V151">
        <v>11.844115</v>
      </c>
      <c r="W151">
        <v>52.593486669999997</v>
      </c>
    </row>
    <row r="152" spans="1:23" x14ac:dyDescent="0.3">
      <c r="A152" s="8">
        <v>45505.681250000001</v>
      </c>
      <c r="B152">
        <v>1722529260</v>
      </c>
      <c r="C152">
        <v>25.79</v>
      </c>
      <c r="D152">
        <v>27.4</v>
      </c>
      <c r="E152">
        <v>30.07</v>
      </c>
      <c r="F152">
        <v>795</v>
      </c>
      <c r="G152">
        <v>36.590000000000003</v>
      </c>
      <c r="H152">
        <v>24.63</v>
      </c>
      <c r="I152">
        <v>26.82</v>
      </c>
      <c r="J152">
        <v>27.04</v>
      </c>
      <c r="K152">
        <f t="shared" si="10"/>
        <v>24.977999999999998</v>
      </c>
      <c r="L152">
        <f t="shared" si="11"/>
        <v>26.993999999999996</v>
      </c>
      <c r="M152">
        <f t="shared" si="12"/>
        <v>27.948999999999998</v>
      </c>
      <c r="N152">
        <v>30.68000031</v>
      </c>
      <c r="O152">
        <v>32.75</v>
      </c>
      <c r="P152">
        <v>454.99999999999989</v>
      </c>
      <c r="Q152">
        <v>25.399999619999999</v>
      </c>
      <c r="R152">
        <f t="shared" si="13"/>
        <v>26.983999826999998</v>
      </c>
      <c r="S152">
        <v>0</v>
      </c>
      <c r="T152">
        <v>26.700000760000002</v>
      </c>
      <c r="U152">
        <v>32</v>
      </c>
      <c r="V152">
        <v>11.844115</v>
      </c>
      <c r="W152">
        <v>52.593490000000003</v>
      </c>
    </row>
    <row r="153" spans="1:23" x14ac:dyDescent="0.3">
      <c r="A153" s="8">
        <v>45505.681944444441</v>
      </c>
      <c r="B153">
        <v>1722529320</v>
      </c>
      <c r="C153">
        <v>25.83</v>
      </c>
      <c r="D153">
        <v>27.47</v>
      </c>
      <c r="E153">
        <v>30.12</v>
      </c>
      <c r="F153">
        <v>789</v>
      </c>
      <c r="G153">
        <v>35.99</v>
      </c>
      <c r="H153">
        <v>24.68</v>
      </c>
      <c r="I153">
        <v>26.98</v>
      </c>
      <c r="J153">
        <v>27.27</v>
      </c>
      <c r="K153">
        <f t="shared" si="10"/>
        <v>25.024999999999999</v>
      </c>
      <c r="L153">
        <f t="shared" si="11"/>
        <v>27.126999999999999</v>
      </c>
      <c r="M153">
        <f t="shared" si="12"/>
        <v>28.125</v>
      </c>
      <c r="N153">
        <v>30.690000529999999</v>
      </c>
      <c r="O153">
        <v>31.399999619999999</v>
      </c>
      <c r="P153">
        <v>452</v>
      </c>
      <c r="Q153">
        <v>25.100000380000001</v>
      </c>
      <c r="R153">
        <f t="shared" si="13"/>
        <v>26.777000425000001</v>
      </c>
      <c r="S153">
        <v>0</v>
      </c>
      <c r="T153">
        <v>26.700000760000002</v>
      </c>
      <c r="U153">
        <v>32</v>
      </c>
      <c r="V153">
        <v>11.844118330000001</v>
      </c>
      <c r="W153">
        <v>52.593498330000003</v>
      </c>
    </row>
    <row r="154" spans="1:23" x14ac:dyDescent="0.3">
      <c r="A154" s="8">
        <v>45505.682638888888</v>
      </c>
      <c r="B154">
        <v>1722529380</v>
      </c>
      <c r="C154">
        <v>25.9</v>
      </c>
      <c r="D154">
        <v>27.58</v>
      </c>
      <c r="E154">
        <v>30.19</v>
      </c>
      <c r="F154">
        <v>781</v>
      </c>
      <c r="G154">
        <v>35.619999999999997</v>
      </c>
      <c r="H154">
        <v>24.76</v>
      </c>
      <c r="I154">
        <v>27.16</v>
      </c>
      <c r="J154">
        <v>27.52</v>
      </c>
      <c r="K154">
        <f t="shared" si="10"/>
        <v>25.102</v>
      </c>
      <c r="L154">
        <f t="shared" si="11"/>
        <v>27.286000000000001</v>
      </c>
      <c r="M154">
        <f t="shared" si="12"/>
        <v>28.320999999999998</v>
      </c>
      <c r="N154">
        <v>30.659999849999998</v>
      </c>
      <c r="O154">
        <v>30.299999239999998</v>
      </c>
      <c r="P154">
        <v>454</v>
      </c>
      <c r="Q154">
        <v>24.799999239999998</v>
      </c>
      <c r="R154">
        <f t="shared" si="13"/>
        <v>26.557999422999998</v>
      </c>
      <c r="S154">
        <v>0</v>
      </c>
      <c r="T154">
        <v>26.700000760000002</v>
      </c>
      <c r="U154">
        <v>32.099998470000003</v>
      </c>
      <c r="V154">
        <v>11.844118330000001</v>
      </c>
      <c r="W154">
        <v>52.593503329999997</v>
      </c>
    </row>
    <row r="155" spans="1:23" x14ac:dyDescent="0.3">
      <c r="A155" s="8">
        <v>45505.683333333327</v>
      </c>
      <c r="B155">
        <v>1722529440</v>
      </c>
      <c r="C155">
        <v>25.99</v>
      </c>
      <c r="D155">
        <v>27.67</v>
      </c>
      <c r="E155">
        <v>30.28</v>
      </c>
      <c r="F155">
        <v>783</v>
      </c>
      <c r="G155">
        <v>35.61</v>
      </c>
      <c r="H155">
        <v>24.85</v>
      </c>
      <c r="I155">
        <v>27.37</v>
      </c>
      <c r="J155">
        <v>27.76</v>
      </c>
      <c r="K155">
        <f t="shared" si="10"/>
        <v>25.192</v>
      </c>
      <c r="L155">
        <f t="shared" si="11"/>
        <v>27.46</v>
      </c>
      <c r="M155">
        <f t="shared" si="12"/>
        <v>28.515999999999998</v>
      </c>
      <c r="N155">
        <v>30.660066992628419</v>
      </c>
      <c r="O155">
        <v>29.741471999004339</v>
      </c>
      <c r="P155">
        <v>454</v>
      </c>
      <c r="Q155">
        <v>24.637091936254301</v>
      </c>
      <c r="R155">
        <f t="shared" si="13"/>
        <v>26.443984453166536</v>
      </c>
      <c r="S155">
        <v>0</v>
      </c>
      <c r="T155">
        <v>26.600000380000001</v>
      </c>
      <c r="U155">
        <v>32.200000760000002</v>
      </c>
      <c r="V155">
        <v>11.84410667</v>
      </c>
      <c r="W155">
        <v>52.593505</v>
      </c>
    </row>
    <row r="156" spans="1:23" x14ac:dyDescent="0.3">
      <c r="A156" s="8">
        <v>45505.684027777781</v>
      </c>
      <c r="B156">
        <v>1722529500</v>
      </c>
      <c r="C156">
        <v>26.06</v>
      </c>
      <c r="D156">
        <v>27.78</v>
      </c>
      <c r="E156">
        <v>30.41</v>
      </c>
      <c r="F156">
        <v>789</v>
      </c>
      <c r="G156">
        <v>34.979999999999997</v>
      </c>
      <c r="H156">
        <v>24.97</v>
      </c>
      <c r="I156">
        <v>27.57</v>
      </c>
      <c r="J156">
        <v>28</v>
      </c>
      <c r="K156">
        <f t="shared" si="10"/>
        <v>25.296999999999997</v>
      </c>
      <c r="L156">
        <f t="shared" si="11"/>
        <v>27.632999999999999</v>
      </c>
      <c r="M156">
        <f t="shared" si="12"/>
        <v>28.722999999999999</v>
      </c>
      <c r="N156">
        <v>30.649999619999999</v>
      </c>
      <c r="O156">
        <v>29.43000031</v>
      </c>
      <c r="P156">
        <v>455</v>
      </c>
      <c r="Q156">
        <v>24.5</v>
      </c>
      <c r="R156">
        <f t="shared" si="13"/>
        <v>26.344999885999997</v>
      </c>
      <c r="S156">
        <v>0</v>
      </c>
      <c r="T156">
        <v>26.600000380000001</v>
      </c>
      <c r="U156">
        <v>32.400001529999997</v>
      </c>
      <c r="V156">
        <v>11.84412</v>
      </c>
      <c r="W156">
        <v>52.593518330000002</v>
      </c>
    </row>
    <row r="157" spans="1:23" x14ac:dyDescent="0.3">
      <c r="A157" s="8">
        <v>45505.68472222222</v>
      </c>
      <c r="B157">
        <v>1722529560</v>
      </c>
      <c r="C157">
        <v>26.07</v>
      </c>
      <c r="D157">
        <v>27.86</v>
      </c>
      <c r="E157">
        <v>30.5</v>
      </c>
      <c r="F157">
        <v>720</v>
      </c>
      <c r="G157">
        <v>35.4</v>
      </c>
      <c r="H157">
        <v>25.08</v>
      </c>
      <c r="I157">
        <v>27.71</v>
      </c>
      <c r="J157">
        <v>28.16</v>
      </c>
      <c r="K157">
        <f t="shared" si="10"/>
        <v>25.376999999999995</v>
      </c>
      <c r="L157">
        <f t="shared" si="11"/>
        <v>27.754999999999995</v>
      </c>
      <c r="M157">
        <f t="shared" si="12"/>
        <v>28.862000000000002</v>
      </c>
      <c r="N157">
        <v>30.590000150000002</v>
      </c>
      <c r="O157">
        <v>29.219999309999999</v>
      </c>
      <c r="P157">
        <v>457</v>
      </c>
      <c r="Q157">
        <v>24.299999239999991</v>
      </c>
      <c r="R157">
        <f t="shared" si="13"/>
        <v>26.186999512999993</v>
      </c>
      <c r="S157">
        <v>0</v>
      </c>
      <c r="T157">
        <v>26.5</v>
      </c>
      <c r="U157">
        <v>32.5</v>
      </c>
      <c r="V157">
        <v>11.844101670000001</v>
      </c>
      <c r="W157">
        <v>52.593523329999996</v>
      </c>
    </row>
    <row r="158" spans="1:23" x14ac:dyDescent="0.3">
      <c r="A158" s="8">
        <v>45505.685416666667</v>
      </c>
      <c r="B158">
        <v>1722529620</v>
      </c>
      <c r="C158">
        <v>26.07</v>
      </c>
      <c r="D158">
        <v>27.95</v>
      </c>
      <c r="E158">
        <v>30.58</v>
      </c>
      <c r="F158">
        <v>710</v>
      </c>
      <c r="G158">
        <v>35.33</v>
      </c>
      <c r="H158">
        <v>25.11</v>
      </c>
      <c r="I158">
        <v>27.83</v>
      </c>
      <c r="J158">
        <v>28.3</v>
      </c>
      <c r="K158">
        <f t="shared" si="10"/>
        <v>25.397999999999996</v>
      </c>
      <c r="L158">
        <f t="shared" si="11"/>
        <v>27.866</v>
      </c>
      <c r="M158">
        <f t="shared" si="12"/>
        <v>28.983999999999998</v>
      </c>
      <c r="N158">
        <v>30.561110729974029</v>
      </c>
      <c r="O158">
        <v>29.905854662404</v>
      </c>
      <c r="P158">
        <v>458</v>
      </c>
      <c r="Q158">
        <v>24.207648691199701</v>
      </c>
      <c r="R158">
        <f t="shared" si="13"/>
        <v>26.113687302831998</v>
      </c>
      <c r="S158">
        <v>26.668800350000001</v>
      </c>
      <c r="T158">
        <v>26.5</v>
      </c>
      <c r="U158">
        <v>32.599998470000003</v>
      </c>
      <c r="V158">
        <v>11.84708</v>
      </c>
      <c r="W158">
        <v>52.593784999999997</v>
      </c>
    </row>
    <row r="159" spans="1:23" x14ac:dyDescent="0.3">
      <c r="A159" s="8">
        <v>45505.686111111107</v>
      </c>
      <c r="B159">
        <v>1722529680</v>
      </c>
      <c r="C159">
        <v>26.04</v>
      </c>
      <c r="D159">
        <v>28.04</v>
      </c>
      <c r="E159">
        <v>30.65</v>
      </c>
      <c r="F159">
        <v>698</v>
      </c>
      <c r="G159">
        <v>34.44</v>
      </c>
      <c r="H159">
        <v>25.11</v>
      </c>
      <c r="I159">
        <v>27.94</v>
      </c>
      <c r="J159">
        <v>28.41</v>
      </c>
      <c r="K159">
        <f t="shared" si="10"/>
        <v>25.388999999999996</v>
      </c>
      <c r="L159">
        <f t="shared" si="11"/>
        <v>27.97</v>
      </c>
      <c r="M159">
        <f t="shared" si="12"/>
        <v>29.082000000000001</v>
      </c>
      <c r="N159">
        <v>30.559999470000001</v>
      </c>
      <c r="O159">
        <v>31.549999239999991</v>
      </c>
      <c r="P159">
        <v>459</v>
      </c>
      <c r="Q159">
        <v>24.200000760000002</v>
      </c>
      <c r="R159">
        <f t="shared" si="13"/>
        <v>26.108000372999999</v>
      </c>
      <c r="S159">
        <v>22.222799299999998</v>
      </c>
      <c r="T159">
        <v>26.399999619999999</v>
      </c>
      <c r="U159">
        <v>32.700000760000002</v>
      </c>
      <c r="V159">
        <v>11.85304833</v>
      </c>
      <c r="W159">
        <v>52.59431833</v>
      </c>
    </row>
    <row r="160" spans="1:23" x14ac:dyDescent="0.3">
      <c r="A160" s="8">
        <v>45505.686805555553</v>
      </c>
      <c r="B160">
        <v>1722529740</v>
      </c>
      <c r="C160">
        <v>26.06</v>
      </c>
      <c r="D160">
        <v>28.08</v>
      </c>
      <c r="E160">
        <v>30.67</v>
      </c>
      <c r="F160">
        <v>749</v>
      </c>
      <c r="G160">
        <v>32.96</v>
      </c>
      <c r="H160">
        <v>25.11</v>
      </c>
      <c r="I160">
        <v>28</v>
      </c>
      <c r="J160">
        <v>28.46</v>
      </c>
      <c r="K160">
        <f t="shared" si="10"/>
        <v>25.394999999999996</v>
      </c>
      <c r="L160">
        <f t="shared" si="11"/>
        <v>28.023999999999997</v>
      </c>
      <c r="M160">
        <f t="shared" si="12"/>
        <v>29.123000000000001</v>
      </c>
      <c r="N160">
        <v>30.559583567473169</v>
      </c>
      <c r="O160">
        <v>33.689329029041502</v>
      </c>
      <c r="P160">
        <v>459</v>
      </c>
      <c r="Q160">
        <v>24.188786445289011</v>
      </c>
      <c r="R160">
        <f t="shared" si="13"/>
        <v>26.100025581944259</v>
      </c>
      <c r="S160">
        <v>0</v>
      </c>
      <c r="T160">
        <v>26.399999619999999</v>
      </c>
      <c r="U160">
        <v>32.799999239999998</v>
      </c>
      <c r="V160">
        <v>11.85534833</v>
      </c>
      <c r="W160">
        <v>52.594549999999998</v>
      </c>
    </row>
    <row r="161" spans="1:23" x14ac:dyDescent="0.3">
      <c r="A161" s="8">
        <v>45505.6875</v>
      </c>
      <c r="B161">
        <v>1722529800</v>
      </c>
      <c r="C161">
        <v>26.03</v>
      </c>
      <c r="D161">
        <v>28.1</v>
      </c>
      <c r="E161">
        <v>30.67</v>
      </c>
      <c r="F161">
        <v>739</v>
      </c>
      <c r="G161">
        <v>30.97</v>
      </c>
      <c r="H161">
        <v>25.08</v>
      </c>
      <c r="I161">
        <v>28</v>
      </c>
      <c r="J161">
        <v>28.44</v>
      </c>
      <c r="K161">
        <f t="shared" si="10"/>
        <v>25.364999999999998</v>
      </c>
      <c r="L161">
        <f t="shared" si="11"/>
        <v>28.029999999999998</v>
      </c>
      <c r="M161">
        <f t="shared" si="12"/>
        <v>29.109000000000002</v>
      </c>
      <c r="N161">
        <v>30.559999470000001</v>
      </c>
      <c r="O161">
        <v>34.790000919999997</v>
      </c>
      <c r="P161">
        <v>459</v>
      </c>
      <c r="Q161">
        <v>24.100000380000001</v>
      </c>
      <c r="R161">
        <f t="shared" si="13"/>
        <v>26.038000106999998</v>
      </c>
      <c r="S161">
        <v>0</v>
      </c>
      <c r="T161">
        <v>26.299999239999998</v>
      </c>
      <c r="U161">
        <v>32.900001529999997</v>
      </c>
      <c r="V161">
        <v>11.85534333</v>
      </c>
      <c r="W161">
        <v>52.59454333</v>
      </c>
    </row>
    <row r="162" spans="1:23" x14ac:dyDescent="0.3">
      <c r="A162" s="8">
        <v>45505.688194444447</v>
      </c>
      <c r="B162">
        <v>1722529860</v>
      </c>
      <c r="C162">
        <v>26.06</v>
      </c>
      <c r="D162">
        <v>28.12</v>
      </c>
      <c r="E162">
        <v>30.69</v>
      </c>
      <c r="F162">
        <v>687</v>
      </c>
      <c r="G162">
        <v>30.32</v>
      </c>
      <c r="H162">
        <v>25.09</v>
      </c>
      <c r="I162">
        <v>27.93</v>
      </c>
      <c r="J162">
        <v>28.34</v>
      </c>
      <c r="K162">
        <f t="shared" si="10"/>
        <v>25.381</v>
      </c>
      <c r="L162">
        <f t="shared" si="11"/>
        <v>27.986999999999998</v>
      </c>
      <c r="M162">
        <f t="shared" si="12"/>
        <v>29.044999999999998</v>
      </c>
      <c r="N162">
        <v>30.559999470000001</v>
      </c>
      <c r="O162">
        <v>33.84999847000001</v>
      </c>
      <c r="P162">
        <v>460</v>
      </c>
      <c r="Q162">
        <v>23.899999619999999</v>
      </c>
      <c r="R162">
        <f t="shared" si="13"/>
        <v>25.897999575</v>
      </c>
      <c r="S162">
        <v>0</v>
      </c>
      <c r="T162">
        <v>26.299999239999998</v>
      </c>
      <c r="U162">
        <v>32.799999239999998</v>
      </c>
      <c r="V162">
        <v>11.85534333</v>
      </c>
      <c r="W162">
        <v>52.594535</v>
      </c>
    </row>
    <row r="163" spans="1:23" x14ac:dyDescent="0.3">
      <c r="A163" s="8">
        <v>45505.688888888893</v>
      </c>
      <c r="B163">
        <v>1722529920</v>
      </c>
      <c r="C163">
        <v>26.1</v>
      </c>
      <c r="D163">
        <v>28.1</v>
      </c>
      <c r="E163">
        <v>30.75</v>
      </c>
      <c r="F163">
        <v>695</v>
      </c>
      <c r="G163">
        <v>32.69</v>
      </c>
      <c r="H163">
        <v>25.15</v>
      </c>
      <c r="I163">
        <v>27.85</v>
      </c>
      <c r="J163">
        <v>28.21</v>
      </c>
      <c r="K163">
        <f t="shared" si="10"/>
        <v>25.434999999999995</v>
      </c>
      <c r="L163">
        <f t="shared" si="11"/>
        <v>27.925000000000001</v>
      </c>
      <c r="M163">
        <f t="shared" si="12"/>
        <v>28.972000000000001</v>
      </c>
      <c r="N163">
        <v>30.540000920000001</v>
      </c>
      <c r="O163">
        <v>32.669998169999992</v>
      </c>
      <c r="P163">
        <v>465</v>
      </c>
      <c r="Q163">
        <v>23.700000760000002</v>
      </c>
      <c r="R163">
        <f t="shared" si="13"/>
        <v>25.752000808000002</v>
      </c>
      <c r="S163">
        <v>0</v>
      </c>
      <c r="T163">
        <v>26.299999239999998</v>
      </c>
      <c r="U163">
        <v>32.799999239999998</v>
      </c>
      <c r="V163">
        <v>11.85533167</v>
      </c>
      <c r="W163">
        <v>52.594544999999997</v>
      </c>
    </row>
    <row r="164" spans="1:23" x14ac:dyDescent="0.3">
      <c r="A164" s="8">
        <v>45505.689583333333</v>
      </c>
      <c r="B164">
        <v>1722529980</v>
      </c>
      <c r="C164">
        <v>26.1</v>
      </c>
      <c r="D164">
        <v>28.04</v>
      </c>
      <c r="E164">
        <v>30.72</v>
      </c>
      <c r="F164">
        <v>685</v>
      </c>
      <c r="G164">
        <v>30.21</v>
      </c>
      <c r="H164">
        <v>25.19</v>
      </c>
      <c r="I164">
        <v>27.75</v>
      </c>
      <c r="J164">
        <v>28.03</v>
      </c>
      <c r="K164">
        <f t="shared" si="10"/>
        <v>25.463000000000001</v>
      </c>
      <c r="L164">
        <f t="shared" si="11"/>
        <v>27.836999999999996</v>
      </c>
      <c r="M164">
        <f t="shared" ref="M164:M195" si="14">0.3*E164+(1-0.3)*J164</f>
        <v>28.836999999999996</v>
      </c>
      <c r="N164">
        <v>30.52190626564273</v>
      </c>
      <c r="O164">
        <v>32.338807158478382</v>
      </c>
      <c r="P164">
        <v>465</v>
      </c>
      <c r="Q164">
        <v>23.632146944230989</v>
      </c>
      <c r="R164">
        <f t="shared" si="13"/>
        <v>25.69907474065451</v>
      </c>
      <c r="S164">
        <v>57.967197419999998</v>
      </c>
      <c r="T164">
        <v>26.200000760000002</v>
      </c>
      <c r="U164">
        <v>32.799999239999998</v>
      </c>
      <c r="V164">
        <v>11.86087333</v>
      </c>
      <c r="W164">
        <v>52.595028329999998</v>
      </c>
    </row>
    <row r="165" spans="1:23" x14ac:dyDescent="0.3">
      <c r="A165" s="8">
        <v>45505.69027777778</v>
      </c>
      <c r="B165">
        <v>1722530040</v>
      </c>
      <c r="C165">
        <v>26.12</v>
      </c>
      <c r="D165">
        <v>28</v>
      </c>
      <c r="E165">
        <v>30.69</v>
      </c>
      <c r="F165">
        <v>677</v>
      </c>
      <c r="G165">
        <v>27.72</v>
      </c>
      <c r="H165">
        <v>25.16</v>
      </c>
      <c r="I165">
        <v>27.63</v>
      </c>
      <c r="J165">
        <v>27.83</v>
      </c>
      <c r="K165">
        <f t="shared" si="10"/>
        <v>25.448</v>
      </c>
      <c r="L165">
        <f t="shared" si="11"/>
        <v>27.741</v>
      </c>
      <c r="M165">
        <f t="shared" si="14"/>
        <v>28.687999999999999</v>
      </c>
      <c r="N165">
        <v>30.510000229999999</v>
      </c>
      <c r="O165">
        <v>33.83000183</v>
      </c>
      <c r="P165">
        <v>465</v>
      </c>
      <c r="Q165">
        <v>23.799999239999998</v>
      </c>
      <c r="R165">
        <f t="shared" si="13"/>
        <v>25.812999536999996</v>
      </c>
      <c r="S165">
        <v>64.63439941</v>
      </c>
      <c r="T165">
        <v>26.200000760000002</v>
      </c>
      <c r="U165">
        <v>32.799999239999998</v>
      </c>
      <c r="V165">
        <v>11.86772333</v>
      </c>
      <c r="W165">
        <v>52.58899667</v>
      </c>
    </row>
    <row r="166" spans="1:23" x14ac:dyDescent="0.3">
      <c r="A166" s="8">
        <v>45505.690972222219</v>
      </c>
      <c r="B166">
        <v>1722530100</v>
      </c>
      <c r="C166">
        <v>26.1</v>
      </c>
      <c r="D166">
        <v>27.82</v>
      </c>
      <c r="E166">
        <v>30.61</v>
      </c>
      <c r="F166">
        <v>705</v>
      </c>
      <c r="G166">
        <v>27.64</v>
      </c>
      <c r="H166">
        <v>25.09</v>
      </c>
      <c r="I166">
        <v>27.43</v>
      </c>
      <c r="J166">
        <v>27.59</v>
      </c>
      <c r="K166">
        <f t="shared" si="10"/>
        <v>25.393000000000001</v>
      </c>
      <c r="L166">
        <f t="shared" si="11"/>
        <v>27.546999999999997</v>
      </c>
      <c r="M166">
        <f t="shared" si="14"/>
        <v>28.495999999999999</v>
      </c>
      <c r="N166">
        <v>30.510000229999999</v>
      </c>
      <c r="O166">
        <v>37.180000309999997</v>
      </c>
      <c r="P166">
        <v>469</v>
      </c>
      <c r="Q166">
        <v>24.200000760000002</v>
      </c>
      <c r="R166">
        <f t="shared" si="13"/>
        <v>26.093000601</v>
      </c>
      <c r="S166">
        <v>120.564003</v>
      </c>
      <c r="T166">
        <v>26.200000760000002</v>
      </c>
      <c r="U166">
        <v>32.799999239999998</v>
      </c>
      <c r="V166">
        <v>11.86683167</v>
      </c>
      <c r="W166">
        <v>52.575305</v>
      </c>
    </row>
    <row r="167" spans="1:23" x14ac:dyDescent="0.3">
      <c r="A167" s="8">
        <v>45505.691666666673</v>
      </c>
      <c r="B167">
        <v>1722530160</v>
      </c>
      <c r="C167">
        <v>26.06</v>
      </c>
      <c r="D167">
        <v>27.76</v>
      </c>
      <c r="E167">
        <v>30.57</v>
      </c>
      <c r="F167">
        <v>651</v>
      </c>
      <c r="G167">
        <v>30.9</v>
      </c>
      <c r="H167">
        <v>25.06</v>
      </c>
      <c r="I167">
        <v>27.25</v>
      </c>
      <c r="J167">
        <v>27.36</v>
      </c>
      <c r="K167">
        <f t="shared" si="10"/>
        <v>25.36</v>
      </c>
      <c r="L167">
        <f t="shared" si="11"/>
        <v>27.402999999999999</v>
      </c>
      <c r="M167">
        <f t="shared" si="14"/>
        <v>28.322999999999997</v>
      </c>
      <c r="N167">
        <v>30.540000920000001</v>
      </c>
      <c r="O167">
        <v>39.340000150000002</v>
      </c>
      <c r="P167">
        <v>482.00000000000011</v>
      </c>
      <c r="Q167">
        <v>24.600000380000001</v>
      </c>
      <c r="R167">
        <f t="shared" si="13"/>
        <v>26.382000542</v>
      </c>
      <c r="S167">
        <v>107.0460052</v>
      </c>
      <c r="T167">
        <v>26.200000760000002</v>
      </c>
      <c r="U167">
        <v>32.799999239999998</v>
      </c>
      <c r="V167">
        <v>11.865715</v>
      </c>
      <c r="W167">
        <v>52.558291670000003</v>
      </c>
    </row>
    <row r="168" spans="1:23" x14ac:dyDescent="0.3">
      <c r="A168" s="8">
        <v>45505.692361111112</v>
      </c>
      <c r="B168">
        <v>1722530220</v>
      </c>
      <c r="C168">
        <v>26.06</v>
      </c>
      <c r="D168">
        <v>27.72</v>
      </c>
      <c r="E168">
        <v>30.47</v>
      </c>
      <c r="F168">
        <v>645</v>
      </c>
      <c r="G168">
        <v>30.84</v>
      </c>
      <c r="H168">
        <v>25.03</v>
      </c>
      <c r="I168">
        <v>27.12</v>
      </c>
      <c r="J168">
        <v>27.18</v>
      </c>
      <c r="K168">
        <f t="shared" si="10"/>
        <v>25.338999999999999</v>
      </c>
      <c r="L168">
        <f t="shared" si="11"/>
        <v>27.299999999999997</v>
      </c>
      <c r="M168">
        <f t="shared" si="14"/>
        <v>28.167000000000002</v>
      </c>
      <c r="N168">
        <v>30.549999239999998</v>
      </c>
      <c r="O168">
        <v>40.080001829999993</v>
      </c>
      <c r="P168">
        <v>492</v>
      </c>
      <c r="Q168">
        <v>25.100000380000001</v>
      </c>
      <c r="R168">
        <f t="shared" si="13"/>
        <v>26.735000038000003</v>
      </c>
      <c r="S168">
        <v>110.7503967</v>
      </c>
      <c r="T168">
        <v>26.299999239999998</v>
      </c>
      <c r="U168">
        <v>32.700000760000002</v>
      </c>
      <c r="V168">
        <v>11.86457667</v>
      </c>
      <c r="W168">
        <v>52.541080000000001</v>
      </c>
    </row>
    <row r="169" spans="1:23" x14ac:dyDescent="0.3">
      <c r="A169" s="8">
        <v>45505.693055555559</v>
      </c>
      <c r="B169">
        <v>1722530280</v>
      </c>
      <c r="C169">
        <v>26</v>
      </c>
      <c r="D169">
        <v>27.69</v>
      </c>
      <c r="E169">
        <v>30.42</v>
      </c>
      <c r="F169">
        <v>681</v>
      </c>
      <c r="G169">
        <v>29.14</v>
      </c>
      <c r="H169">
        <v>24.94</v>
      </c>
      <c r="I169">
        <v>27</v>
      </c>
      <c r="J169">
        <v>27.01</v>
      </c>
      <c r="K169">
        <f t="shared" si="10"/>
        <v>25.257999999999999</v>
      </c>
      <c r="L169">
        <f t="shared" si="11"/>
        <v>27.207000000000001</v>
      </c>
      <c r="M169">
        <f t="shared" si="14"/>
        <v>28.033000000000001</v>
      </c>
      <c r="N169">
        <v>30.55610276089131</v>
      </c>
      <c r="O169">
        <v>40.172746421929041</v>
      </c>
      <c r="P169">
        <v>498</v>
      </c>
      <c r="Q169">
        <v>25.18347409830622</v>
      </c>
      <c r="R169">
        <f t="shared" si="13"/>
        <v>26.795262697081746</v>
      </c>
      <c r="S169">
        <v>111.3047943</v>
      </c>
      <c r="T169">
        <v>26.299999239999998</v>
      </c>
      <c r="U169">
        <v>32.599998470000003</v>
      </c>
      <c r="V169">
        <v>11.85890333</v>
      </c>
      <c r="W169">
        <v>52.526150000000001</v>
      </c>
    </row>
    <row r="170" spans="1:23" x14ac:dyDescent="0.3">
      <c r="A170" s="8">
        <v>45505.693749999999</v>
      </c>
      <c r="B170">
        <v>1722530340</v>
      </c>
      <c r="C170">
        <v>25.95</v>
      </c>
      <c r="D170">
        <v>27.64</v>
      </c>
      <c r="E170">
        <v>30.38</v>
      </c>
      <c r="F170">
        <v>659</v>
      </c>
      <c r="G170">
        <v>27.49</v>
      </c>
      <c r="H170">
        <v>24.81</v>
      </c>
      <c r="I170">
        <v>26.88</v>
      </c>
      <c r="J170">
        <v>26.85</v>
      </c>
      <c r="K170">
        <f t="shared" si="10"/>
        <v>25.151999999999997</v>
      </c>
      <c r="L170">
        <f t="shared" si="11"/>
        <v>27.107999999999997</v>
      </c>
      <c r="M170">
        <f t="shared" si="14"/>
        <v>27.908999999999999</v>
      </c>
      <c r="N170">
        <v>30.579999919999999</v>
      </c>
      <c r="O170">
        <v>39.849998470000003</v>
      </c>
      <c r="P170">
        <v>503.99999999999989</v>
      </c>
      <c r="Q170">
        <v>25.100000380000001</v>
      </c>
      <c r="R170">
        <f t="shared" si="13"/>
        <v>26.744000241999998</v>
      </c>
      <c r="S170">
        <v>130.1940002</v>
      </c>
      <c r="T170">
        <v>26.299999239999998</v>
      </c>
      <c r="U170">
        <v>32.400001529999997</v>
      </c>
      <c r="V170">
        <v>11.84909</v>
      </c>
      <c r="W170">
        <v>52.507681669999997</v>
      </c>
    </row>
    <row r="171" spans="1:23" x14ac:dyDescent="0.3">
      <c r="A171" s="8">
        <v>45505.694444444453</v>
      </c>
      <c r="B171">
        <v>1722530400</v>
      </c>
      <c r="C171">
        <v>25.89</v>
      </c>
      <c r="D171">
        <v>27.61</v>
      </c>
      <c r="E171">
        <v>30.35</v>
      </c>
      <c r="F171">
        <v>751</v>
      </c>
      <c r="G171">
        <v>31.22</v>
      </c>
      <c r="H171">
        <v>24.74</v>
      </c>
      <c r="I171">
        <v>26.77</v>
      </c>
      <c r="J171">
        <v>26.71</v>
      </c>
      <c r="K171">
        <f t="shared" si="10"/>
        <v>25.084999999999997</v>
      </c>
      <c r="L171">
        <f t="shared" si="11"/>
        <v>27.021999999999998</v>
      </c>
      <c r="M171">
        <f t="shared" si="14"/>
        <v>27.802</v>
      </c>
      <c r="N171">
        <v>30.620000839999999</v>
      </c>
      <c r="O171">
        <v>39.33000183</v>
      </c>
      <c r="P171">
        <v>515</v>
      </c>
      <c r="Q171">
        <v>25.200000760000002</v>
      </c>
      <c r="R171">
        <f t="shared" si="13"/>
        <v>26.826000783999998</v>
      </c>
      <c r="S171">
        <v>121.1220016</v>
      </c>
      <c r="T171">
        <v>26.399999619999999</v>
      </c>
      <c r="U171">
        <v>32.299999239999998</v>
      </c>
      <c r="V171">
        <v>11.84022833</v>
      </c>
      <c r="W171">
        <v>52.490974999999999</v>
      </c>
    </row>
    <row r="172" spans="1:23" x14ac:dyDescent="0.3">
      <c r="A172" s="8">
        <v>45505.695138888892</v>
      </c>
      <c r="B172">
        <v>1722530460</v>
      </c>
      <c r="C172">
        <v>25.92</v>
      </c>
      <c r="D172">
        <v>27.57</v>
      </c>
      <c r="E172">
        <v>30.35</v>
      </c>
      <c r="F172">
        <v>766</v>
      </c>
      <c r="G172">
        <v>34.26</v>
      </c>
      <c r="H172">
        <v>24.78</v>
      </c>
      <c r="I172">
        <v>26.71</v>
      </c>
      <c r="J172">
        <v>26.64</v>
      </c>
      <c r="K172">
        <f t="shared" si="10"/>
        <v>25.122</v>
      </c>
      <c r="L172">
        <f t="shared" si="11"/>
        <v>26.967999999999996</v>
      </c>
      <c r="M172">
        <f t="shared" si="14"/>
        <v>27.753</v>
      </c>
      <c r="N172">
        <v>30.629999160000001</v>
      </c>
      <c r="O172">
        <v>39.130001069999999</v>
      </c>
      <c r="P172">
        <v>535.00000000000011</v>
      </c>
      <c r="Q172">
        <v>25.299999239999998</v>
      </c>
      <c r="R172">
        <f t="shared" si="13"/>
        <v>26.898999215999996</v>
      </c>
      <c r="S172">
        <v>113.8968048</v>
      </c>
      <c r="T172">
        <v>26.399999619999999</v>
      </c>
      <c r="U172">
        <v>32.200000760000002</v>
      </c>
      <c r="V172">
        <v>11.831060000000001</v>
      </c>
      <c r="W172">
        <v>52.473655000000001</v>
      </c>
    </row>
    <row r="173" spans="1:23" x14ac:dyDescent="0.3">
      <c r="A173" s="8">
        <v>45505.695833333331</v>
      </c>
      <c r="B173">
        <v>1722530520</v>
      </c>
      <c r="C173">
        <v>26.03</v>
      </c>
      <c r="D173">
        <v>27.6</v>
      </c>
      <c r="E173">
        <v>30.37</v>
      </c>
      <c r="F173">
        <v>749</v>
      </c>
      <c r="G173">
        <v>37.729999999999997</v>
      </c>
      <c r="H173">
        <v>24.88</v>
      </c>
      <c r="I173">
        <v>26.74</v>
      </c>
      <c r="J173">
        <v>26.68</v>
      </c>
      <c r="K173">
        <f t="shared" si="10"/>
        <v>25.224999999999998</v>
      </c>
      <c r="L173">
        <f t="shared" si="11"/>
        <v>26.997999999999998</v>
      </c>
      <c r="M173">
        <f t="shared" si="14"/>
        <v>27.786999999999999</v>
      </c>
      <c r="N173">
        <v>30.649999619999999</v>
      </c>
      <c r="O173">
        <v>39.029998779999993</v>
      </c>
      <c r="P173">
        <v>547.00000000000011</v>
      </c>
      <c r="Q173">
        <v>25.399999619999999</v>
      </c>
      <c r="R173">
        <f t="shared" si="13"/>
        <v>26.974999619999998</v>
      </c>
      <c r="S173">
        <v>112.6007996</v>
      </c>
      <c r="T173">
        <v>26.5</v>
      </c>
      <c r="U173">
        <v>32</v>
      </c>
      <c r="V173">
        <v>11.822561670000001</v>
      </c>
      <c r="W173">
        <v>52.457605000000001</v>
      </c>
    </row>
    <row r="174" spans="1:23" x14ac:dyDescent="0.3">
      <c r="A174" s="8">
        <v>45505.696527777778</v>
      </c>
      <c r="B174">
        <v>1722530580</v>
      </c>
      <c r="C174">
        <v>26.06</v>
      </c>
      <c r="D174">
        <v>27.63</v>
      </c>
      <c r="E174">
        <v>30.33</v>
      </c>
      <c r="F174">
        <v>676</v>
      </c>
      <c r="G174">
        <v>39.06</v>
      </c>
      <c r="H174">
        <v>24.91</v>
      </c>
      <c r="I174">
        <v>26.78</v>
      </c>
      <c r="J174">
        <v>26.76</v>
      </c>
      <c r="K174">
        <f t="shared" si="10"/>
        <v>25.254999999999995</v>
      </c>
      <c r="L174">
        <f t="shared" si="11"/>
        <v>27.034999999999997</v>
      </c>
      <c r="M174">
        <f t="shared" si="14"/>
        <v>27.830999999999996</v>
      </c>
      <c r="N174">
        <v>30.679606423575709</v>
      </c>
      <c r="O174">
        <v>38.938356180410047</v>
      </c>
      <c r="P174">
        <v>552</v>
      </c>
      <c r="Q174">
        <v>25.502444419066851</v>
      </c>
      <c r="R174">
        <f t="shared" si="13"/>
        <v>27.055593020419508</v>
      </c>
      <c r="S174">
        <v>58.708801270000002</v>
      </c>
      <c r="T174">
        <v>26.5</v>
      </c>
      <c r="U174">
        <v>31.799999239999998</v>
      </c>
      <c r="V174">
        <v>11.81498667</v>
      </c>
      <c r="W174">
        <v>52.443726669999997</v>
      </c>
    </row>
    <row r="175" spans="1:23" x14ac:dyDescent="0.3">
      <c r="A175" s="8">
        <v>45505.697222222218</v>
      </c>
      <c r="B175">
        <v>1722530640</v>
      </c>
      <c r="C175">
        <v>26.02</v>
      </c>
      <c r="D175">
        <v>27.61</v>
      </c>
      <c r="E175">
        <v>30.27</v>
      </c>
      <c r="F175">
        <v>740</v>
      </c>
      <c r="G175">
        <v>39.33</v>
      </c>
      <c r="H175">
        <v>24.87</v>
      </c>
      <c r="I175">
        <v>26.84</v>
      </c>
      <c r="J175">
        <v>26.9</v>
      </c>
      <c r="K175">
        <f t="shared" si="10"/>
        <v>25.214999999999996</v>
      </c>
      <c r="L175">
        <f t="shared" si="11"/>
        <v>27.070999999999998</v>
      </c>
      <c r="M175">
        <f t="shared" si="14"/>
        <v>27.910999999999998</v>
      </c>
      <c r="N175">
        <v>30.700000760000009</v>
      </c>
      <c r="O175">
        <v>38.930000309999997</v>
      </c>
      <c r="P175">
        <v>555</v>
      </c>
      <c r="Q175">
        <v>25.600000380000001</v>
      </c>
      <c r="R175">
        <f t="shared" si="13"/>
        <v>27.130000494000001</v>
      </c>
      <c r="S175">
        <v>24.260398859999999</v>
      </c>
      <c r="T175">
        <v>26.600000380000001</v>
      </c>
      <c r="U175">
        <v>31.600000380000001</v>
      </c>
      <c r="V175">
        <v>11.812044999999999</v>
      </c>
      <c r="W175">
        <v>52.438278330000003</v>
      </c>
    </row>
    <row r="176" spans="1:23" x14ac:dyDescent="0.3">
      <c r="A176" s="8">
        <v>45505.697916666657</v>
      </c>
      <c r="B176">
        <v>1722530700</v>
      </c>
      <c r="C176">
        <v>25.96</v>
      </c>
      <c r="D176">
        <v>27.64</v>
      </c>
      <c r="E176">
        <v>30.2</v>
      </c>
      <c r="F176">
        <v>803</v>
      </c>
      <c r="G176">
        <v>39.619999999999997</v>
      </c>
      <c r="H176">
        <v>24.85</v>
      </c>
      <c r="I176">
        <v>26.91</v>
      </c>
      <c r="J176">
        <v>27.02</v>
      </c>
      <c r="K176">
        <f t="shared" si="10"/>
        <v>25.183</v>
      </c>
      <c r="L176">
        <f t="shared" si="11"/>
        <v>27.128999999999998</v>
      </c>
      <c r="M176">
        <f t="shared" si="14"/>
        <v>27.973999999999997</v>
      </c>
      <c r="N176">
        <v>30.700000760000002</v>
      </c>
      <c r="O176">
        <v>38.729999540000001</v>
      </c>
      <c r="P176">
        <v>559</v>
      </c>
      <c r="Q176">
        <v>25.600000380000001</v>
      </c>
      <c r="R176">
        <f t="shared" si="13"/>
        <v>27.130000494000001</v>
      </c>
      <c r="S176">
        <v>19.447200779999999</v>
      </c>
      <c r="T176">
        <v>26.600000380000001</v>
      </c>
      <c r="U176">
        <v>31.399999619999999</v>
      </c>
      <c r="V176">
        <v>11.809950000000001</v>
      </c>
      <c r="W176">
        <v>52.433968329999999</v>
      </c>
    </row>
    <row r="177" spans="1:23" x14ac:dyDescent="0.3">
      <c r="A177" s="8">
        <v>45505.698611111111</v>
      </c>
      <c r="B177">
        <v>1722530760</v>
      </c>
      <c r="C177">
        <v>25.99</v>
      </c>
      <c r="D177">
        <v>27.68</v>
      </c>
      <c r="E177">
        <v>30.23</v>
      </c>
      <c r="F177">
        <v>747</v>
      </c>
      <c r="G177">
        <v>36.549999999999997</v>
      </c>
      <c r="H177">
        <v>24.94</v>
      </c>
      <c r="I177">
        <v>26.99</v>
      </c>
      <c r="J177">
        <v>27.18</v>
      </c>
      <c r="K177">
        <f t="shared" si="10"/>
        <v>25.254999999999995</v>
      </c>
      <c r="L177">
        <f t="shared" si="11"/>
        <v>27.196999999999996</v>
      </c>
      <c r="M177">
        <f t="shared" si="14"/>
        <v>28.094999999999999</v>
      </c>
      <c r="N177">
        <v>30.700000760000009</v>
      </c>
      <c r="O177">
        <v>37.380001069999999</v>
      </c>
      <c r="P177">
        <v>568.00000000000011</v>
      </c>
      <c r="Q177">
        <v>25.299999239999998</v>
      </c>
      <c r="R177">
        <f t="shared" si="13"/>
        <v>26.919999695999998</v>
      </c>
      <c r="S177">
        <v>0</v>
      </c>
      <c r="T177">
        <v>26.600000380000001</v>
      </c>
      <c r="U177">
        <v>31.299999239999998</v>
      </c>
      <c r="V177">
        <v>11.80957167</v>
      </c>
      <c r="W177">
        <v>52.433163329999999</v>
      </c>
    </row>
    <row r="178" spans="1:23" x14ac:dyDescent="0.3">
      <c r="A178" s="8">
        <v>45505.699305555558</v>
      </c>
      <c r="B178">
        <v>1722530820</v>
      </c>
      <c r="C178">
        <v>26.09</v>
      </c>
      <c r="D178">
        <v>27.72</v>
      </c>
      <c r="E178">
        <v>30.23</v>
      </c>
      <c r="F178">
        <v>749</v>
      </c>
      <c r="G178">
        <v>37.69</v>
      </c>
      <c r="H178">
        <v>25.04</v>
      </c>
      <c r="I178">
        <v>27.1</v>
      </c>
      <c r="J178">
        <v>27.34</v>
      </c>
      <c r="K178">
        <f t="shared" si="10"/>
        <v>25.354999999999997</v>
      </c>
      <c r="L178">
        <f t="shared" si="11"/>
        <v>27.285999999999998</v>
      </c>
      <c r="M178">
        <f t="shared" si="14"/>
        <v>28.206999999999997</v>
      </c>
      <c r="N178">
        <v>30.714711522412241</v>
      </c>
      <c r="O178">
        <v>36.147563595715113</v>
      </c>
      <c r="P178">
        <v>572</v>
      </c>
      <c r="Q178">
        <v>25.17568056928355</v>
      </c>
      <c r="R178">
        <f t="shared" si="13"/>
        <v>26.837389855222156</v>
      </c>
      <c r="S178">
        <v>29.260801319999999</v>
      </c>
      <c r="T178">
        <v>26.600000380000001</v>
      </c>
      <c r="U178">
        <v>31.100000380000001</v>
      </c>
      <c r="V178">
        <v>11.809315</v>
      </c>
      <c r="W178">
        <v>52.432650000000002</v>
      </c>
    </row>
    <row r="179" spans="1:23" x14ac:dyDescent="0.3">
      <c r="A179" s="8">
        <v>45505.7</v>
      </c>
      <c r="B179">
        <v>1722530880</v>
      </c>
      <c r="C179">
        <v>26.12</v>
      </c>
      <c r="D179">
        <v>27.79</v>
      </c>
      <c r="E179">
        <v>30.26</v>
      </c>
      <c r="F179">
        <v>764</v>
      </c>
      <c r="G179">
        <v>37.979999999999997</v>
      </c>
      <c r="H179">
        <v>25.1</v>
      </c>
      <c r="I179">
        <v>27.2</v>
      </c>
      <c r="J179">
        <v>27.53</v>
      </c>
      <c r="K179">
        <f t="shared" si="10"/>
        <v>25.405999999999999</v>
      </c>
      <c r="L179">
        <f t="shared" si="11"/>
        <v>27.376999999999999</v>
      </c>
      <c r="M179">
        <f t="shared" si="14"/>
        <v>28.349</v>
      </c>
      <c r="N179">
        <v>30.700000760000002</v>
      </c>
      <c r="O179">
        <v>34.75</v>
      </c>
      <c r="P179">
        <v>574</v>
      </c>
      <c r="Q179">
        <v>25.100000380000001</v>
      </c>
      <c r="R179">
        <f t="shared" si="13"/>
        <v>26.780000493999999</v>
      </c>
      <c r="S179">
        <v>116.30519870000001</v>
      </c>
      <c r="T179">
        <v>26.5</v>
      </c>
      <c r="U179">
        <v>31.100000380000001</v>
      </c>
      <c r="V179">
        <v>11.801888330000001</v>
      </c>
      <c r="W179">
        <v>52.418571669999999</v>
      </c>
    </row>
    <row r="180" spans="1:23" x14ac:dyDescent="0.3">
      <c r="A180" s="8">
        <v>45505.700694444437</v>
      </c>
      <c r="B180">
        <v>1722530940</v>
      </c>
      <c r="C180">
        <v>26.14</v>
      </c>
      <c r="D180">
        <v>27.85</v>
      </c>
      <c r="E180">
        <v>30.27</v>
      </c>
      <c r="F180">
        <v>816</v>
      </c>
      <c r="G180">
        <v>37.840000000000003</v>
      </c>
      <c r="H180">
        <v>25.15</v>
      </c>
      <c r="I180">
        <v>27.32</v>
      </c>
      <c r="J180">
        <v>27.71</v>
      </c>
      <c r="K180">
        <f t="shared" si="10"/>
        <v>25.446999999999996</v>
      </c>
      <c r="L180">
        <f t="shared" si="11"/>
        <v>27.478999999999999</v>
      </c>
      <c r="M180">
        <f t="shared" si="14"/>
        <v>28.477999999999998</v>
      </c>
      <c r="N180">
        <v>30.629999160000001</v>
      </c>
      <c r="O180">
        <v>32.810001370000002</v>
      </c>
      <c r="P180">
        <v>575</v>
      </c>
      <c r="Q180">
        <v>24.899999619999999</v>
      </c>
      <c r="R180">
        <f t="shared" si="13"/>
        <v>26.618999482</v>
      </c>
      <c r="S180">
        <v>116.4924011</v>
      </c>
      <c r="T180">
        <v>26.5</v>
      </c>
      <c r="U180">
        <v>31.100000380000001</v>
      </c>
      <c r="V180">
        <v>11.793225</v>
      </c>
      <c r="W180">
        <v>52.402181669999997</v>
      </c>
    </row>
    <row r="181" spans="1:23" x14ac:dyDescent="0.3">
      <c r="A181" s="8">
        <v>45505.701388888891</v>
      </c>
      <c r="B181">
        <v>1722531000</v>
      </c>
      <c r="C181">
        <v>26.17</v>
      </c>
      <c r="D181">
        <v>27.89</v>
      </c>
      <c r="E181">
        <v>30.31</v>
      </c>
      <c r="F181">
        <v>792</v>
      </c>
      <c r="G181">
        <v>37.450000000000003</v>
      </c>
      <c r="H181">
        <v>25.18</v>
      </c>
      <c r="I181">
        <v>27.46</v>
      </c>
      <c r="J181">
        <v>27.87</v>
      </c>
      <c r="K181">
        <f t="shared" si="10"/>
        <v>25.476999999999997</v>
      </c>
      <c r="L181">
        <f t="shared" si="11"/>
        <v>27.588999999999999</v>
      </c>
      <c r="M181">
        <f t="shared" si="14"/>
        <v>28.602</v>
      </c>
      <c r="N181">
        <v>30.579999919999999</v>
      </c>
      <c r="O181">
        <v>31.629999160000001</v>
      </c>
      <c r="P181">
        <v>568</v>
      </c>
      <c r="Q181">
        <v>24.799999239999998</v>
      </c>
      <c r="R181">
        <f t="shared" si="13"/>
        <v>26.533999443999996</v>
      </c>
      <c r="S181">
        <v>115.7508011</v>
      </c>
      <c r="T181">
        <v>26.5</v>
      </c>
      <c r="U181">
        <v>31.100000380000001</v>
      </c>
      <c r="V181">
        <v>11.784269999999999</v>
      </c>
      <c r="W181">
        <v>52.38523833</v>
      </c>
    </row>
    <row r="182" spans="1:23" x14ac:dyDescent="0.3">
      <c r="A182" s="8">
        <v>45505.70208333333</v>
      </c>
      <c r="B182">
        <v>1722531060</v>
      </c>
      <c r="C182">
        <v>26.2</v>
      </c>
      <c r="D182">
        <v>28</v>
      </c>
      <c r="E182">
        <v>30.37</v>
      </c>
      <c r="F182">
        <v>797</v>
      </c>
      <c r="G182">
        <v>36.47</v>
      </c>
      <c r="H182">
        <v>25.22</v>
      </c>
      <c r="I182">
        <v>27.61</v>
      </c>
      <c r="J182">
        <v>28.03</v>
      </c>
      <c r="K182">
        <f t="shared" si="10"/>
        <v>25.513999999999996</v>
      </c>
      <c r="L182">
        <f t="shared" si="11"/>
        <v>27.726999999999997</v>
      </c>
      <c r="M182">
        <f t="shared" si="14"/>
        <v>28.731999999999999</v>
      </c>
      <c r="N182">
        <v>30.540000920000001</v>
      </c>
      <c r="O182">
        <v>31.420000080000001</v>
      </c>
      <c r="P182">
        <v>564</v>
      </c>
      <c r="Q182">
        <v>24.5</v>
      </c>
      <c r="R182">
        <f t="shared" si="13"/>
        <v>26.312000275999999</v>
      </c>
      <c r="S182">
        <v>116.12160489999999</v>
      </c>
      <c r="T182">
        <v>26.5</v>
      </c>
      <c r="U182">
        <v>31.200000760000002</v>
      </c>
      <c r="V182">
        <v>11.775600000000001</v>
      </c>
      <c r="W182">
        <v>52.368843329999997</v>
      </c>
    </row>
    <row r="183" spans="1:23" x14ac:dyDescent="0.3">
      <c r="A183" s="8">
        <v>45505.702777777777</v>
      </c>
      <c r="B183">
        <v>1722531120</v>
      </c>
      <c r="C183">
        <v>26.22</v>
      </c>
      <c r="D183">
        <v>28.03</v>
      </c>
      <c r="E183">
        <v>30.4</v>
      </c>
      <c r="F183">
        <v>796</v>
      </c>
      <c r="G183">
        <v>35.57</v>
      </c>
      <c r="H183">
        <v>25.26</v>
      </c>
      <c r="I183">
        <v>27.7</v>
      </c>
      <c r="J183">
        <v>28.1</v>
      </c>
      <c r="K183">
        <f t="shared" si="10"/>
        <v>25.547999999999998</v>
      </c>
      <c r="L183">
        <f t="shared" si="11"/>
        <v>27.798999999999999</v>
      </c>
      <c r="M183">
        <f t="shared" si="14"/>
        <v>28.79</v>
      </c>
      <c r="N183">
        <v>30.496737627739769</v>
      </c>
      <c r="O183">
        <v>30.888580991204829</v>
      </c>
      <c r="P183">
        <v>558</v>
      </c>
      <c r="Q183">
        <v>24.633308216285101</v>
      </c>
      <c r="R183">
        <f t="shared" si="13"/>
        <v>26.392337039721504</v>
      </c>
      <c r="S183">
        <v>109.0836029</v>
      </c>
      <c r="T183">
        <v>26.5</v>
      </c>
      <c r="U183">
        <v>31.200000760000002</v>
      </c>
      <c r="V183">
        <v>11.76713</v>
      </c>
      <c r="W183">
        <v>52.352783330000001</v>
      </c>
    </row>
    <row r="184" spans="1:23" x14ac:dyDescent="0.3">
      <c r="A184" s="8">
        <v>45505.703472222223</v>
      </c>
      <c r="B184">
        <v>1722531180</v>
      </c>
      <c r="C184">
        <v>26.24</v>
      </c>
      <c r="D184">
        <v>28.06</v>
      </c>
      <c r="E184">
        <v>30.4</v>
      </c>
      <c r="F184">
        <v>804</v>
      </c>
      <c r="G184">
        <v>35.85</v>
      </c>
      <c r="H184">
        <v>25.31</v>
      </c>
      <c r="I184">
        <v>27.74</v>
      </c>
      <c r="J184">
        <v>28.14</v>
      </c>
      <c r="K184">
        <f t="shared" si="10"/>
        <v>25.588999999999999</v>
      </c>
      <c r="L184">
        <f t="shared" si="11"/>
        <v>27.835999999999999</v>
      </c>
      <c r="M184">
        <f t="shared" si="14"/>
        <v>28.817999999999998</v>
      </c>
      <c r="N184">
        <v>30.459999079999999</v>
      </c>
      <c r="O184">
        <v>30.399999619999999</v>
      </c>
      <c r="P184">
        <v>551</v>
      </c>
      <c r="Q184">
        <v>25</v>
      </c>
      <c r="R184">
        <f t="shared" si="13"/>
        <v>26.637999724</v>
      </c>
      <c r="S184">
        <v>117.2304001</v>
      </c>
      <c r="T184">
        <v>26.5</v>
      </c>
      <c r="U184">
        <v>31.299999239999998</v>
      </c>
      <c r="V184">
        <v>11.758975</v>
      </c>
      <c r="W184">
        <v>52.337325</v>
      </c>
    </row>
    <row r="185" spans="1:23" x14ac:dyDescent="0.3">
      <c r="A185" s="8">
        <v>45505.70416666667</v>
      </c>
      <c r="B185">
        <v>1722531240</v>
      </c>
      <c r="C185">
        <v>26.27</v>
      </c>
      <c r="D185">
        <v>28.09</v>
      </c>
      <c r="E185">
        <v>30.38</v>
      </c>
      <c r="F185">
        <v>810</v>
      </c>
      <c r="G185">
        <v>33.42</v>
      </c>
      <c r="H185">
        <v>25.39</v>
      </c>
      <c r="I185">
        <v>27.74</v>
      </c>
      <c r="J185">
        <v>28.16</v>
      </c>
      <c r="K185">
        <f t="shared" si="10"/>
        <v>25.654</v>
      </c>
      <c r="L185">
        <f t="shared" si="11"/>
        <v>27.844999999999999</v>
      </c>
      <c r="M185">
        <f t="shared" si="14"/>
        <v>28.826000000000001</v>
      </c>
      <c r="N185">
        <v>30.450000760000002</v>
      </c>
      <c r="O185">
        <v>31.090000150000002</v>
      </c>
      <c r="P185">
        <v>546</v>
      </c>
      <c r="Q185">
        <v>25.100000380000001</v>
      </c>
      <c r="R185">
        <f t="shared" si="13"/>
        <v>26.705000494000004</v>
      </c>
      <c r="S185">
        <v>113.15879820000001</v>
      </c>
      <c r="T185">
        <v>26.5</v>
      </c>
      <c r="U185">
        <v>31.299999239999998</v>
      </c>
      <c r="V185">
        <v>11.74411667</v>
      </c>
      <c r="W185">
        <v>52.322948330000003</v>
      </c>
    </row>
    <row r="186" spans="1:23" x14ac:dyDescent="0.3">
      <c r="A186" s="8">
        <v>45505.704861111109</v>
      </c>
      <c r="B186">
        <v>1722531300</v>
      </c>
      <c r="C186">
        <v>26.31</v>
      </c>
      <c r="D186">
        <v>28.09</v>
      </c>
      <c r="E186">
        <v>30.38</v>
      </c>
      <c r="F186">
        <v>808</v>
      </c>
      <c r="G186">
        <v>30.86</v>
      </c>
      <c r="H186">
        <v>25.43</v>
      </c>
      <c r="I186">
        <v>27.73</v>
      </c>
      <c r="J186">
        <v>28.08</v>
      </c>
      <c r="K186">
        <f t="shared" si="10"/>
        <v>25.693999999999996</v>
      </c>
      <c r="L186">
        <f t="shared" si="11"/>
        <v>27.837999999999997</v>
      </c>
      <c r="M186">
        <f t="shared" si="14"/>
        <v>28.769999999999996</v>
      </c>
      <c r="N186">
        <v>30.479999540000001</v>
      </c>
      <c r="O186">
        <v>33.380001070000013</v>
      </c>
      <c r="P186">
        <v>546</v>
      </c>
      <c r="Q186">
        <v>24.700000760000002</v>
      </c>
      <c r="R186">
        <f t="shared" si="13"/>
        <v>26.434000394000002</v>
      </c>
      <c r="S186">
        <v>111.4919968</v>
      </c>
      <c r="T186">
        <v>26.5</v>
      </c>
      <c r="U186">
        <v>31.200000760000002</v>
      </c>
      <c r="V186">
        <v>11.722115000000001</v>
      </c>
      <c r="W186">
        <v>52.315869999999997</v>
      </c>
    </row>
    <row r="187" spans="1:23" x14ac:dyDescent="0.3">
      <c r="A187" s="8">
        <v>45505.705555555563</v>
      </c>
      <c r="B187">
        <v>1722531360</v>
      </c>
      <c r="C187">
        <v>26.28</v>
      </c>
      <c r="D187">
        <v>28.1</v>
      </c>
      <c r="E187">
        <v>30.4</v>
      </c>
      <c r="F187">
        <v>794</v>
      </c>
      <c r="G187">
        <v>28.75</v>
      </c>
      <c r="H187">
        <v>25.41</v>
      </c>
      <c r="I187">
        <v>27.65</v>
      </c>
      <c r="J187">
        <v>27.93</v>
      </c>
      <c r="K187">
        <f t="shared" si="10"/>
        <v>25.670999999999999</v>
      </c>
      <c r="L187">
        <f t="shared" si="11"/>
        <v>27.784999999999997</v>
      </c>
      <c r="M187">
        <f t="shared" si="14"/>
        <v>28.670999999999999</v>
      </c>
      <c r="N187">
        <v>30.479999540000001</v>
      </c>
      <c r="O187">
        <v>33.259998320000008</v>
      </c>
      <c r="P187">
        <v>543</v>
      </c>
      <c r="Q187">
        <v>24.399999619999999</v>
      </c>
      <c r="R187">
        <f t="shared" si="13"/>
        <v>26.223999595999999</v>
      </c>
      <c r="S187">
        <v>115.009201</v>
      </c>
      <c r="T187">
        <v>26.5</v>
      </c>
      <c r="U187">
        <v>31</v>
      </c>
      <c r="V187">
        <v>11.694635</v>
      </c>
      <c r="W187">
        <v>52.310045000000002</v>
      </c>
    </row>
    <row r="188" spans="1:23" x14ac:dyDescent="0.3">
      <c r="A188" s="8">
        <v>45505.706250000003</v>
      </c>
      <c r="B188">
        <v>1722531420</v>
      </c>
      <c r="C188">
        <v>26.24</v>
      </c>
      <c r="D188">
        <v>28</v>
      </c>
      <c r="E188">
        <v>30.44</v>
      </c>
      <c r="F188">
        <v>805</v>
      </c>
      <c r="G188">
        <v>27.75</v>
      </c>
      <c r="H188">
        <v>25.34</v>
      </c>
      <c r="I188">
        <v>27.53</v>
      </c>
      <c r="J188">
        <v>27.72</v>
      </c>
      <c r="K188">
        <f t="shared" si="10"/>
        <v>25.61</v>
      </c>
      <c r="L188">
        <f t="shared" si="11"/>
        <v>27.670999999999999</v>
      </c>
      <c r="M188">
        <f t="shared" si="14"/>
        <v>28.535999999999994</v>
      </c>
      <c r="N188">
        <v>30.475305760747869</v>
      </c>
      <c r="O188">
        <v>32.676421280131187</v>
      </c>
      <c r="P188">
        <v>540</v>
      </c>
      <c r="Q188">
        <v>24.260515766440161</v>
      </c>
      <c r="R188">
        <f t="shared" si="13"/>
        <v>26.124952764732473</v>
      </c>
      <c r="S188">
        <v>114.4547958</v>
      </c>
      <c r="T188">
        <v>26.5</v>
      </c>
      <c r="U188">
        <v>30.799999239999998</v>
      </c>
      <c r="V188">
        <v>11.680619999999999</v>
      </c>
      <c r="W188">
        <v>52.297085000000003</v>
      </c>
    </row>
    <row r="189" spans="1:23" x14ac:dyDescent="0.3">
      <c r="A189" s="8">
        <v>45505.706944444442</v>
      </c>
      <c r="B189">
        <v>1722531480</v>
      </c>
      <c r="C189">
        <v>26.22</v>
      </c>
      <c r="D189">
        <v>27.93</v>
      </c>
      <c r="E189">
        <v>30.4</v>
      </c>
      <c r="F189">
        <v>792</v>
      </c>
      <c r="G189">
        <v>27.42</v>
      </c>
      <c r="H189">
        <v>25.24</v>
      </c>
      <c r="I189">
        <v>27.38</v>
      </c>
      <c r="J189">
        <v>27.49</v>
      </c>
      <c r="K189">
        <f t="shared" si="10"/>
        <v>25.533999999999999</v>
      </c>
      <c r="L189">
        <f t="shared" si="11"/>
        <v>27.544999999999995</v>
      </c>
      <c r="M189">
        <f t="shared" si="14"/>
        <v>28.363</v>
      </c>
      <c r="N189">
        <v>30.450000760000002</v>
      </c>
      <c r="O189">
        <v>31.81999969</v>
      </c>
      <c r="P189">
        <v>537</v>
      </c>
      <c r="Q189">
        <v>24.200000760000002</v>
      </c>
      <c r="R189">
        <f t="shared" si="13"/>
        <v>26.075000760000002</v>
      </c>
      <c r="S189">
        <v>0.18359999399999999</v>
      </c>
      <c r="T189">
        <v>26.5</v>
      </c>
      <c r="U189">
        <v>30.700000760000002</v>
      </c>
      <c r="V189">
        <v>11.675924999999999</v>
      </c>
      <c r="W189">
        <v>52.287791669999997</v>
      </c>
    </row>
    <row r="190" spans="1:23" x14ac:dyDescent="0.3">
      <c r="A190" s="8">
        <v>45505.707638888889</v>
      </c>
      <c r="B190">
        <v>1722531540</v>
      </c>
      <c r="C190">
        <v>26.2</v>
      </c>
      <c r="D190">
        <v>27.89</v>
      </c>
      <c r="E190">
        <v>30.37</v>
      </c>
      <c r="F190">
        <v>811</v>
      </c>
      <c r="G190">
        <v>28.56</v>
      </c>
      <c r="H190">
        <v>25.24</v>
      </c>
      <c r="I190">
        <v>27.29</v>
      </c>
      <c r="J190">
        <v>27.39</v>
      </c>
      <c r="K190">
        <f t="shared" si="10"/>
        <v>25.527999999999999</v>
      </c>
      <c r="L190">
        <f t="shared" si="11"/>
        <v>27.47</v>
      </c>
      <c r="M190">
        <f t="shared" si="14"/>
        <v>28.283999999999999</v>
      </c>
      <c r="N190">
        <v>30.38999939</v>
      </c>
      <c r="O190">
        <v>30.5</v>
      </c>
      <c r="P190">
        <v>531</v>
      </c>
      <c r="Q190">
        <v>24.100000380000001</v>
      </c>
      <c r="R190">
        <f t="shared" si="13"/>
        <v>25.987000082999998</v>
      </c>
      <c r="S190">
        <v>67.967994689999998</v>
      </c>
      <c r="T190">
        <v>26.399999619999999</v>
      </c>
      <c r="U190">
        <v>30.5</v>
      </c>
      <c r="V190">
        <v>11.67329833</v>
      </c>
      <c r="W190">
        <v>52.285209999999999</v>
      </c>
    </row>
    <row r="191" spans="1:23" x14ac:dyDescent="0.3">
      <c r="A191" s="8">
        <v>45505.708333333343</v>
      </c>
      <c r="B191">
        <v>1722531600</v>
      </c>
      <c r="C191">
        <v>26.23</v>
      </c>
      <c r="D191">
        <v>27.91</v>
      </c>
      <c r="E191">
        <v>30.38</v>
      </c>
      <c r="F191">
        <v>863</v>
      </c>
      <c r="G191">
        <v>29.21</v>
      </c>
      <c r="H191">
        <v>25.29</v>
      </c>
      <c r="I191">
        <v>27.32</v>
      </c>
      <c r="J191">
        <v>27.49</v>
      </c>
      <c r="K191">
        <f t="shared" si="10"/>
        <v>25.571999999999999</v>
      </c>
      <c r="L191">
        <f t="shared" si="11"/>
        <v>27.497</v>
      </c>
      <c r="M191">
        <f t="shared" si="14"/>
        <v>28.356999999999999</v>
      </c>
      <c r="N191">
        <v>30.340000150000002</v>
      </c>
      <c r="O191">
        <v>30.120000839999999</v>
      </c>
      <c r="P191">
        <v>528</v>
      </c>
      <c r="Q191">
        <v>23.799999239999991</v>
      </c>
      <c r="R191">
        <f t="shared" si="13"/>
        <v>25.761999512999992</v>
      </c>
      <c r="S191">
        <v>112.78800200000001</v>
      </c>
      <c r="T191">
        <v>26.399999619999999</v>
      </c>
      <c r="U191">
        <v>30.399999619999999</v>
      </c>
      <c r="V191">
        <v>11.658530000000001</v>
      </c>
      <c r="W191">
        <v>52.273923330000002</v>
      </c>
    </row>
    <row r="192" spans="1:23" x14ac:dyDescent="0.3">
      <c r="A192" s="8">
        <v>45505.709027777782</v>
      </c>
      <c r="B192">
        <v>1722531660</v>
      </c>
      <c r="C192">
        <v>26.3</v>
      </c>
      <c r="D192">
        <v>27.95</v>
      </c>
      <c r="E192">
        <v>30.42</v>
      </c>
      <c r="F192">
        <v>801</v>
      </c>
      <c r="G192">
        <v>31.29</v>
      </c>
      <c r="H192">
        <v>25.42</v>
      </c>
      <c r="I192">
        <v>27.4</v>
      </c>
      <c r="J192">
        <v>27.61</v>
      </c>
      <c r="K192">
        <f t="shared" si="10"/>
        <v>25.684000000000001</v>
      </c>
      <c r="L192">
        <f t="shared" si="11"/>
        <v>27.564999999999998</v>
      </c>
      <c r="M192">
        <f t="shared" si="14"/>
        <v>28.452999999999996</v>
      </c>
      <c r="N192">
        <v>30.280000690000001</v>
      </c>
      <c r="O192">
        <v>29.780000690000001</v>
      </c>
      <c r="P192">
        <v>525</v>
      </c>
      <c r="Q192">
        <v>23.600000380000001</v>
      </c>
      <c r="R192">
        <f t="shared" si="13"/>
        <v>25.604000472999999</v>
      </c>
      <c r="S192">
        <v>92.228401180000006</v>
      </c>
      <c r="T192">
        <v>26.299999239999998</v>
      </c>
      <c r="U192">
        <v>30.299999239999998</v>
      </c>
      <c r="V192">
        <v>11.644830000000001</v>
      </c>
      <c r="W192">
        <v>52.260854999999999</v>
      </c>
    </row>
    <row r="193" spans="1:23" x14ac:dyDescent="0.3">
      <c r="A193" s="8">
        <v>45505.709722222222</v>
      </c>
      <c r="B193">
        <v>1722531720</v>
      </c>
      <c r="C193">
        <v>26.35</v>
      </c>
      <c r="D193">
        <v>27.98</v>
      </c>
      <c r="E193">
        <v>30.42</v>
      </c>
      <c r="F193">
        <v>782</v>
      </c>
      <c r="G193">
        <v>33.130000000000003</v>
      </c>
      <c r="H193">
        <v>25.47</v>
      </c>
      <c r="I193">
        <v>27.4</v>
      </c>
      <c r="J193">
        <v>27.59</v>
      </c>
      <c r="K193">
        <f t="shared" si="10"/>
        <v>25.733999999999998</v>
      </c>
      <c r="L193">
        <f t="shared" si="11"/>
        <v>27.573999999999998</v>
      </c>
      <c r="M193">
        <f t="shared" si="14"/>
        <v>28.439</v>
      </c>
      <c r="N193">
        <v>30.23057163667313</v>
      </c>
      <c r="O193">
        <v>29.139503333447031</v>
      </c>
      <c r="P193">
        <v>521</v>
      </c>
      <c r="Q193">
        <v>23.430879348010329</v>
      </c>
      <c r="R193">
        <f t="shared" si="13"/>
        <v>25.470787034609167</v>
      </c>
      <c r="S193">
        <v>31.669198990000002</v>
      </c>
      <c r="T193">
        <v>26.299999239999998</v>
      </c>
      <c r="U193">
        <v>30.299999239999998</v>
      </c>
      <c r="V193">
        <v>11.63629667</v>
      </c>
      <c r="W193">
        <v>52.251538330000002</v>
      </c>
    </row>
    <row r="194" spans="1:23" x14ac:dyDescent="0.3">
      <c r="A194" s="8">
        <v>45505.710416666669</v>
      </c>
      <c r="B194">
        <v>1722531780</v>
      </c>
      <c r="C194">
        <v>26.34</v>
      </c>
      <c r="D194">
        <v>27.91</v>
      </c>
      <c r="E194">
        <v>30.42</v>
      </c>
      <c r="F194">
        <v>768</v>
      </c>
      <c r="G194">
        <v>31.87</v>
      </c>
      <c r="H194">
        <v>25.45</v>
      </c>
      <c r="I194">
        <v>27.32</v>
      </c>
      <c r="J194">
        <v>27.47</v>
      </c>
      <c r="K194">
        <f t="shared" si="10"/>
        <v>25.716999999999999</v>
      </c>
      <c r="L194">
        <f t="shared" si="11"/>
        <v>27.497</v>
      </c>
      <c r="M194">
        <f t="shared" si="14"/>
        <v>28.354999999999997</v>
      </c>
      <c r="N194">
        <v>30.190000529999999</v>
      </c>
      <c r="O194">
        <v>28.979999540000001</v>
      </c>
      <c r="P194">
        <v>518</v>
      </c>
      <c r="Q194">
        <v>23.399999619999999</v>
      </c>
      <c r="R194">
        <f t="shared" si="13"/>
        <v>25.436999892999999</v>
      </c>
      <c r="S194">
        <v>8.7047996520000002</v>
      </c>
      <c r="T194">
        <v>26.200000760000002</v>
      </c>
      <c r="U194">
        <v>30.399999619999999</v>
      </c>
      <c r="V194">
        <v>11.63555</v>
      </c>
      <c r="W194">
        <v>52.250246670000003</v>
      </c>
    </row>
    <row r="195" spans="1:23" x14ac:dyDescent="0.3">
      <c r="A195" s="8">
        <v>45505.711111111108</v>
      </c>
      <c r="B195">
        <v>1722531840</v>
      </c>
      <c r="C195">
        <v>26.34</v>
      </c>
      <c r="D195">
        <v>27.74</v>
      </c>
      <c r="E195">
        <v>30.34</v>
      </c>
      <c r="F195">
        <v>780</v>
      </c>
      <c r="G195">
        <v>30.56</v>
      </c>
      <c r="H195">
        <v>25.41</v>
      </c>
      <c r="I195">
        <v>27.17</v>
      </c>
      <c r="J195">
        <v>27.28</v>
      </c>
      <c r="K195">
        <f t="shared" si="10"/>
        <v>25.689</v>
      </c>
      <c r="L195">
        <f t="shared" si="11"/>
        <v>27.340999999999998</v>
      </c>
      <c r="M195">
        <f t="shared" si="14"/>
        <v>28.198</v>
      </c>
      <c r="N195">
        <v>30.149999619999999</v>
      </c>
      <c r="O195">
        <v>30.530000690000001</v>
      </c>
      <c r="P195">
        <v>513</v>
      </c>
      <c r="Q195">
        <v>23.5</v>
      </c>
      <c r="R195">
        <f t="shared" si="13"/>
        <v>25.494999885999999</v>
      </c>
      <c r="S195">
        <v>119.6388092</v>
      </c>
      <c r="T195">
        <v>26.100000380000001</v>
      </c>
      <c r="U195">
        <v>30.399999619999999</v>
      </c>
      <c r="V195">
        <v>11.633376670000001</v>
      </c>
      <c r="W195">
        <v>52.238356670000002</v>
      </c>
    </row>
    <row r="196" spans="1:23" x14ac:dyDescent="0.3">
      <c r="A196" s="8">
        <v>45505.711805555547</v>
      </c>
      <c r="B196">
        <v>1722531900</v>
      </c>
      <c r="C196">
        <v>26.28</v>
      </c>
      <c r="D196">
        <v>27.63</v>
      </c>
      <c r="E196">
        <v>30.2</v>
      </c>
      <c r="F196">
        <v>773</v>
      </c>
      <c r="G196">
        <v>30.01</v>
      </c>
      <c r="H196">
        <v>25.32</v>
      </c>
      <c r="I196">
        <v>27.02</v>
      </c>
      <c r="J196">
        <v>27.07</v>
      </c>
      <c r="K196">
        <f t="shared" ref="K196:K203" si="15">0.3*C196+(1-0.3)*H196</f>
        <v>25.608000000000001</v>
      </c>
      <c r="L196">
        <f t="shared" ref="L196:L203" si="16">0.3*D196+(1-0.3)*I196</f>
        <v>27.202999999999996</v>
      </c>
      <c r="M196">
        <f t="shared" ref="M196:M203" si="17">0.3*E196+(1-0.3)*J196</f>
        <v>28.008999999999997</v>
      </c>
      <c r="N196">
        <v>30.120000839999999</v>
      </c>
      <c r="O196">
        <v>33.83000183</v>
      </c>
      <c r="P196">
        <v>510</v>
      </c>
      <c r="Q196">
        <v>23.299999239999998</v>
      </c>
      <c r="R196">
        <f t="shared" ref="R196:R203" si="18">0.3*N196+(1-0.3)*Q196</f>
        <v>25.345999719999995</v>
      </c>
      <c r="S196">
        <v>96.303596499999998</v>
      </c>
      <c r="T196">
        <v>26.100000380000001</v>
      </c>
      <c r="U196">
        <v>30.399999619999999</v>
      </c>
      <c r="V196">
        <v>11.638671670000001</v>
      </c>
      <c r="W196">
        <v>52.220313330000003</v>
      </c>
    </row>
    <row r="197" spans="1:23" x14ac:dyDescent="0.3">
      <c r="A197" s="8">
        <v>45505.712500000001</v>
      </c>
      <c r="B197">
        <v>1722531960</v>
      </c>
      <c r="C197">
        <v>26.19</v>
      </c>
      <c r="D197">
        <v>27.52</v>
      </c>
      <c r="E197">
        <v>30.07</v>
      </c>
      <c r="F197">
        <v>780</v>
      </c>
      <c r="G197">
        <v>29.72</v>
      </c>
      <c r="H197">
        <v>25.16</v>
      </c>
      <c r="I197">
        <v>26.86</v>
      </c>
      <c r="J197">
        <v>26.88</v>
      </c>
      <c r="K197">
        <f t="shared" si="15"/>
        <v>25.468999999999998</v>
      </c>
      <c r="L197">
        <f t="shared" si="16"/>
        <v>27.058</v>
      </c>
      <c r="M197">
        <f t="shared" si="17"/>
        <v>27.836999999999996</v>
      </c>
      <c r="N197">
        <v>30.11000061</v>
      </c>
      <c r="O197">
        <v>33.549999239999998</v>
      </c>
      <c r="P197">
        <v>510</v>
      </c>
      <c r="Q197">
        <v>23.299999239999998</v>
      </c>
      <c r="R197">
        <f t="shared" si="18"/>
        <v>25.342999651</v>
      </c>
      <c r="S197">
        <v>68.893196110000005</v>
      </c>
      <c r="T197">
        <v>26.100000380000001</v>
      </c>
      <c r="U197">
        <v>30.399999619999999</v>
      </c>
      <c r="V197">
        <v>11.641738330000001</v>
      </c>
      <c r="W197">
        <v>52.211823330000001</v>
      </c>
    </row>
    <row r="198" spans="1:23" x14ac:dyDescent="0.3">
      <c r="A198" s="8">
        <v>45505.713194444441</v>
      </c>
      <c r="B198">
        <v>1722532020</v>
      </c>
      <c r="C198">
        <v>26.12</v>
      </c>
      <c r="D198">
        <v>27.49</v>
      </c>
      <c r="E198">
        <v>30</v>
      </c>
      <c r="F198">
        <v>780</v>
      </c>
      <c r="G198">
        <v>29.59</v>
      </c>
      <c r="H198">
        <v>25.05</v>
      </c>
      <c r="I198">
        <v>26.75</v>
      </c>
      <c r="J198">
        <v>26.7</v>
      </c>
      <c r="K198">
        <f t="shared" si="15"/>
        <v>25.371000000000002</v>
      </c>
      <c r="L198">
        <f t="shared" si="16"/>
        <v>26.971999999999998</v>
      </c>
      <c r="M198">
        <f t="shared" si="17"/>
        <v>27.689999999999998</v>
      </c>
      <c r="N198">
        <v>30.089493067734779</v>
      </c>
      <c r="O198">
        <v>32.712328384901028</v>
      </c>
      <c r="P198">
        <v>510</v>
      </c>
      <c r="Q198">
        <v>23.21231866529585</v>
      </c>
      <c r="R198">
        <f t="shared" si="18"/>
        <v>25.275470986027528</v>
      </c>
      <c r="S198">
        <v>105.1920013</v>
      </c>
      <c r="T198">
        <v>26</v>
      </c>
      <c r="U198">
        <v>30.399999619999999</v>
      </c>
      <c r="V198">
        <v>11.646215</v>
      </c>
      <c r="W198">
        <v>52.197723330000002</v>
      </c>
    </row>
    <row r="199" spans="1:23" x14ac:dyDescent="0.3">
      <c r="A199" s="8">
        <v>45505.713888888888</v>
      </c>
      <c r="B199">
        <v>1722532080</v>
      </c>
      <c r="C199">
        <v>26.1</v>
      </c>
      <c r="D199">
        <v>27.41</v>
      </c>
      <c r="E199">
        <v>29.92</v>
      </c>
      <c r="F199">
        <v>779</v>
      </c>
      <c r="G199">
        <v>29.44</v>
      </c>
      <c r="H199">
        <v>24.97</v>
      </c>
      <c r="I199">
        <v>26.65</v>
      </c>
      <c r="J199">
        <v>26.53</v>
      </c>
      <c r="K199">
        <f t="shared" si="15"/>
        <v>25.308999999999997</v>
      </c>
      <c r="L199">
        <f t="shared" si="16"/>
        <v>26.877999999999997</v>
      </c>
      <c r="M199">
        <f t="shared" si="17"/>
        <v>27.546999999999997</v>
      </c>
      <c r="N199">
        <v>30.049999239999998</v>
      </c>
      <c r="O199">
        <v>31.979999540000001</v>
      </c>
      <c r="P199">
        <v>514</v>
      </c>
      <c r="Q199">
        <v>23.200000760000002</v>
      </c>
      <c r="R199">
        <f t="shared" si="18"/>
        <v>25.255000303999999</v>
      </c>
      <c r="S199">
        <v>46.486801149999998</v>
      </c>
      <c r="T199">
        <v>26</v>
      </c>
      <c r="U199">
        <v>30.299999239999998</v>
      </c>
      <c r="V199">
        <v>11.64789167</v>
      </c>
      <c r="W199">
        <v>52.186758330000004</v>
      </c>
    </row>
    <row r="200" spans="1:23" x14ac:dyDescent="0.3">
      <c r="A200" s="8">
        <v>45505.714583333327</v>
      </c>
      <c r="B200">
        <v>1722532140</v>
      </c>
      <c r="C200">
        <v>26.07</v>
      </c>
      <c r="D200">
        <v>27.34</v>
      </c>
      <c r="E200">
        <v>29.83</v>
      </c>
      <c r="F200">
        <v>790</v>
      </c>
      <c r="G200">
        <v>33.11</v>
      </c>
      <c r="H200">
        <v>24.91</v>
      </c>
      <c r="I200">
        <v>26.55</v>
      </c>
      <c r="J200">
        <v>26.41</v>
      </c>
      <c r="K200">
        <f t="shared" si="15"/>
        <v>25.257999999999996</v>
      </c>
      <c r="L200">
        <f t="shared" si="16"/>
        <v>26.786999999999999</v>
      </c>
      <c r="M200">
        <f t="shared" si="17"/>
        <v>27.436</v>
      </c>
      <c r="N200">
        <v>30</v>
      </c>
      <c r="O200">
        <v>31.75</v>
      </c>
      <c r="P200">
        <v>523</v>
      </c>
      <c r="Q200">
        <v>23.399999619999999</v>
      </c>
      <c r="R200">
        <f t="shared" si="18"/>
        <v>25.379999733999998</v>
      </c>
      <c r="S200">
        <v>61.30080032</v>
      </c>
      <c r="T200">
        <v>25.899999619999999</v>
      </c>
      <c r="U200">
        <v>30.399999619999999</v>
      </c>
      <c r="V200">
        <v>11.64859</v>
      </c>
      <c r="W200">
        <v>52.18424667</v>
      </c>
    </row>
    <row r="201" spans="1:23" x14ac:dyDescent="0.3">
      <c r="A201" s="8">
        <v>45505.715277777781</v>
      </c>
      <c r="B201">
        <v>1722532200</v>
      </c>
      <c r="C201">
        <v>26.06</v>
      </c>
      <c r="D201">
        <v>27.29</v>
      </c>
      <c r="E201">
        <v>29.69</v>
      </c>
      <c r="F201">
        <v>802</v>
      </c>
      <c r="G201">
        <v>35.74</v>
      </c>
      <c r="H201">
        <v>24.88</v>
      </c>
      <c r="I201">
        <v>26.45</v>
      </c>
      <c r="J201">
        <v>26.34</v>
      </c>
      <c r="K201">
        <f t="shared" si="15"/>
        <v>25.233999999999995</v>
      </c>
      <c r="L201">
        <f t="shared" si="16"/>
        <v>26.701999999999998</v>
      </c>
      <c r="M201">
        <f t="shared" si="17"/>
        <v>27.344999999999999</v>
      </c>
      <c r="N201">
        <v>29.969999309999999</v>
      </c>
      <c r="O201">
        <v>34.919998170000007</v>
      </c>
      <c r="P201">
        <v>529.99999999999989</v>
      </c>
      <c r="Q201">
        <v>23.299999239999998</v>
      </c>
      <c r="R201">
        <f t="shared" si="18"/>
        <v>25.300999260999994</v>
      </c>
      <c r="S201">
        <v>72.226799009999993</v>
      </c>
      <c r="T201">
        <v>25.899999619999999</v>
      </c>
      <c r="U201">
        <v>30.399999619999999</v>
      </c>
      <c r="V201">
        <v>11.65498833</v>
      </c>
      <c r="W201">
        <v>52.170961669999997</v>
      </c>
    </row>
    <row r="202" spans="1:23" x14ac:dyDescent="0.3">
      <c r="A202" s="8">
        <v>45505.71597222222</v>
      </c>
      <c r="B202">
        <v>1722532260</v>
      </c>
      <c r="C202">
        <v>26.13</v>
      </c>
      <c r="D202">
        <v>27.33</v>
      </c>
      <c r="E202">
        <v>29.65</v>
      </c>
      <c r="F202">
        <v>803</v>
      </c>
      <c r="G202">
        <v>37.700000000000003</v>
      </c>
      <c r="H202">
        <v>24.89</v>
      </c>
      <c r="I202">
        <v>26.42</v>
      </c>
      <c r="J202">
        <v>26.36</v>
      </c>
      <c r="K202">
        <f t="shared" si="15"/>
        <v>25.261999999999997</v>
      </c>
      <c r="L202">
        <f t="shared" si="16"/>
        <v>26.692999999999998</v>
      </c>
      <c r="M202">
        <f t="shared" si="17"/>
        <v>27.346999999999998</v>
      </c>
      <c r="N202">
        <v>29.955218157314398</v>
      </c>
      <c r="O202">
        <v>38.450017936418618</v>
      </c>
      <c r="P202">
        <v>533</v>
      </c>
      <c r="Q202">
        <v>23.13908475715051</v>
      </c>
      <c r="R202">
        <f t="shared" si="18"/>
        <v>25.183924777199675</v>
      </c>
      <c r="S202">
        <v>0.370799989</v>
      </c>
      <c r="T202">
        <v>25.899999619999999</v>
      </c>
      <c r="U202">
        <v>30.5</v>
      </c>
      <c r="V202">
        <v>11.658189999999999</v>
      </c>
      <c r="W202">
        <v>52.165986670000002</v>
      </c>
    </row>
    <row r="203" spans="1:23" x14ac:dyDescent="0.3">
      <c r="A203" s="8">
        <v>45505.716666666667</v>
      </c>
      <c r="B203">
        <v>1722532320</v>
      </c>
      <c r="C203">
        <v>26.16</v>
      </c>
      <c r="D203">
        <v>27.3</v>
      </c>
      <c r="E203">
        <v>29.61</v>
      </c>
      <c r="F203">
        <v>800</v>
      </c>
      <c r="G203">
        <v>39.71</v>
      </c>
      <c r="H203">
        <v>24.91</v>
      </c>
      <c r="I203">
        <v>26.4</v>
      </c>
      <c r="J203">
        <v>26.35</v>
      </c>
      <c r="K203">
        <f t="shared" si="15"/>
        <v>25.284999999999997</v>
      </c>
      <c r="L203">
        <f t="shared" si="16"/>
        <v>26.669999999999995</v>
      </c>
      <c r="M203">
        <f t="shared" si="17"/>
        <v>27.327999999999999</v>
      </c>
      <c r="N203">
        <v>29.940000529999999</v>
      </c>
      <c r="O203">
        <v>37.549999239999998</v>
      </c>
      <c r="P203">
        <v>535</v>
      </c>
      <c r="Q203">
        <v>23.399999619999999</v>
      </c>
      <c r="R203">
        <f t="shared" si="18"/>
        <v>25.361999892999997</v>
      </c>
      <c r="S203">
        <v>78.523200990000007</v>
      </c>
      <c r="T203">
        <v>25.799999239999998</v>
      </c>
      <c r="U203">
        <v>30.600000380000001</v>
      </c>
      <c r="V203">
        <v>11.65925</v>
      </c>
      <c r="W203">
        <v>52.162498329999998</v>
      </c>
    </row>
    <row r="206" spans="1:23" x14ac:dyDescent="0.3">
      <c r="E206">
        <v>708</v>
      </c>
      <c r="F206">
        <f>0.000172*F3*F3+0.10893*F3+304.175562</f>
        <v>717.75497400000006</v>
      </c>
      <c r="G206">
        <f>E206-F206</f>
        <v>-9.7549740000000611</v>
      </c>
    </row>
    <row r="207" spans="1:23" x14ac:dyDescent="0.3">
      <c r="E207">
        <v>768</v>
      </c>
      <c r="F207">
        <f t="shared" ref="F207:F270" si="19">0.000172*F4*F4+0.10893*F4+304.175562</f>
        <v>703.71596199999999</v>
      </c>
      <c r="G207">
        <f t="shared" ref="G207:G270" si="20">E207-F207</f>
        <v>64.28403800000001</v>
      </c>
    </row>
    <row r="208" spans="1:23" x14ac:dyDescent="0.3">
      <c r="E208">
        <v>814</v>
      </c>
      <c r="F208">
        <f t="shared" si="19"/>
        <v>710.16660999999999</v>
      </c>
      <c r="G208">
        <f t="shared" si="20"/>
        <v>103.83339000000001</v>
      </c>
    </row>
    <row r="209" spans="5:7" x14ac:dyDescent="0.3">
      <c r="E209">
        <v>858</v>
      </c>
      <c r="F209">
        <f t="shared" si="19"/>
        <v>690.96327399999996</v>
      </c>
      <c r="G209">
        <f t="shared" si="20"/>
        <v>167.03672600000004</v>
      </c>
    </row>
    <row r="210" spans="5:7" x14ac:dyDescent="0.3">
      <c r="E210">
        <v>876</v>
      </c>
      <c r="F210">
        <f t="shared" si="19"/>
        <v>787.90946200000008</v>
      </c>
      <c r="G210">
        <f t="shared" si="20"/>
        <v>88.090537999999924</v>
      </c>
    </row>
    <row r="211" spans="5:7" x14ac:dyDescent="0.3">
      <c r="E211">
        <v>892</v>
      </c>
      <c r="F211">
        <f t="shared" si="19"/>
        <v>783.80826000000002</v>
      </c>
      <c r="G211">
        <f t="shared" si="20"/>
        <v>108.19173999999998</v>
      </c>
    </row>
    <row r="212" spans="5:7" x14ac:dyDescent="0.3">
      <c r="E212">
        <v>928</v>
      </c>
      <c r="F212">
        <f t="shared" si="19"/>
        <v>821.93241999999998</v>
      </c>
      <c r="G212">
        <f t="shared" si="20"/>
        <v>106.06758000000002</v>
      </c>
    </row>
    <row r="213" spans="5:7" x14ac:dyDescent="0.3">
      <c r="E213">
        <v>961.99999999999989</v>
      </c>
      <c r="F213">
        <f t="shared" si="19"/>
        <v>888.81833400000005</v>
      </c>
      <c r="G213">
        <f t="shared" si="20"/>
        <v>73.181665999999836</v>
      </c>
    </row>
    <row r="214" spans="5:7" x14ac:dyDescent="0.3">
      <c r="E214">
        <v>974</v>
      </c>
      <c r="F214">
        <f t="shared" si="19"/>
        <v>886.24706200000003</v>
      </c>
      <c r="G214">
        <f t="shared" si="20"/>
        <v>87.752937999999972</v>
      </c>
    </row>
    <row r="215" spans="5:7" x14ac:dyDescent="0.3">
      <c r="E215">
        <v>975.99999999999989</v>
      </c>
      <c r="F215">
        <f t="shared" si="19"/>
        <v>895.91771200000005</v>
      </c>
      <c r="G215">
        <f t="shared" si="20"/>
        <v>80.082287999999835</v>
      </c>
    </row>
    <row r="216" spans="5:7" x14ac:dyDescent="0.3">
      <c r="E216">
        <v>981</v>
      </c>
      <c r="F216">
        <f t="shared" si="19"/>
        <v>885.6051040000001</v>
      </c>
      <c r="G216">
        <f t="shared" si="20"/>
        <v>95.394895999999903</v>
      </c>
    </row>
    <row r="217" spans="5:7" x14ac:dyDescent="0.3">
      <c r="E217">
        <v>988.99999999999989</v>
      </c>
      <c r="F217">
        <f t="shared" si="19"/>
        <v>892.685562</v>
      </c>
      <c r="G217">
        <f t="shared" si="20"/>
        <v>96.314437999999882</v>
      </c>
    </row>
    <row r="218" spans="5:7" x14ac:dyDescent="0.3">
      <c r="E218">
        <v>989</v>
      </c>
      <c r="F218">
        <f t="shared" si="19"/>
        <v>917.46559000000002</v>
      </c>
      <c r="G218">
        <f t="shared" si="20"/>
        <v>71.53440999999998</v>
      </c>
    </row>
    <row r="219" spans="5:7" x14ac:dyDescent="0.3">
      <c r="E219">
        <v>987</v>
      </c>
      <c r="F219">
        <f t="shared" si="19"/>
        <v>911.55174399999999</v>
      </c>
      <c r="G219">
        <f t="shared" si="20"/>
        <v>75.448256000000015</v>
      </c>
    </row>
    <row r="220" spans="5:7" x14ac:dyDescent="0.3">
      <c r="E220">
        <v>988</v>
      </c>
      <c r="F220">
        <f t="shared" si="19"/>
        <v>964.41332999999997</v>
      </c>
      <c r="G220">
        <f t="shared" si="20"/>
        <v>23.586670000000026</v>
      </c>
    </row>
    <row r="221" spans="5:7" x14ac:dyDescent="0.3">
      <c r="E221">
        <v>992.99999999999989</v>
      </c>
      <c r="F221">
        <f t="shared" si="19"/>
        <v>956.92420000000004</v>
      </c>
      <c r="G221">
        <f t="shared" si="20"/>
        <v>36.075799999999845</v>
      </c>
    </row>
    <row r="222" spans="5:7" x14ac:dyDescent="0.3">
      <c r="E222">
        <v>997</v>
      </c>
      <c r="F222">
        <f t="shared" si="19"/>
        <v>963.04857400000003</v>
      </c>
      <c r="G222">
        <f t="shared" si="20"/>
        <v>33.951425999999969</v>
      </c>
    </row>
    <row r="223" spans="5:7" x14ac:dyDescent="0.3">
      <c r="E223">
        <v>999</v>
      </c>
      <c r="F223">
        <f t="shared" si="19"/>
        <v>955.56701200000009</v>
      </c>
      <c r="G223">
        <f t="shared" si="20"/>
        <v>43.432987999999909</v>
      </c>
    </row>
    <row r="224" spans="5:7" x14ac:dyDescent="0.3">
      <c r="E224">
        <v>1003</v>
      </c>
      <c r="F224">
        <f t="shared" si="19"/>
        <v>950.15202000000011</v>
      </c>
      <c r="G224">
        <f t="shared" si="20"/>
        <v>52.847979999999893</v>
      </c>
    </row>
    <row r="225" spans="5:8" x14ac:dyDescent="0.3">
      <c r="E225">
        <v>1008</v>
      </c>
      <c r="F225">
        <f t="shared" si="19"/>
        <v>960.32319000000007</v>
      </c>
      <c r="G225">
        <f t="shared" si="20"/>
        <v>47.676809999999932</v>
      </c>
      <c r="H225" t="s">
        <v>25</v>
      </c>
    </row>
    <row r="226" spans="5:8" x14ac:dyDescent="0.3">
      <c r="E226">
        <v>1015</v>
      </c>
      <c r="F226">
        <f t="shared" si="19"/>
        <v>970.57176000000015</v>
      </c>
      <c r="G226">
        <f t="shared" si="20"/>
        <v>44.428239999999846</v>
      </c>
    </row>
    <row r="227" spans="5:8" x14ac:dyDescent="0.3">
      <c r="E227">
        <v>1027</v>
      </c>
      <c r="F227">
        <f t="shared" si="19"/>
        <v>956.24543400000005</v>
      </c>
      <c r="G227">
        <f t="shared" si="20"/>
        <v>70.754565999999954</v>
      </c>
    </row>
    <row r="228" spans="5:8" x14ac:dyDescent="0.3">
      <c r="E228">
        <v>1032</v>
      </c>
      <c r="F228">
        <f t="shared" si="19"/>
        <v>936.71086000000003</v>
      </c>
      <c r="G228">
        <f t="shared" si="20"/>
        <v>95.289139999999975</v>
      </c>
    </row>
    <row r="229" spans="5:8" x14ac:dyDescent="0.3">
      <c r="E229">
        <v>1035</v>
      </c>
      <c r="F229">
        <f t="shared" si="19"/>
        <v>944.75904400000002</v>
      </c>
      <c r="G229">
        <f t="shared" si="20"/>
        <v>90.240955999999983</v>
      </c>
    </row>
    <row r="230" spans="5:8" x14ac:dyDescent="0.3">
      <c r="E230">
        <v>1037</v>
      </c>
      <c r="F230">
        <f t="shared" si="19"/>
        <v>935.37431200000003</v>
      </c>
      <c r="G230">
        <f t="shared" si="20"/>
        <v>101.62568799999997</v>
      </c>
    </row>
    <row r="231" spans="5:8" x14ac:dyDescent="0.3">
      <c r="E231">
        <v>1028</v>
      </c>
      <c r="F231">
        <f t="shared" si="19"/>
        <v>1051.7155299999999</v>
      </c>
      <c r="G231">
        <f t="shared" si="20"/>
        <v>-23.715529999999944</v>
      </c>
    </row>
    <row r="232" spans="5:8" x14ac:dyDescent="0.3">
      <c r="E232">
        <v>1006</v>
      </c>
      <c r="F232">
        <f t="shared" si="19"/>
        <v>1065.559804</v>
      </c>
      <c r="G232">
        <f t="shared" si="20"/>
        <v>-59.559803999999986</v>
      </c>
    </row>
    <row r="233" spans="5:8" x14ac:dyDescent="0.3">
      <c r="E233">
        <v>1006</v>
      </c>
      <c r="F233">
        <f t="shared" si="19"/>
        <v>1047.3694540000001</v>
      </c>
      <c r="G233">
        <f t="shared" si="20"/>
        <v>-41.369454000000133</v>
      </c>
    </row>
    <row r="234" spans="5:8" x14ac:dyDescent="0.3">
      <c r="E234">
        <v>995</v>
      </c>
      <c r="F234">
        <f t="shared" si="19"/>
        <v>965.09622400000001</v>
      </c>
      <c r="G234">
        <f t="shared" si="20"/>
        <v>29.903775999999993</v>
      </c>
    </row>
    <row r="235" spans="5:8" x14ac:dyDescent="0.3">
      <c r="E235">
        <v>977</v>
      </c>
      <c r="F235">
        <f t="shared" si="19"/>
        <v>938.71826199999998</v>
      </c>
      <c r="G235">
        <f t="shared" si="20"/>
        <v>38.281738000000018</v>
      </c>
    </row>
    <row r="236" spans="5:8" x14ac:dyDescent="0.3">
      <c r="E236">
        <v>962</v>
      </c>
      <c r="F236">
        <f t="shared" si="19"/>
        <v>918.78356199999996</v>
      </c>
      <c r="G236">
        <f t="shared" si="20"/>
        <v>43.216438000000039</v>
      </c>
    </row>
    <row r="237" spans="5:8" x14ac:dyDescent="0.3">
      <c r="E237">
        <v>950</v>
      </c>
      <c r="F237">
        <f t="shared" si="19"/>
        <v>920.76310000000001</v>
      </c>
      <c r="G237">
        <f t="shared" si="20"/>
        <v>29.236899999999991</v>
      </c>
    </row>
    <row r="238" spans="5:8" x14ac:dyDescent="0.3">
      <c r="E238">
        <v>944</v>
      </c>
      <c r="F238">
        <f t="shared" si="19"/>
        <v>924.06921</v>
      </c>
      <c r="G238">
        <f t="shared" si="20"/>
        <v>19.930790000000002</v>
      </c>
    </row>
    <row r="239" spans="5:8" x14ac:dyDescent="0.3">
      <c r="E239">
        <v>940</v>
      </c>
      <c r="F239">
        <f t="shared" si="19"/>
        <v>1096.6035999999999</v>
      </c>
      <c r="G239">
        <f t="shared" si="20"/>
        <v>-156.60359999999991</v>
      </c>
    </row>
    <row r="240" spans="5:8" x14ac:dyDescent="0.3">
      <c r="E240">
        <v>932</v>
      </c>
      <c r="F240">
        <f t="shared" si="19"/>
        <v>1008.107484</v>
      </c>
      <c r="G240">
        <f t="shared" si="20"/>
        <v>-76.107483999999999</v>
      </c>
    </row>
    <row r="241" spans="5:7" x14ac:dyDescent="0.3">
      <c r="E241">
        <v>924</v>
      </c>
      <c r="F241">
        <f t="shared" si="19"/>
        <v>944.08646999999996</v>
      </c>
      <c r="G241">
        <f t="shared" si="20"/>
        <v>-20.086469999999963</v>
      </c>
    </row>
    <row r="242" spans="5:7" x14ac:dyDescent="0.3">
      <c r="E242">
        <v>918.99999999999989</v>
      </c>
      <c r="F242">
        <f t="shared" si="19"/>
        <v>938.04878399999996</v>
      </c>
      <c r="G242">
        <f t="shared" si="20"/>
        <v>-19.048784000000069</v>
      </c>
    </row>
    <row r="243" spans="5:7" x14ac:dyDescent="0.3">
      <c r="E243">
        <v>911</v>
      </c>
      <c r="F243">
        <f t="shared" si="19"/>
        <v>948.12707400000011</v>
      </c>
      <c r="G243">
        <f t="shared" si="20"/>
        <v>-37.127074000000107</v>
      </c>
    </row>
    <row r="244" spans="5:7" x14ac:dyDescent="0.3">
      <c r="E244">
        <v>902</v>
      </c>
      <c r="F244">
        <f t="shared" si="19"/>
        <v>942.74235400000009</v>
      </c>
      <c r="G244">
        <f t="shared" si="20"/>
        <v>-40.742354000000091</v>
      </c>
    </row>
    <row r="245" spans="5:7" x14ac:dyDescent="0.3">
      <c r="E245">
        <v>894.00000000000011</v>
      </c>
      <c r="F245">
        <f t="shared" si="19"/>
        <v>928.04789400000004</v>
      </c>
      <c r="G245">
        <f t="shared" si="20"/>
        <v>-34.047893999999928</v>
      </c>
    </row>
    <row r="246" spans="5:7" x14ac:dyDescent="0.3">
      <c r="E246">
        <v>891</v>
      </c>
      <c r="F246">
        <f t="shared" si="19"/>
        <v>924.06921</v>
      </c>
      <c r="G246">
        <f t="shared" si="20"/>
        <v>-33.069209999999998</v>
      </c>
    </row>
    <row r="247" spans="5:7" x14ac:dyDescent="0.3">
      <c r="E247">
        <v>896</v>
      </c>
      <c r="F247">
        <f t="shared" si="19"/>
        <v>952.856764</v>
      </c>
      <c r="G247">
        <f t="shared" si="20"/>
        <v>-56.856763999999998</v>
      </c>
    </row>
    <row r="248" spans="5:7" x14ac:dyDescent="0.3">
      <c r="E248">
        <v>895.99999999999989</v>
      </c>
      <c r="F248">
        <f t="shared" si="19"/>
        <v>946.10522400000002</v>
      </c>
      <c r="G248">
        <f t="shared" si="20"/>
        <v>-50.105224000000135</v>
      </c>
    </row>
    <row r="249" spans="5:7" x14ac:dyDescent="0.3">
      <c r="E249">
        <v>944</v>
      </c>
      <c r="F249">
        <f t="shared" si="19"/>
        <v>978.82634399999995</v>
      </c>
      <c r="G249">
        <f t="shared" si="20"/>
        <v>-34.826343999999949</v>
      </c>
    </row>
    <row r="250" spans="5:7" x14ac:dyDescent="0.3">
      <c r="E250">
        <v>970</v>
      </c>
      <c r="F250">
        <f t="shared" si="19"/>
        <v>965.77946199999997</v>
      </c>
      <c r="G250">
        <f t="shared" si="20"/>
        <v>4.2205380000000332</v>
      </c>
    </row>
    <row r="251" spans="5:7" x14ac:dyDescent="0.3">
      <c r="E251">
        <v>1035</v>
      </c>
      <c r="F251">
        <f t="shared" si="19"/>
        <v>997.58027400000003</v>
      </c>
      <c r="G251">
        <f t="shared" si="20"/>
        <v>37.419725999999969</v>
      </c>
    </row>
    <row r="252" spans="5:7" x14ac:dyDescent="0.3">
      <c r="E252">
        <v>1061</v>
      </c>
      <c r="F252">
        <f t="shared" si="19"/>
        <v>1037.2767699999999</v>
      </c>
      <c r="G252">
        <f t="shared" si="20"/>
        <v>23.723230000000058</v>
      </c>
    </row>
    <row r="253" spans="5:7" x14ac:dyDescent="0.3">
      <c r="E253">
        <v>1063</v>
      </c>
      <c r="F253">
        <f t="shared" si="19"/>
        <v>1075.103754</v>
      </c>
      <c r="G253">
        <f t="shared" si="20"/>
        <v>-12.103753999999981</v>
      </c>
    </row>
    <row r="254" spans="5:7" x14ac:dyDescent="0.3">
      <c r="E254">
        <v>1079</v>
      </c>
      <c r="F254">
        <f t="shared" si="19"/>
        <v>1139.705062</v>
      </c>
      <c r="G254">
        <f t="shared" si="20"/>
        <v>-60.705061999999998</v>
      </c>
    </row>
    <row r="255" spans="5:7" x14ac:dyDescent="0.3">
      <c r="E255">
        <v>1097</v>
      </c>
      <c r="F255">
        <f t="shared" si="19"/>
        <v>1135.1154339999998</v>
      </c>
      <c r="G255">
        <f t="shared" si="20"/>
        <v>-38.115433999999823</v>
      </c>
    </row>
    <row r="256" spans="5:7" x14ac:dyDescent="0.3">
      <c r="E256">
        <v>1115</v>
      </c>
      <c r="F256">
        <f t="shared" si="19"/>
        <v>1143.5392120000001</v>
      </c>
      <c r="G256">
        <f t="shared" si="20"/>
        <v>-28.539212000000134</v>
      </c>
    </row>
    <row r="257" spans="5:7" x14ac:dyDescent="0.3">
      <c r="E257">
        <v>1122</v>
      </c>
      <c r="F257">
        <f t="shared" si="19"/>
        <v>1159.7365540000001</v>
      </c>
      <c r="G257">
        <f t="shared" si="20"/>
        <v>-37.736554000000069</v>
      </c>
    </row>
    <row r="258" spans="5:7" x14ac:dyDescent="0.3">
      <c r="E258">
        <v>1124</v>
      </c>
      <c r="F258">
        <f t="shared" si="19"/>
        <v>1207.6463199999998</v>
      </c>
      <c r="G258">
        <f t="shared" si="20"/>
        <v>-83.646319999999832</v>
      </c>
    </row>
    <row r="259" spans="5:7" x14ac:dyDescent="0.3">
      <c r="E259">
        <v>1132</v>
      </c>
      <c r="F259">
        <f t="shared" si="19"/>
        <v>1198.120312</v>
      </c>
      <c r="G259">
        <f t="shared" si="20"/>
        <v>-66.120312000000013</v>
      </c>
    </row>
    <row r="260" spans="5:7" x14ac:dyDescent="0.3">
      <c r="E260">
        <v>1150</v>
      </c>
      <c r="F260">
        <f t="shared" si="19"/>
        <v>1204.4654799999998</v>
      </c>
      <c r="G260">
        <f t="shared" si="20"/>
        <v>-54.465479999999843</v>
      </c>
    </row>
    <row r="261" spans="5:7" x14ac:dyDescent="0.3">
      <c r="E261">
        <v>1160</v>
      </c>
      <c r="F261">
        <f t="shared" si="19"/>
        <v>1199.70454</v>
      </c>
      <c r="G261">
        <f t="shared" si="20"/>
        <v>-39.704539999999952</v>
      </c>
    </row>
    <row r="262" spans="5:7" x14ac:dyDescent="0.3">
      <c r="E262">
        <v>1162</v>
      </c>
      <c r="F262">
        <f t="shared" si="19"/>
        <v>1219.6234899999999</v>
      </c>
      <c r="G262">
        <f t="shared" si="20"/>
        <v>-57.623489999999947</v>
      </c>
    </row>
    <row r="263" spans="5:7" x14ac:dyDescent="0.3">
      <c r="E263">
        <v>1163</v>
      </c>
      <c r="F263">
        <f t="shared" si="19"/>
        <v>1323.28747</v>
      </c>
      <c r="G263">
        <f t="shared" si="20"/>
        <v>-160.28746999999998</v>
      </c>
    </row>
    <row r="264" spans="5:7" x14ac:dyDescent="0.3">
      <c r="E264">
        <v>1163</v>
      </c>
      <c r="F264">
        <f t="shared" si="19"/>
        <v>1306.4682299999999</v>
      </c>
      <c r="G264">
        <f t="shared" si="20"/>
        <v>-143.46822999999995</v>
      </c>
    </row>
    <row r="265" spans="5:7" x14ac:dyDescent="0.3">
      <c r="E265">
        <v>1155</v>
      </c>
      <c r="F265">
        <f t="shared" si="19"/>
        <v>1294.7766339999998</v>
      </c>
      <c r="G265">
        <f t="shared" si="20"/>
        <v>-139.77663399999983</v>
      </c>
    </row>
    <row r="266" spans="5:7" x14ac:dyDescent="0.3">
      <c r="E266">
        <v>1150</v>
      </c>
      <c r="F266">
        <f t="shared" si="19"/>
        <v>1299.7790620000001</v>
      </c>
      <c r="G266">
        <f t="shared" si="20"/>
        <v>-149.77906200000007</v>
      </c>
    </row>
    <row r="267" spans="5:7" x14ac:dyDescent="0.3">
      <c r="E267">
        <v>1148</v>
      </c>
      <c r="F267">
        <f t="shared" si="19"/>
        <v>1297.2763</v>
      </c>
      <c r="G267">
        <f t="shared" si="20"/>
        <v>-149.27629999999999</v>
      </c>
    </row>
    <row r="268" spans="5:7" x14ac:dyDescent="0.3">
      <c r="E268">
        <v>1151</v>
      </c>
      <c r="F268">
        <f t="shared" si="19"/>
        <v>1254.3870119999999</v>
      </c>
      <c r="G268">
        <f t="shared" si="20"/>
        <v>-103.38701199999991</v>
      </c>
    </row>
    <row r="269" spans="5:7" x14ac:dyDescent="0.3">
      <c r="E269">
        <v>1159</v>
      </c>
      <c r="F269">
        <f t="shared" si="19"/>
        <v>1254.3870119999999</v>
      </c>
      <c r="G269">
        <f t="shared" si="20"/>
        <v>-95.387011999999913</v>
      </c>
    </row>
    <row r="270" spans="5:7" x14ac:dyDescent="0.3">
      <c r="E270">
        <v>1170</v>
      </c>
      <c r="F270">
        <f t="shared" si="19"/>
        <v>1253.571334</v>
      </c>
      <c r="G270">
        <f t="shared" si="20"/>
        <v>-83.571333999999979</v>
      </c>
    </row>
    <row r="271" spans="5:7" x14ac:dyDescent="0.3">
      <c r="E271">
        <v>1177</v>
      </c>
      <c r="F271">
        <f t="shared" ref="F271:F334" si="21">0.000172*F68*F68+0.10893*F68+304.175562</f>
        <v>1209.2388040000001</v>
      </c>
      <c r="G271">
        <f t="shared" ref="G271:G334" si="22">E271-F271</f>
        <v>-32.238804000000073</v>
      </c>
    </row>
    <row r="272" spans="5:7" x14ac:dyDescent="0.3">
      <c r="E272">
        <v>1188</v>
      </c>
      <c r="F272">
        <f t="shared" si="21"/>
        <v>1200.4971700000001</v>
      </c>
      <c r="G272">
        <f t="shared" si="22"/>
        <v>-12.497170000000096</v>
      </c>
    </row>
    <row r="273" spans="5:7" x14ac:dyDescent="0.3">
      <c r="E273">
        <v>1207</v>
      </c>
      <c r="F273">
        <f t="shared" si="21"/>
        <v>1208.4423900000002</v>
      </c>
      <c r="G273">
        <f t="shared" si="22"/>
        <v>-1.4423900000001595</v>
      </c>
    </row>
    <row r="274" spans="5:7" x14ac:dyDescent="0.3">
      <c r="E274">
        <v>1223</v>
      </c>
      <c r="F274">
        <f t="shared" si="21"/>
        <v>1241.3774440000002</v>
      </c>
      <c r="G274">
        <f t="shared" si="22"/>
        <v>-18.377444000000196</v>
      </c>
    </row>
    <row r="275" spans="5:7" x14ac:dyDescent="0.3">
      <c r="E275">
        <v>1239</v>
      </c>
      <c r="F275">
        <f t="shared" si="21"/>
        <v>1244.62158</v>
      </c>
      <c r="G275">
        <f t="shared" si="22"/>
        <v>-5.6215799999999945</v>
      </c>
    </row>
    <row r="276" spans="5:7" x14ac:dyDescent="0.3">
      <c r="E276">
        <v>1246</v>
      </c>
      <c r="F276">
        <f t="shared" si="21"/>
        <v>1244.62158</v>
      </c>
      <c r="G276">
        <f t="shared" si="22"/>
        <v>1.3784200000000055</v>
      </c>
    </row>
    <row r="277" spans="5:7" x14ac:dyDescent="0.3">
      <c r="E277">
        <v>1249</v>
      </c>
      <c r="F277">
        <f t="shared" si="21"/>
        <v>1280.6703400000001</v>
      </c>
      <c r="G277">
        <f t="shared" si="22"/>
        <v>-31.670340000000124</v>
      </c>
    </row>
    <row r="278" spans="5:7" x14ac:dyDescent="0.3">
      <c r="E278">
        <v>1252</v>
      </c>
      <c r="F278">
        <f t="shared" si="21"/>
        <v>1233.2911840000002</v>
      </c>
      <c r="G278">
        <f t="shared" si="22"/>
        <v>18.708815999999842</v>
      </c>
    </row>
    <row r="279" spans="5:7" x14ac:dyDescent="0.3">
      <c r="E279">
        <v>1249</v>
      </c>
      <c r="F279">
        <f t="shared" si="21"/>
        <v>1172.17921</v>
      </c>
      <c r="G279">
        <f t="shared" si="22"/>
        <v>76.820789999999988</v>
      </c>
    </row>
    <row r="280" spans="5:7" x14ac:dyDescent="0.3">
      <c r="E280">
        <v>1251</v>
      </c>
      <c r="F280">
        <f t="shared" si="21"/>
        <v>1179.2169039999999</v>
      </c>
      <c r="G280">
        <f t="shared" si="22"/>
        <v>71.783096000000114</v>
      </c>
    </row>
    <row r="281" spans="5:7" x14ac:dyDescent="0.3">
      <c r="E281">
        <v>1260</v>
      </c>
      <c r="F281">
        <f t="shared" si="21"/>
        <v>1183.138774</v>
      </c>
      <c r="G281">
        <f t="shared" si="22"/>
        <v>76.861225999999988</v>
      </c>
    </row>
    <row r="282" spans="5:7" x14ac:dyDescent="0.3">
      <c r="E282">
        <v>1275</v>
      </c>
      <c r="F282">
        <f t="shared" si="21"/>
        <v>1180.0005900000001</v>
      </c>
      <c r="G282">
        <f t="shared" si="22"/>
        <v>94.999409999999898</v>
      </c>
    </row>
    <row r="283" spans="5:7" x14ac:dyDescent="0.3">
      <c r="E283">
        <v>1294</v>
      </c>
      <c r="F283">
        <f t="shared" si="21"/>
        <v>1194.1657620000001</v>
      </c>
      <c r="G283">
        <f t="shared" si="22"/>
        <v>99.834237999999914</v>
      </c>
    </row>
    <row r="284" spans="5:7" x14ac:dyDescent="0.3">
      <c r="E284">
        <v>1314</v>
      </c>
      <c r="F284">
        <f t="shared" si="21"/>
        <v>1214.8233340000002</v>
      </c>
      <c r="G284">
        <f t="shared" si="22"/>
        <v>99.176665999999841</v>
      </c>
    </row>
    <row r="285" spans="5:7" x14ac:dyDescent="0.3">
      <c r="E285">
        <v>1333</v>
      </c>
      <c r="F285">
        <f t="shared" si="21"/>
        <v>1228.4559399999998</v>
      </c>
      <c r="G285">
        <f t="shared" si="22"/>
        <v>104.54406000000017</v>
      </c>
    </row>
    <row r="286" spans="5:7" x14ac:dyDescent="0.3">
      <c r="E286">
        <v>1350</v>
      </c>
      <c r="F286">
        <f t="shared" si="21"/>
        <v>1132.0625620000001</v>
      </c>
      <c r="G286">
        <f t="shared" si="22"/>
        <v>217.93743799999993</v>
      </c>
    </row>
    <row r="287" spans="5:7" x14ac:dyDescent="0.3">
      <c r="E287">
        <v>1364</v>
      </c>
      <c r="F287">
        <f t="shared" si="21"/>
        <v>1203.6711300000002</v>
      </c>
      <c r="G287">
        <f t="shared" si="22"/>
        <v>160.32886999999982</v>
      </c>
    </row>
    <row r="288" spans="5:7" x14ac:dyDescent="0.3">
      <c r="E288">
        <v>1371</v>
      </c>
      <c r="F288">
        <f t="shared" si="21"/>
        <v>1116.8807620000002</v>
      </c>
      <c r="G288">
        <f t="shared" si="22"/>
        <v>254.11923799999977</v>
      </c>
    </row>
    <row r="289" spans="5:7" x14ac:dyDescent="0.3">
      <c r="E289">
        <v>1370</v>
      </c>
      <c r="F289">
        <f t="shared" si="21"/>
        <v>1115.3701500000002</v>
      </c>
      <c r="G289">
        <f t="shared" si="22"/>
        <v>254.62984999999981</v>
      </c>
    </row>
    <row r="290" spans="5:7" x14ac:dyDescent="0.3">
      <c r="E290">
        <v>1359</v>
      </c>
      <c r="F290">
        <f t="shared" si="21"/>
        <v>1026.538</v>
      </c>
      <c r="G290">
        <f t="shared" si="22"/>
        <v>332.46199999999999</v>
      </c>
    </row>
    <row r="291" spans="5:7" x14ac:dyDescent="0.3">
      <c r="E291">
        <v>1337</v>
      </c>
      <c r="F291">
        <f t="shared" si="21"/>
        <v>990.60513400000002</v>
      </c>
      <c r="G291">
        <f t="shared" si="22"/>
        <v>346.39486599999998</v>
      </c>
    </row>
    <row r="292" spans="5:7" x14ac:dyDescent="0.3">
      <c r="E292">
        <v>1300</v>
      </c>
      <c r="F292">
        <f t="shared" si="21"/>
        <v>966.46304399999997</v>
      </c>
      <c r="G292">
        <f t="shared" si="22"/>
        <v>333.53695600000003</v>
      </c>
    </row>
    <row r="293" spans="5:7" x14ac:dyDescent="0.3">
      <c r="E293">
        <v>1249</v>
      </c>
      <c r="F293">
        <f t="shared" si="21"/>
        <v>972.630762</v>
      </c>
      <c r="G293">
        <f t="shared" si="22"/>
        <v>276.369238</v>
      </c>
    </row>
    <row r="294" spans="5:7" x14ac:dyDescent="0.3">
      <c r="E294">
        <v>1180</v>
      </c>
      <c r="F294">
        <f t="shared" si="21"/>
        <v>963.7307800000001</v>
      </c>
      <c r="G294">
        <f t="shared" si="22"/>
        <v>216.2692199999999</v>
      </c>
    </row>
    <row r="295" spans="5:7" x14ac:dyDescent="0.3">
      <c r="E295">
        <v>1099</v>
      </c>
      <c r="F295">
        <f t="shared" si="21"/>
        <v>944.08646999999996</v>
      </c>
      <c r="G295">
        <f t="shared" si="22"/>
        <v>154.91353000000004</v>
      </c>
    </row>
    <row r="296" spans="5:7" x14ac:dyDescent="0.3">
      <c r="E296">
        <v>1009</v>
      </c>
      <c r="F296">
        <f t="shared" si="21"/>
        <v>938.71826199999998</v>
      </c>
      <c r="G296">
        <f t="shared" si="22"/>
        <v>70.281738000000018</v>
      </c>
    </row>
    <row r="297" spans="5:7" x14ac:dyDescent="0.3">
      <c r="E297">
        <v>916</v>
      </c>
      <c r="F297">
        <f t="shared" si="21"/>
        <v>928.04789400000004</v>
      </c>
      <c r="G297">
        <f t="shared" si="22"/>
        <v>-12.047894000000042</v>
      </c>
    </row>
    <row r="298" spans="5:7" x14ac:dyDescent="0.3">
      <c r="E298">
        <v>824</v>
      </c>
      <c r="F298">
        <f t="shared" si="21"/>
        <v>882.40047400000003</v>
      </c>
      <c r="G298">
        <f t="shared" si="22"/>
        <v>-58.400474000000031</v>
      </c>
    </row>
    <row r="299" spans="5:7" x14ac:dyDescent="0.3">
      <c r="E299">
        <v>736</v>
      </c>
      <c r="F299">
        <f t="shared" si="21"/>
        <v>892.040164</v>
      </c>
      <c r="G299">
        <f t="shared" si="22"/>
        <v>-156.040164</v>
      </c>
    </row>
    <row r="300" spans="5:7" x14ac:dyDescent="0.3">
      <c r="E300">
        <v>659</v>
      </c>
      <c r="F300">
        <f t="shared" si="21"/>
        <v>924.73146400000007</v>
      </c>
      <c r="G300">
        <f t="shared" si="22"/>
        <v>-265.73146400000007</v>
      </c>
    </row>
    <row r="301" spans="5:7" x14ac:dyDescent="0.3">
      <c r="E301">
        <v>597</v>
      </c>
      <c r="F301">
        <f t="shared" si="21"/>
        <v>932.03896199999997</v>
      </c>
      <c r="G301">
        <f t="shared" si="22"/>
        <v>-335.03896199999997</v>
      </c>
    </row>
    <row r="302" spans="5:7" x14ac:dyDescent="0.3">
      <c r="E302">
        <v>553</v>
      </c>
      <c r="F302">
        <f t="shared" si="21"/>
        <v>962.36671200000012</v>
      </c>
      <c r="G302">
        <f t="shared" si="22"/>
        <v>-409.36671200000012</v>
      </c>
    </row>
    <row r="303" spans="5:7" x14ac:dyDescent="0.3">
      <c r="E303">
        <v>534</v>
      </c>
      <c r="F303">
        <f t="shared" si="21"/>
        <v>877.92844000000002</v>
      </c>
      <c r="G303">
        <f t="shared" si="22"/>
        <v>-343.92844000000002</v>
      </c>
    </row>
    <row r="304" spans="5:7" x14ac:dyDescent="0.3">
      <c r="E304">
        <v>536</v>
      </c>
      <c r="F304">
        <f t="shared" si="21"/>
        <v>735.90860399999997</v>
      </c>
      <c r="G304">
        <f t="shared" si="22"/>
        <v>-199.90860399999997</v>
      </c>
    </row>
    <row r="305" spans="5:7" x14ac:dyDescent="0.3">
      <c r="E305">
        <v>538</v>
      </c>
      <c r="F305">
        <f t="shared" si="21"/>
        <v>705.32398000000001</v>
      </c>
      <c r="G305">
        <f t="shared" si="22"/>
        <v>-167.32398000000001</v>
      </c>
    </row>
    <row r="306" spans="5:7" x14ac:dyDescent="0.3">
      <c r="E306">
        <v>536</v>
      </c>
      <c r="F306">
        <f t="shared" si="21"/>
        <v>681.00792000000001</v>
      </c>
      <c r="G306">
        <f t="shared" si="22"/>
        <v>-145.00792000000001</v>
      </c>
    </row>
    <row r="307" spans="5:7" x14ac:dyDescent="0.3">
      <c r="E307">
        <v>535</v>
      </c>
      <c r="F307">
        <f t="shared" si="21"/>
        <v>681.52879000000007</v>
      </c>
      <c r="G307">
        <f t="shared" si="22"/>
        <v>-146.52879000000007</v>
      </c>
    </row>
    <row r="308" spans="5:7" x14ac:dyDescent="0.3">
      <c r="E308">
        <v>535</v>
      </c>
      <c r="F308">
        <f t="shared" si="21"/>
        <v>690.43621200000007</v>
      </c>
      <c r="G308">
        <f t="shared" si="22"/>
        <v>-155.43621200000007</v>
      </c>
    </row>
    <row r="309" spans="5:7" x14ac:dyDescent="0.3">
      <c r="E309">
        <v>537</v>
      </c>
      <c r="F309">
        <f t="shared" si="21"/>
        <v>674.26791400000002</v>
      </c>
      <c r="G309">
        <f t="shared" si="22"/>
        <v>-137.26791400000002</v>
      </c>
    </row>
    <row r="310" spans="5:7" x14ac:dyDescent="0.3">
      <c r="E310">
        <v>538</v>
      </c>
      <c r="F310">
        <f t="shared" si="21"/>
        <v>666.56322399999999</v>
      </c>
      <c r="G310">
        <f t="shared" si="22"/>
        <v>-128.56322399999999</v>
      </c>
    </row>
    <row r="311" spans="5:7" x14ac:dyDescent="0.3">
      <c r="E311">
        <v>539</v>
      </c>
      <c r="F311">
        <f t="shared" si="21"/>
        <v>647.39108400000009</v>
      </c>
      <c r="G311">
        <f t="shared" si="22"/>
        <v>-108.39108400000009</v>
      </c>
    </row>
    <row r="312" spans="5:7" x14ac:dyDescent="0.3">
      <c r="E312">
        <v>539</v>
      </c>
      <c r="F312">
        <f t="shared" si="21"/>
        <v>649.88535400000001</v>
      </c>
      <c r="G312">
        <f t="shared" si="22"/>
        <v>-110.88535400000001</v>
      </c>
    </row>
    <row r="313" spans="5:7" x14ac:dyDescent="0.3">
      <c r="E313">
        <v>532</v>
      </c>
      <c r="F313">
        <f t="shared" si="21"/>
        <v>625.81233999999995</v>
      </c>
      <c r="G313">
        <f t="shared" si="22"/>
        <v>-93.812339999999949</v>
      </c>
    </row>
    <row r="314" spans="5:7" x14ac:dyDescent="0.3">
      <c r="E314">
        <v>530</v>
      </c>
      <c r="F314">
        <f t="shared" si="21"/>
        <v>636.02820999999994</v>
      </c>
      <c r="G314">
        <f t="shared" si="22"/>
        <v>-106.02820999999994</v>
      </c>
    </row>
    <row r="315" spans="5:7" x14ac:dyDescent="0.3">
      <c r="E315">
        <v>527</v>
      </c>
      <c r="F315">
        <f t="shared" si="21"/>
        <v>615.74817400000006</v>
      </c>
      <c r="G315">
        <f t="shared" si="22"/>
        <v>-88.748174000000063</v>
      </c>
    </row>
    <row r="316" spans="5:7" x14ac:dyDescent="0.3">
      <c r="E316">
        <v>524</v>
      </c>
      <c r="F316">
        <f t="shared" si="21"/>
        <v>602.56527000000006</v>
      </c>
      <c r="G316">
        <f t="shared" si="22"/>
        <v>-78.565270000000055</v>
      </c>
    </row>
    <row r="317" spans="5:7" x14ac:dyDescent="0.3">
      <c r="E317">
        <v>517</v>
      </c>
      <c r="F317">
        <f t="shared" si="21"/>
        <v>590.10860400000001</v>
      </c>
      <c r="G317">
        <f t="shared" si="22"/>
        <v>-73.108604000000014</v>
      </c>
    </row>
    <row r="318" spans="5:7" x14ac:dyDescent="0.3">
      <c r="E318">
        <v>503</v>
      </c>
      <c r="F318">
        <f t="shared" si="21"/>
        <v>591.02272000000005</v>
      </c>
      <c r="G318">
        <f t="shared" si="22"/>
        <v>-88.022720000000049</v>
      </c>
    </row>
    <row r="319" spans="5:7" x14ac:dyDescent="0.3">
      <c r="E319">
        <v>490</v>
      </c>
      <c r="F319">
        <f t="shared" si="21"/>
        <v>580.59346200000005</v>
      </c>
      <c r="G319">
        <f t="shared" si="22"/>
        <v>-90.593462000000045</v>
      </c>
    </row>
    <row r="320" spans="5:7" x14ac:dyDescent="0.3">
      <c r="E320">
        <v>487</v>
      </c>
      <c r="F320">
        <f t="shared" si="21"/>
        <v>562.45350400000007</v>
      </c>
      <c r="G320">
        <f t="shared" si="22"/>
        <v>-75.453504000000066</v>
      </c>
    </row>
    <row r="321" spans="5:7" x14ac:dyDescent="0.3">
      <c r="E321">
        <v>488</v>
      </c>
      <c r="F321">
        <f t="shared" si="21"/>
        <v>557.25364000000002</v>
      </c>
      <c r="G321">
        <f t="shared" si="22"/>
        <v>-69.253640000000019</v>
      </c>
    </row>
    <row r="322" spans="5:7" x14ac:dyDescent="0.3">
      <c r="E322">
        <v>484</v>
      </c>
      <c r="F322">
        <f t="shared" si="21"/>
        <v>553.38625000000002</v>
      </c>
      <c r="G322">
        <f t="shared" si="22"/>
        <v>-69.386250000000018</v>
      </c>
    </row>
    <row r="323" spans="5:7" x14ac:dyDescent="0.3">
      <c r="E323">
        <v>485</v>
      </c>
      <c r="F323">
        <f t="shared" si="21"/>
        <v>552.53061400000001</v>
      </c>
      <c r="G323">
        <f t="shared" si="22"/>
        <v>-67.530614000000014</v>
      </c>
    </row>
    <row r="324" spans="5:7" x14ac:dyDescent="0.3">
      <c r="E324">
        <v>487.99999999999989</v>
      </c>
      <c r="F324">
        <f t="shared" si="21"/>
        <v>535.70685400000002</v>
      </c>
      <c r="G324">
        <f t="shared" si="22"/>
        <v>-47.706854000000135</v>
      </c>
    </row>
    <row r="325" spans="5:7" x14ac:dyDescent="0.3">
      <c r="E325">
        <v>492</v>
      </c>
      <c r="F325">
        <f t="shared" si="21"/>
        <v>537.364462</v>
      </c>
      <c r="G325">
        <f t="shared" si="22"/>
        <v>-45.364462000000003</v>
      </c>
    </row>
    <row r="326" spans="5:7" x14ac:dyDescent="0.3">
      <c r="E326">
        <v>494.99999999999989</v>
      </c>
      <c r="F326">
        <f t="shared" si="21"/>
        <v>529.94857000000002</v>
      </c>
      <c r="G326">
        <f t="shared" si="22"/>
        <v>-34.948570000000132</v>
      </c>
    </row>
    <row r="327" spans="5:7" x14ac:dyDescent="0.3">
      <c r="E327">
        <v>494</v>
      </c>
      <c r="F327">
        <f t="shared" si="21"/>
        <v>528.31573000000003</v>
      </c>
      <c r="G327">
        <f t="shared" si="22"/>
        <v>-34.31573000000003</v>
      </c>
    </row>
    <row r="328" spans="5:7" x14ac:dyDescent="0.3">
      <c r="E328">
        <v>492.99999999999989</v>
      </c>
      <c r="F328">
        <f t="shared" si="21"/>
        <v>524.25771000000009</v>
      </c>
      <c r="G328">
        <f t="shared" si="22"/>
        <v>-31.257710000000202</v>
      </c>
    </row>
    <row r="329" spans="5:7" x14ac:dyDescent="0.3">
      <c r="E329">
        <v>492</v>
      </c>
      <c r="F329">
        <f t="shared" si="21"/>
        <v>514.65881400000001</v>
      </c>
      <c r="G329">
        <f t="shared" si="22"/>
        <v>-22.658814000000007</v>
      </c>
    </row>
    <row r="330" spans="5:7" x14ac:dyDescent="0.3">
      <c r="E330">
        <v>490.99999999999989</v>
      </c>
      <c r="F330">
        <f t="shared" si="21"/>
        <v>511.11031200000002</v>
      </c>
      <c r="G330">
        <f t="shared" si="22"/>
        <v>-20.110312000000135</v>
      </c>
    </row>
    <row r="331" spans="5:7" x14ac:dyDescent="0.3">
      <c r="E331">
        <v>488.99999999999989</v>
      </c>
      <c r="F331">
        <f t="shared" si="21"/>
        <v>504.09690000000001</v>
      </c>
      <c r="G331">
        <f t="shared" si="22"/>
        <v>-15.096900000000119</v>
      </c>
    </row>
    <row r="332" spans="5:7" x14ac:dyDescent="0.3">
      <c r="E332">
        <v>487.99999999999989</v>
      </c>
      <c r="F332">
        <f t="shared" si="21"/>
        <v>505.645804</v>
      </c>
      <c r="G332">
        <f t="shared" si="22"/>
        <v>-17.645804000000112</v>
      </c>
    </row>
    <row r="333" spans="5:7" x14ac:dyDescent="0.3">
      <c r="E333">
        <v>488.00000000000011</v>
      </c>
      <c r="F333">
        <f t="shared" si="21"/>
        <v>499.86579400000005</v>
      </c>
      <c r="G333">
        <f t="shared" si="22"/>
        <v>-11.865793999999937</v>
      </c>
    </row>
    <row r="334" spans="5:7" x14ac:dyDescent="0.3">
      <c r="E334">
        <v>488</v>
      </c>
      <c r="F334">
        <f t="shared" si="21"/>
        <v>494.163184</v>
      </c>
      <c r="G334">
        <f t="shared" si="22"/>
        <v>-6.1631840000000011</v>
      </c>
    </row>
    <row r="335" spans="5:7" x14ac:dyDescent="0.3">
      <c r="E335">
        <v>488.00000000000011</v>
      </c>
      <c r="F335">
        <f t="shared" ref="F335:F398" si="23">0.000172*F132*F132+0.10893*F132+304.175562</f>
        <v>491.52845400000001</v>
      </c>
      <c r="G335">
        <f t="shared" ref="G335:G398" si="24">E335-F335</f>
        <v>-3.528453999999897</v>
      </c>
    </row>
    <row r="336" spans="5:7" x14ac:dyDescent="0.3">
      <c r="E336">
        <v>484</v>
      </c>
      <c r="F336">
        <f t="shared" si="23"/>
        <v>487.05099000000001</v>
      </c>
      <c r="G336">
        <f t="shared" si="24"/>
        <v>-3.050990000000013</v>
      </c>
    </row>
    <row r="337" spans="5:7" x14ac:dyDescent="0.3">
      <c r="E337">
        <v>479.99999999999989</v>
      </c>
      <c r="F337">
        <f t="shared" si="23"/>
        <v>492.27951400000001</v>
      </c>
      <c r="G337">
        <f t="shared" si="24"/>
        <v>-12.27951400000012</v>
      </c>
    </row>
    <row r="338" spans="5:7" x14ac:dyDescent="0.3">
      <c r="E338">
        <v>483.00000000000011</v>
      </c>
      <c r="F338">
        <f t="shared" si="23"/>
        <v>491.52845400000001</v>
      </c>
      <c r="G338">
        <f t="shared" si="24"/>
        <v>-8.528453999999897</v>
      </c>
    </row>
    <row r="339" spans="5:7" x14ac:dyDescent="0.3">
      <c r="E339">
        <v>483</v>
      </c>
      <c r="F339">
        <f t="shared" si="23"/>
        <v>485.93936400000001</v>
      </c>
      <c r="G339">
        <f t="shared" si="24"/>
        <v>-2.9393640000000119</v>
      </c>
    </row>
    <row r="340" spans="5:7" x14ac:dyDescent="0.3">
      <c r="E340">
        <v>481</v>
      </c>
      <c r="F340">
        <f t="shared" si="23"/>
        <v>482.256304</v>
      </c>
      <c r="G340">
        <f t="shared" si="24"/>
        <v>-1.2563040000000001</v>
      </c>
    </row>
    <row r="341" spans="5:7" x14ac:dyDescent="0.3">
      <c r="E341">
        <v>479</v>
      </c>
      <c r="F341">
        <f t="shared" si="23"/>
        <v>479.33462400000002</v>
      </c>
      <c r="G341">
        <f t="shared" si="24"/>
        <v>-0.33462400000001935</v>
      </c>
    </row>
    <row r="342" spans="5:7" x14ac:dyDescent="0.3">
      <c r="E342">
        <v>476.00000000000011</v>
      </c>
      <c r="F342">
        <f t="shared" si="23"/>
        <v>490.77877000000001</v>
      </c>
      <c r="G342">
        <f t="shared" si="24"/>
        <v>-14.778769999999895</v>
      </c>
    </row>
    <row r="343" spans="5:7" x14ac:dyDescent="0.3">
      <c r="E343">
        <v>474</v>
      </c>
      <c r="F343">
        <f t="shared" si="23"/>
        <v>485.20000000000005</v>
      </c>
      <c r="G343">
        <f t="shared" si="24"/>
        <v>-11.200000000000045</v>
      </c>
    </row>
    <row r="344" spans="5:7" x14ac:dyDescent="0.3">
      <c r="E344">
        <v>472</v>
      </c>
      <c r="F344">
        <f t="shared" si="23"/>
        <v>478.97096199999999</v>
      </c>
      <c r="G344">
        <f t="shared" si="24"/>
        <v>-6.9709619999999859</v>
      </c>
    </row>
    <row r="345" spans="5:7" x14ac:dyDescent="0.3">
      <c r="E345">
        <v>469</v>
      </c>
      <c r="F345">
        <f t="shared" si="23"/>
        <v>478.24466999999999</v>
      </c>
      <c r="G345">
        <f t="shared" si="24"/>
        <v>-9.2446699999999851</v>
      </c>
    </row>
    <row r="346" spans="5:7" x14ac:dyDescent="0.3">
      <c r="E346">
        <v>465.00000000000011</v>
      </c>
      <c r="F346">
        <f t="shared" si="23"/>
        <v>469.99121200000002</v>
      </c>
      <c r="G346">
        <f t="shared" si="24"/>
        <v>-4.9912119999999049</v>
      </c>
    </row>
    <row r="347" spans="5:7" x14ac:dyDescent="0.3">
      <c r="E347">
        <v>463</v>
      </c>
      <c r="F347">
        <f t="shared" si="23"/>
        <v>462.614374</v>
      </c>
      <c r="G347">
        <f t="shared" si="24"/>
        <v>0.38562600000000202</v>
      </c>
    </row>
    <row r="348" spans="5:7" x14ac:dyDescent="0.3">
      <c r="E348">
        <v>459</v>
      </c>
      <c r="F348">
        <f t="shared" si="23"/>
        <v>467.51541000000003</v>
      </c>
      <c r="G348">
        <f t="shared" si="24"/>
        <v>-8.5154100000000312</v>
      </c>
    </row>
    <row r="349" spans="5:7" x14ac:dyDescent="0.3">
      <c r="E349">
        <v>457</v>
      </c>
      <c r="F349">
        <f t="shared" si="23"/>
        <v>465.05646400000001</v>
      </c>
      <c r="G349">
        <f t="shared" si="24"/>
        <v>-8.0564640000000054</v>
      </c>
    </row>
    <row r="350" spans="5:7" x14ac:dyDescent="0.3">
      <c r="E350">
        <v>455.99999999999989</v>
      </c>
      <c r="F350">
        <f t="shared" si="23"/>
        <v>463.31039400000003</v>
      </c>
      <c r="G350">
        <f t="shared" si="24"/>
        <v>-7.3103940000001444</v>
      </c>
    </row>
    <row r="351" spans="5:7" x14ac:dyDescent="0.3">
      <c r="E351">
        <v>455</v>
      </c>
      <c r="F351">
        <f t="shared" si="23"/>
        <v>471.76996200000002</v>
      </c>
      <c r="G351">
        <f t="shared" si="24"/>
        <v>-16.769962000000021</v>
      </c>
    </row>
    <row r="352" spans="5:7" x14ac:dyDescent="0.3">
      <c r="E352">
        <v>457</v>
      </c>
      <c r="F352">
        <f t="shared" si="23"/>
        <v>497.19494400000002</v>
      </c>
      <c r="G352">
        <f t="shared" si="24"/>
        <v>-40.194944000000021</v>
      </c>
    </row>
    <row r="353" spans="5:7" x14ac:dyDescent="0.3">
      <c r="E353">
        <v>456.99999999999989</v>
      </c>
      <c r="F353">
        <f t="shared" si="23"/>
        <v>497.19494400000002</v>
      </c>
      <c r="G353">
        <f t="shared" si="24"/>
        <v>-40.194944000000135</v>
      </c>
    </row>
    <row r="354" spans="5:7" x14ac:dyDescent="0.3">
      <c r="E354">
        <v>458</v>
      </c>
      <c r="F354">
        <f t="shared" si="23"/>
        <v>496.81477000000001</v>
      </c>
      <c r="G354">
        <f t="shared" si="24"/>
        <v>-38.81477000000001</v>
      </c>
    </row>
    <row r="355" spans="5:7" x14ac:dyDescent="0.3">
      <c r="E355">
        <v>454.99999999999989</v>
      </c>
      <c r="F355">
        <f t="shared" si="23"/>
        <v>499.48321199999998</v>
      </c>
      <c r="G355">
        <f t="shared" si="24"/>
        <v>-44.483212000000094</v>
      </c>
    </row>
    <row r="356" spans="5:7" x14ac:dyDescent="0.3">
      <c r="E356">
        <v>452</v>
      </c>
      <c r="F356">
        <f t="shared" si="23"/>
        <v>497.19494400000002</v>
      </c>
      <c r="G356">
        <f t="shared" si="24"/>
        <v>-45.194944000000021</v>
      </c>
    </row>
    <row r="357" spans="5:7" x14ac:dyDescent="0.3">
      <c r="E357">
        <v>454</v>
      </c>
      <c r="F357">
        <f t="shared" si="23"/>
        <v>494.163184</v>
      </c>
      <c r="G357">
        <f t="shared" si="24"/>
        <v>-40.163184000000001</v>
      </c>
    </row>
    <row r="358" spans="5:7" x14ac:dyDescent="0.3">
      <c r="E358">
        <v>454</v>
      </c>
      <c r="F358">
        <f t="shared" si="23"/>
        <v>494.91906000000006</v>
      </c>
      <c r="G358">
        <f t="shared" si="24"/>
        <v>-40.919060000000059</v>
      </c>
    </row>
    <row r="359" spans="5:7" x14ac:dyDescent="0.3">
      <c r="E359">
        <v>455</v>
      </c>
      <c r="F359">
        <f t="shared" si="23"/>
        <v>497.19494400000002</v>
      </c>
      <c r="G359">
        <f t="shared" si="24"/>
        <v>-42.194944000000021</v>
      </c>
    </row>
    <row r="360" spans="5:7" x14ac:dyDescent="0.3">
      <c r="E360">
        <v>457</v>
      </c>
      <c r="F360">
        <f t="shared" si="23"/>
        <v>471.76996200000002</v>
      </c>
      <c r="G360">
        <f t="shared" si="24"/>
        <v>-14.769962000000021</v>
      </c>
    </row>
    <row r="361" spans="5:7" x14ac:dyDescent="0.3">
      <c r="E361">
        <v>458</v>
      </c>
      <c r="F361">
        <f t="shared" si="23"/>
        <v>468.22106200000002</v>
      </c>
      <c r="G361">
        <f t="shared" si="24"/>
        <v>-10.221062000000018</v>
      </c>
    </row>
    <row r="362" spans="5:7" x14ac:dyDescent="0.3">
      <c r="E362">
        <v>459</v>
      </c>
      <c r="F362">
        <f t="shared" si="23"/>
        <v>464.00779</v>
      </c>
      <c r="G362">
        <f t="shared" si="24"/>
        <v>-5.00779</v>
      </c>
    </row>
    <row r="363" spans="5:7" x14ac:dyDescent="0.3">
      <c r="E363">
        <v>459</v>
      </c>
      <c r="F363">
        <f t="shared" si="23"/>
        <v>482.256304</v>
      </c>
      <c r="G363">
        <f t="shared" si="24"/>
        <v>-23.256304</v>
      </c>
    </row>
    <row r="364" spans="5:7" x14ac:dyDescent="0.3">
      <c r="E364">
        <v>459</v>
      </c>
      <c r="F364">
        <f t="shared" si="23"/>
        <v>478.60764399999999</v>
      </c>
      <c r="G364">
        <f t="shared" si="24"/>
        <v>-19.607643999999993</v>
      </c>
    </row>
    <row r="365" spans="5:7" x14ac:dyDescent="0.3">
      <c r="E365">
        <v>460</v>
      </c>
      <c r="F365">
        <f t="shared" si="23"/>
        <v>460.18914000000001</v>
      </c>
      <c r="G365">
        <f t="shared" si="24"/>
        <v>-0.18914000000000897</v>
      </c>
    </row>
    <row r="366" spans="5:7" x14ac:dyDescent="0.3">
      <c r="E366">
        <v>465</v>
      </c>
      <c r="F366">
        <f t="shared" si="23"/>
        <v>462.96221200000002</v>
      </c>
      <c r="G366">
        <f t="shared" si="24"/>
        <v>2.0377879999999777</v>
      </c>
    </row>
    <row r="367" spans="5:7" x14ac:dyDescent="0.3">
      <c r="E367">
        <v>465</v>
      </c>
      <c r="F367">
        <f t="shared" si="23"/>
        <v>459.49931200000003</v>
      </c>
      <c r="G367">
        <f t="shared" si="24"/>
        <v>5.5006879999999683</v>
      </c>
    </row>
    <row r="368" spans="5:7" x14ac:dyDescent="0.3">
      <c r="E368">
        <v>465</v>
      </c>
      <c r="F368">
        <f t="shared" si="23"/>
        <v>456.75376</v>
      </c>
      <c r="G368">
        <f t="shared" si="24"/>
        <v>8.2462400000000002</v>
      </c>
    </row>
    <row r="369" spans="5:7" x14ac:dyDescent="0.3">
      <c r="E369">
        <v>469</v>
      </c>
      <c r="F369">
        <f t="shared" si="23"/>
        <v>466.45951200000002</v>
      </c>
      <c r="G369">
        <f t="shared" si="24"/>
        <v>2.5404879999999821</v>
      </c>
    </row>
    <row r="370" spans="5:7" x14ac:dyDescent="0.3">
      <c r="E370">
        <v>482.00000000000011</v>
      </c>
      <c r="F370">
        <f t="shared" si="23"/>
        <v>447.98276400000003</v>
      </c>
      <c r="G370">
        <f t="shared" si="24"/>
        <v>34.017236000000082</v>
      </c>
    </row>
    <row r="371" spans="5:7" x14ac:dyDescent="0.3">
      <c r="E371">
        <v>492</v>
      </c>
      <c r="F371">
        <f t="shared" si="23"/>
        <v>445.99171200000001</v>
      </c>
      <c r="G371">
        <f t="shared" si="24"/>
        <v>46.008287999999993</v>
      </c>
    </row>
    <row r="372" spans="5:7" x14ac:dyDescent="0.3">
      <c r="E372">
        <v>498</v>
      </c>
      <c r="F372">
        <f t="shared" si="23"/>
        <v>458.123784</v>
      </c>
      <c r="G372">
        <f t="shared" si="24"/>
        <v>39.876215999999999</v>
      </c>
    </row>
    <row r="373" spans="5:7" x14ac:dyDescent="0.3">
      <c r="E373">
        <v>503.99999999999989</v>
      </c>
      <c r="F373">
        <f t="shared" si="23"/>
        <v>450.65676400000001</v>
      </c>
      <c r="G373">
        <f t="shared" si="24"/>
        <v>53.343235999999877</v>
      </c>
    </row>
    <row r="374" spans="5:7" x14ac:dyDescent="0.3">
      <c r="E374">
        <v>515</v>
      </c>
      <c r="F374">
        <f t="shared" si="23"/>
        <v>482.99016400000005</v>
      </c>
      <c r="G374">
        <f t="shared" si="24"/>
        <v>32.00983599999995</v>
      </c>
    </row>
    <row r="375" spans="5:7" x14ac:dyDescent="0.3">
      <c r="E375">
        <v>535.00000000000011</v>
      </c>
      <c r="F375">
        <f t="shared" si="23"/>
        <v>488.53797400000002</v>
      </c>
      <c r="G375">
        <f t="shared" si="24"/>
        <v>46.462026000000094</v>
      </c>
    </row>
    <row r="376" spans="5:7" x14ac:dyDescent="0.3">
      <c r="E376">
        <v>547.00000000000011</v>
      </c>
      <c r="F376">
        <f t="shared" si="23"/>
        <v>482.256304</v>
      </c>
      <c r="G376">
        <f t="shared" si="24"/>
        <v>64.743696000000114</v>
      </c>
    </row>
    <row r="377" spans="5:7" x14ac:dyDescent="0.3">
      <c r="E377">
        <v>552</v>
      </c>
      <c r="F377">
        <f t="shared" si="23"/>
        <v>456.41211400000003</v>
      </c>
      <c r="G377">
        <f t="shared" si="24"/>
        <v>95.587885999999969</v>
      </c>
    </row>
    <row r="378" spans="5:7" x14ac:dyDescent="0.3">
      <c r="E378">
        <v>555</v>
      </c>
      <c r="F378">
        <f t="shared" si="23"/>
        <v>478.97096199999999</v>
      </c>
      <c r="G378">
        <f t="shared" si="24"/>
        <v>76.029038000000014</v>
      </c>
    </row>
    <row r="379" spans="5:7" x14ac:dyDescent="0.3">
      <c r="E379">
        <v>559</v>
      </c>
      <c r="F379">
        <f t="shared" si="23"/>
        <v>502.55349999999999</v>
      </c>
      <c r="G379">
        <f t="shared" si="24"/>
        <v>56.446500000000015</v>
      </c>
    </row>
    <row r="380" spans="5:7" x14ac:dyDescent="0.3">
      <c r="E380">
        <v>568.00000000000011</v>
      </c>
      <c r="F380">
        <f t="shared" si="23"/>
        <v>481.52382</v>
      </c>
      <c r="G380">
        <f t="shared" si="24"/>
        <v>86.476180000000113</v>
      </c>
    </row>
    <row r="381" spans="5:7" x14ac:dyDescent="0.3">
      <c r="E381">
        <v>572</v>
      </c>
      <c r="F381">
        <f t="shared" si="23"/>
        <v>482.256304</v>
      </c>
      <c r="G381">
        <f t="shared" si="24"/>
        <v>89.743696</v>
      </c>
    </row>
    <row r="382" spans="5:7" x14ac:dyDescent="0.3">
      <c r="E382">
        <v>574</v>
      </c>
      <c r="F382">
        <f t="shared" si="23"/>
        <v>487.79379400000005</v>
      </c>
      <c r="G382">
        <f t="shared" si="24"/>
        <v>86.206205999999952</v>
      </c>
    </row>
    <row r="383" spans="5:7" x14ac:dyDescent="0.3">
      <c r="E383">
        <v>575</v>
      </c>
      <c r="F383">
        <f t="shared" si="23"/>
        <v>507.589674</v>
      </c>
      <c r="G383">
        <f t="shared" si="24"/>
        <v>67.410325999999998</v>
      </c>
    </row>
    <row r="384" spans="5:7" x14ac:dyDescent="0.3">
      <c r="E384">
        <v>568</v>
      </c>
      <c r="F384">
        <f t="shared" si="23"/>
        <v>498.33753000000002</v>
      </c>
      <c r="G384">
        <f t="shared" si="24"/>
        <v>69.662469999999985</v>
      </c>
    </row>
    <row r="385" spans="5:7" x14ac:dyDescent="0.3">
      <c r="E385">
        <v>564</v>
      </c>
      <c r="F385">
        <f t="shared" si="23"/>
        <v>500.24872000000005</v>
      </c>
      <c r="G385">
        <f t="shared" si="24"/>
        <v>63.751279999999952</v>
      </c>
    </row>
    <row r="386" spans="5:7" x14ac:dyDescent="0.3">
      <c r="E386">
        <v>558</v>
      </c>
      <c r="F386">
        <f t="shared" si="23"/>
        <v>499.86579400000005</v>
      </c>
      <c r="G386">
        <f t="shared" si="24"/>
        <v>58.134205999999949</v>
      </c>
    </row>
    <row r="387" spans="5:7" x14ac:dyDescent="0.3">
      <c r="E387">
        <v>551</v>
      </c>
      <c r="F387">
        <f t="shared" si="23"/>
        <v>502.93883399999999</v>
      </c>
      <c r="G387">
        <f t="shared" si="24"/>
        <v>48.061166000000014</v>
      </c>
    </row>
    <row r="388" spans="5:7" x14ac:dyDescent="0.3">
      <c r="E388">
        <v>546</v>
      </c>
      <c r="F388">
        <f t="shared" si="23"/>
        <v>505.258062</v>
      </c>
      <c r="G388">
        <f t="shared" si="24"/>
        <v>40.741938000000005</v>
      </c>
    </row>
    <row r="389" spans="5:7" x14ac:dyDescent="0.3">
      <c r="E389">
        <v>546</v>
      </c>
      <c r="F389">
        <f t="shared" si="23"/>
        <v>504.48361</v>
      </c>
      <c r="G389">
        <f t="shared" si="24"/>
        <v>41.516390000000001</v>
      </c>
    </row>
    <row r="390" spans="5:7" x14ac:dyDescent="0.3">
      <c r="E390">
        <v>543</v>
      </c>
      <c r="F390">
        <f t="shared" si="23"/>
        <v>499.10097400000001</v>
      </c>
      <c r="G390">
        <f t="shared" si="24"/>
        <v>43.899025999999992</v>
      </c>
    </row>
    <row r="391" spans="5:7" x14ac:dyDescent="0.3">
      <c r="E391">
        <v>540</v>
      </c>
      <c r="F391">
        <f t="shared" si="23"/>
        <v>503.32451200000003</v>
      </c>
      <c r="G391">
        <f t="shared" si="24"/>
        <v>36.675487999999973</v>
      </c>
    </row>
    <row r="392" spans="5:7" x14ac:dyDescent="0.3">
      <c r="E392">
        <v>537</v>
      </c>
      <c r="F392">
        <f t="shared" si="23"/>
        <v>498.33753000000002</v>
      </c>
      <c r="G392">
        <f t="shared" si="24"/>
        <v>38.662469999999985</v>
      </c>
    </row>
    <row r="393" spans="5:7" x14ac:dyDescent="0.3">
      <c r="E393">
        <v>531</v>
      </c>
      <c r="F393">
        <f t="shared" si="23"/>
        <v>505.645804</v>
      </c>
      <c r="G393">
        <f t="shared" si="24"/>
        <v>25.354196000000002</v>
      </c>
    </row>
    <row r="394" spans="5:7" x14ac:dyDescent="0.3">
      <c r="E394">
        <v>528</v>
      </c>
      <c r="F394">
        <f t="shared" si="23"/>
        <v>526.28242</v>
      </c>
      <c r="G394">
        <f t="shared" si="24"/>
        <v>1.7175799999999981</v>
      </c>
    </row>
    <row r="395" spans="5:7" x14ac:dyDescent="0.3">
      <c r="E395">
        <v>525</v>
      </c>
      <c r="F395">
        <f t="shared" si="23"/>
        <v>501.78386399999999</v>
      </c>
      <c r="G395">
        <f t="shared" si="24"/>
        <v>23.216136000000006</v>
      </c>
    </row>
    <row r="396" spans="5:7" x14ac:dyDescent="0.3">
      <c r="E396">
        <v>521</v>
      </c>
      <c r="F396">
        <f t="shared" si="23"/>
        <v>494.54095000000001</v>
      </c>
      <c r="G396">
        <f t="shared" si="24"/>
        <v>26.459049999999991</v>
      </c>
    </row>
    <row r="397" spans="5:7" x14ac:dyDescent="0.3">
      <c r="E397">
        <v>518</v>
      </c>
      <c r="F397">
        <f t="shared" si="23"/>
        <v>489.28353000000004</v>
      </c>
      <c r="G397">
        <f t="shared" si="24"/>
        <v>28.716469999999958</v>
      </c>
    </row>
    <row r="398" spans="5:7" x14ac:dyDescent="0.3">
      <c r="E398">
        <v>513</v>
      </c>
      <c r="F398">
        <f t="shared" si="23"/>
        <v>493.78576200000003</v>
      </c>
      <c r="G398">
        <f t="shared" si="24"/>
        <v>19.214237999999966</v>
      </c>
    </row>
    <row r="399" spans="5:7" x14ac:dyDescent="0.3">
      <c r="E399">
        <v>510</v>
      </c>
      <c r="F399">
        <f t="shared" ref="F399:F406" si="25">0.000172*F196*F196+0.10893*F196+304.175562</f>
        <v>491.15344000000005</v>
      </c>
      <c r="G399">
        <f t="shared" ref="G399:G406" si="26">E399-F399</f>
        <v>18.846559999999954</v>
      </c>
    </row>
    <row r="400" spans="5:7" x14ac:dyDescent="0.3">
      <c r="E400">
        <v>510</v>
      </c>
      <c r="F400">
        <f t="shared" si="25"/>
        <v>493.78576200000003</v>
      </c>
      <c r="G400">
        <f t="shared" si="26"/>
        <v>16.214237999999966</v>
      </c>
    </row>
    <row r="401" spans="5:7" x14ac:dyDescent="0.3">
      <c r="E401">
        <v>510</v>
      </c>
      <c r="F401">
        <f t="shared" si="25"/>
        <v>493.78576200000003</v>
      </c>
      <c r="G401">
        <f t="shared" si="26"/>
        <v>16.214237999999966</v>
      </c>
    </row>
    <row r="402" spans="5:7" x14ac:dyDescent="0.3">
      <c r="E402">
        <v>514</v>
      </c>
      <c r="F402">
        <f t="shared" si="25"/>
        <v>493.40868399999999</v>
      </c>
      <c r="G402">
        <f t="shared" si="26"/>
        <v>20.591316000000006</v>
      </c>
    </row>
    <row r="403" spans="5:7" x14ac:dyDescent="0.3">
      <c r="E403">
        <v>523</v>
      </c>
      <c r="F403">
        <f t="shared" si="25"/>
        <v>497.57546200000002</v>
      </c>
      <c r="G403">
        <f t="shared" si="26"/>
        <v>25.424537999999984</v>
      </c>
    </row>
    <row r="404" spans="5:7" x14ac:dyDescent="0.3">
      <c r="E404">
        <v>529.99999999999989</v>
      </c>
      <c r="F404">
        <f t="shared" si="25"/>
        <v>502.16851000000003</v>
      </c>
      <c r="G404">
        <f t="shared" si="26"/>
        <v>27.83148999999986</v>
      </c>
    </row>
    <row r="405" spans="5:7" x14ac:dyDescent="0.3">
      <c r="E405">
        <v>533</v>
      </c>
      <c r="F405">
        <f t="shared" si="25"/>
        <v>502.55349999999999</v>
      </c>
      <c r="G405">
        <f t="shared" si="26"/>
        <v>30.446500000000015</v>
      </c>
    </row>
    <row r="406" spans="5:7" x14ac:dyDescent="0.3">
      <c r="E406">
        <v>535</v>
      </c>
      <c r="F406">
        <f>0.000172*F203*F203+0.10893*F203+304.175562</f>
        <v>501.399562</v>
      </c>
      <c r="G406">
        <f t="shared" si="26"/>
        <v>33.600437999999997</v>
      </c>
    </row>
    <row r="408" spans="5:7" x14ac:dyDescent="0.3">
      <c r="G408">
        <f>AVERAGE(G206:G406)</f>
        <v>0.50445332338306326</v>
      </c>
    </row>
  </sheetData>
  <mergeCells count="2">
    <mergeCell ref="N1:R1"/>
    <mergeCell ref="A1:M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vikaz menon.</dc:creator>
  <cp:lastModifiedBy>vikaz menon.</cp:lastModifiedBy>
  <dcterms:created xsi:type="dcterms:W3CDTF">2024-08-26T14:32:26Z</dcterms:created>
  <dcterms:modified xsi:type="dcterms:W3CDTF">2024-08-31T06:51:45Z</dcterms:modified>
</cp:coreProperties>
</file>