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FullStack_Certificate\Code_Assignment\Labs_Statements\Lab4 - DBMS\"/>
    </mc:Choice>
  </mc:AlternateContent>
  <xr:revisionPtr revIDLastSave="0" documentId="13_ncr:1_{7110B953-6D1C-4489-869C-92D43560AD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reate Statements" sheetId="3" r:id="rId1"/>
    <sheet name="Insert Statements" sheetId="2" r:id="rId2"/>
    <sheet name="Query Answers (Q 3 to 9)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8" i="2"/>
  <c r="I19" i="2"/>
  <c r="I20" i="2"/>
  <c r="I16" i="2"/>
  <c r="I11" i="2"/>
  <c r="I12" i="2"/>
  <c r="I13" i="2"/>
  <c r="I14" i="2"/>
  <c r="I10" i="2"/>
  <c r="I4" i="2"/>
  <c r="I5" i="2"/>
  <c r="I6" i="2"/>
  <c r="I7" i="2"/>
  <c r="I3" i="2"/>
</calcChain>
</file>

<file path=xl/sharedStrings.xml><?xml version="1.0" encoding="utf-8"?>
<sst xmlns="http://schemas.openxmlformats.org/spreadsheetml/2006/main" count="258" uniqueCount="193">
  <si>
    <t>Creation of the Databse</t>
  </si>
  <si>
    <t xml:space="preserve"> SUPP_CITY varchar(50) not null,</t>
  </si>
  <si>
    <t xml:space="preserve"> SUPP_CITY varchar(30) not null,</t>
  </si>
  <si>
    <t xml:space="preserve"> CUS_GENDER CHAR</t>
  </si>
  <si>
    <t xml:space="preserve"> </t>
  </si>
  <si>
    <t>Create table product</t>
  </si>
  <si>
    <t xml:space="preserve"> SUPP_DESC varchar(60),</t>
  </si>
  <si>
    <t>Create table supplier_pricing</t>
  </si>
  <si>
    <t xml:space="preserve"> FOREIGN KEY (PRICING_ID) REFERENCES supplier_pricing(PRICING_ID)</t>
  </si>
  <si>
    <t>Create table rating</t>
  </si>
  <si>
    <t xml:space="preserve">(SUPP_ID int primary key, </t>
  </si>
  <si>
    <t>SUPP_NAME varchar(50) not null,</t>
  </si>
  <si>
    <t xml:space="preserve"> SUPP_PHONE varchar(50) not null</t>
  </si>
  <si>
    <t xml:space="preserve"> (CUS_ID int primary key, </t>
  </si>
  <si>
    <t>CUS_NAME varchar(20) not null,</t>
  </si>
  <si>
    <t xml:space="preserve"> CUS_PHONE varchar(10) not null,</t>
  </si>
  <si>
    <t xml:space="preserve">(CAT_ID int primary key, </t>
  </si>
  <si>
    <t>CAT_NAME varchar(20) not null</t>
  </si>
  <si>
    <t xml:space="preserve">(PROD_ID int primary key, </t>
  </si>
  <si>
    <t>PROD_NAME varchar(20) not null default 'Dummy',</t>
  </si>
  <si>
    <t>FOREIGN KEY (CAT_ID) REFERENCES category(CAT_ID)</t>
  </si>
  <si>
    <t xml:space="preserve">(PRICING_ID int primary key, </t>
  </si>
  <si>
    <t>SUPP_PRICE INT default 0,</t>
  </si>
  <si>
    <t>FOREIGN KEY (PROD_ID) REFERENCES product(PROD_ID),</t>
  </si>
  <si>
    <t xml:space="preserve">(ORD_ID int primary key, </t>
  </si>
  <si>
    <t>ORD_AMOUNT int not null,</t>
  </si>
  <si>
    <t>FOREIGN KEY (CUS_ID) REFERENCES customer(CUS_ID),</t>
  </si>
  <si>
    <t xml:space="preserve">(RAT_ID int primary key, </t>
  </si>
  <si>
    <t>);</t>
  </si>
  <si>
    <t>Rajesh Retails</t>
  </si>
  <si>
    <t>Delhi</t>
  </si>
  <si>
    <t>Appario Ltd.</t>
  </si>
  <si>
    <t>Mumbai</t>
  </si>
  <si>
    <t>Knome products</t>
  </si>
  <si>
    <t>Banglore</t>
  </si>
  <si>
    <t>Bansal Retails</t>
  </si>
  <si>
    <t>Kochi</t>
  </si>
  <si>
    <t>Mittal Ltd.</t>
  </si>
  <si>
    <t>Lucknow</t>
  </si>
  <si>
    <t>insert into</t>
  </si>
  <si>
    <t>supplier</t>
  </si>
  <si>
    <t>values(</t>
  </si>
  <si>
    <t>AAKASH</t>
  </si>
  <si>
    <t>DELHI</t>
  </si>
  <si>
    <t>M</t>
  </si>
  <si>
    <t>AMAN</t>
  </si>
  <si>
    <t>NOIDA</t>
  </si>
  <si>
    <t>NEHA</t>
  </si>
  <si>
    <t>MUMBAI</t>
  </si>
  <si>
    <t>F</t>
  </si>
  <si>
    <t>MEGHA</t>
  </si>
  <si>
    <t>KOLKATA</t>
  </si>
  <si>
    <t>PULKIT</t>
  </si>
  <si>
    <t>LUCKNOW</t>
  </si>
  <si>
    <t>customer</t>
  </si>
  <si>
    <t>CAT_ID int,</t>
  </si>
  <si>
    <t>SUPP_ID int,</t>
  </si>
  <si>
    <t>PROD_ID int,</t>
  </si>
  <si>
    <t>ORD_DATE date not null,</t>
  </si>
  <si>
    <t>PRICING_ID int,</t>
  </si>
  <si>
    <t>ORD_ID int,</t>
  </si>
  <si>
    <t>FOREIGN KEY (SUPP_ID) REFERENCES supplier(SUPP_ID)</t>
  </si>
  <si>
    <t>RAT_RATSTARS int not null,</t>
  </si>
  <si>
    <t>Create table orders</t>
  </si>
  <si>
    <t xml:space="preserve"> FOREIGN KEY (ORD_ID) REFERENCES orders(ORD_ID)</t>
  </si>
  <si>
    <t>CUS_ID int,</t>
  </si>
  <si>
    <t>create table supplier</t>
  </si>
  <si>
    <t>create table customer</t>
  </si>
  <si>
    <t>create table category</t>
  </si>
  <si>
    <t>create database order-directory</t>
  </si>
  <si>
    <t>use order-directory;</t>
  </si>
  <si>
    <t>BOOKS</t>
  </si>
  <si>
    <t>GAMES</t>
  </si>
  <si>
    <t>GROCERIES</t>
  </si>
  <si>
    <t>ELECTRONICS</t>
  </si>
  <si>
    <t>CLOTHES</t>
  </si>
  <si>
    <t>category</t>
  </si>
  <si>
    <t>INSERT INTO SUPPLIER VALUES(1,"Rajesh Retails","Delhi",'1234567890');</t>
  </si>
  <si>
    <t>INSERT INTO SUPPLIER VALUES(2,"Appario Ltd.","Mumbai",'2589631470');</t>
  </si>
  <si>
    <t>INSERT INTO SUPPLIER VALUES(3,"Knome products","Banglore",'9785462315');</t>
  </si>
  <si>
    <t>INSERT INTO SUPPLIER VALUES(4,"Bansal Retails","Kochi",'8975463285');</t>
  </si>
  <si>
    <t>INSERT INTO SUPPLIER VALUES(5,"Mittal Ltd.","Lucknow",'7898456532');</t>
  </si>
  <si>
    <t>INSERT INTO CUSTOMER VALUES(1,"AAKASH",'9999999999',"DELHI",'M');</t>
  </si>
  <si>
    <t>INSERT INTO CUSTOMER VALUES(2,"AMAN",'9785463215',"NOIDA",'M');</t>
  </si>
  <si>
    <t>INSERT INTO CUSTOMER VALUES(3,"NEHA",'9999999999',"MUMBAI",'F');</t>
  </si>
  <si>
    <t>INSERT INTO CUSTOMER VALUES(4,"MEGHA",'9994562399',"KOLKATA",'F');</t>
  </si>
  <si>
    <t>INSERT INTO CUSTOMER VALUES(5,"PULKIT",'7895999999',"LUCKNOW",'M');</t>
  </si>
  <si>
    <t>INSERT INTO CATEGORY VALUES( 1,"BOOKS");</t>
  </si>
  <si>
    <t>INSERT INTO CATEGORY VALUES(2,"GAMES");</t>
  </si>
  <si>
    <t>INSERT INTO CATEGORY VALUES(3,"GROCERIES");</t>
  </si>
  <si>
    <t>INSERT INTO CATEGORY VALUES (4,"ELECTRONICS");</t>
  </si>
  <si>
    <t>INSERT INTO CATEGORY VALUES(5,"CLOTHES");</t>
  </si>
  <si>
    <t>INSERT INTO PRODUCT VALUES(1,"GTA V","Windows 7 and above with i5 processor and 8GB RAM",2);</t>
  </si>
  <si>
    <t>INSERT INTO PRODUCT VALUES(2,"TSHIRT","SIZE-L with Black, Blue and White variations",5);</t>
  </si>
  <si>
    <t>INSERT INTO PRODUCT VALUES(3,"ROG LAPTOP","Windows 10 with 15inch screen, i7 processor, 1TB SSD",4);</t>
  </si>
  <si>
    <t>INSERT INTO PRODUCT VALUES(4,"OATS","Highly Nutritious from Nestle",3);</t>
  </si>
  <si>
    <t>INSERT INTO PRODUCT VALUES(5,"HARRY POTTER","Best Collection of all time by J.K Rowling",1);</t>
  </si>
  <si>
    <t>INSERT INTO PRODUCT VALUES(6,"MILK","1L Toned MIlk",3);</t>
  </si>
  <si>
    <t>INSERT INTO PRODUCT VALUES(7,"Boat EarPhones","1.5Meter long Dolby Atmos",4);</t>
  </si>
  <si>
    <t>INSERT INTO PRODUCT VALUES(8,"Jeans","Stretchable Denim Jeans with various sizes and color",5);</t>
  </si>
  <si>
    <t>INSERT INTO PRODUCT VALUES(9,"Project IGI","compatible with windows 7 and above",2);</t>
  </si>
  <si>
    <t>INSERT INTO PRODUCT VALUES(10,"Hoodie","Black GUCCI for 13 yrs and above",5);</t>
  </si>
  <si>
    <t>INSERT INTO PRODUCT VALUES(11,"Rich Dad Poor Dad","Written by RObert Kiyosaki",1);</t>
  </si>
  <si>
    <t>INSERT INTO PRODUCT VALUES(12,"Train Your Brain","By Shireen Stephen",1);</t>
  </si>
  <si>
    <t>INSERT INTO SUPPLIER_PRICING VALUES(1,1,2,1500);</t>
  </si>
  <si>
    <t>INSERT INTO SUPPLIER_PRICING VALUES(2,3,5,30000);</t>
  </si>
  <si>
    <t>INSERT INTO SUPPLIER_PRICING VALUES(3,5,1,3000);</t>
  </si>
  <si>
    <t>INSERT INTO SUPPLIER_PRICING VALUES(4,2,3,2500);</t>
  </si>
  <si>
    <t>INSERT INTO SUPPLIER_PRICING VALUES(5,4,1,1000);</t>
  </si>
  <si>
    <t>INSERT INTO SUPPLIER_PRICING VALUES(6,12,2,780);</t>
  </si>
  <si>
    <t>INSERT INTO SUPPLIER_PRICING VALUES(7,12,4,789);</t>
  </si>
  <si>
    <t>INSERT INTO SUPPLIER_PRICING VALUES(8,3,1,31000);</t>
  </si>
  <si>
    <t>INSERT INTO SUPPLIER_PRICING VALUES(9,1,5,1450);</t>
  </si>
  <si>
    <t>INSERT INTO SUPPLIER_PRICING VALUES(10,4,2,999);</t>
  </si>
  <si>
    <t>INSERT INTO SUPPLIER_PRICING VALUES(11,7,3,549);</t>
  </si>
  <si>
    <t>INSERT INTO SUPPLIER_PRICING VALUES(12,7,4,529);</t>
  </si>
  <si>
    <t>INSERT INTO SUPPLIER_PRICING VALUES(13,6,2,105);</t>
  </si>
  <si>
    <t>INSERT INTO SUPPLIER_PRICING VALUES(14,6,1,99);</t>
  </si>
  <si>
    <t>INSERT INTO SUPPLIER_PRICING VALUES(15,2,5,2999);</t>
  </si>
  <si>
    <t>INSERT INTO SUPPLIER_PRICING VALUES(16,5,2,2999);</t>
  </si>
  <si>
    <t>INSERT INTO orders VALUES (101,1500,"2021-10-06",2,1);</t>
  </si>
  <si>
    <t>INSERT INTO orders VALUES(102,1000,"2021-10-12",3,5);</t>
  </si>
  <si>
    <t>INSERT INTO orders VALUES(103,30000,"2021-09-16",5,2);</t>
  </si>
  <si>
    <t>INSERT INTO orders VALUES(104,1500,"2021-10-05",1,1);</t>
  </si>
  <si>
    <t>INSERT INTO orders VALUES(105,3000,"2021-08-16",4,3);</t>
  </si>
  <si>
    <t>INSERT INTO orders VALUES(106,1450,"2021-08-18",1,9);</t>
  </si>
  <si>
    <t>INSERT INTO orders VALUES(107,789,"2021-09-01",3,7);</t>
  </si>
  <si>
    <t>INSERT INTO orders VALUES(108,780,"2021-09-07",5,6);</t>
  </si>
  <si>
    <t>INSERT INTO orders VALUES(109,3000,"2021-09-10",5,3);</t>
  </si>
  <si>
    <t>INSERT INTO orders VALUES(110,2500,"2021-09-10",2,4);</t>
  </si>
  <si>
    <t>INSERT INTO orders VALUES(111,1000,"2021-09-15",4,5);</t>
  </si>
  <si>
    <t>INSERT INTO orders VALUES(112,789,"2021-09-16",4,7);</t>
  </si>
  <si>
    <t>INSERT INTO orders VALUES(113,31000,"2021-09-16",1,8);</t>
  </si>
  <si>
    <t>INSERT INTO orders VALUES(114,1000,"2021-09-16",3,5);</t>
  </si>
  <si>
    <t>INSERT INTO orders VALUES(115,3000,"2021-09-16",5,3);</t>
  </si>
  <si>
    <t>INSERT INTO orders VALUES(116,99,"2021-09-17",2,14);</t>
  </si>
  <si>
    <t>INSERT INTO `RATING` VALUES(1,101,4);</t>
  </si>
  <si>
    <t>INSERT INTO `RATING` VALUES(2,102,3);</t>
  </si>
  <si>
    <t>INSERT INTO `RATING` VALUES(3,103,1);</t>
  </si>
  <si>
    <t>INSERT INTO `RATING` VALUES(4,104,2);</t>
  </si>
  <si>
    <t>INSERT INTO `RATING` VALUES(5,105,4);</t>
  </si>
  <si>
    <t>INSERT INTO `RATING` VALUES(6,106,3);</t>
  </si>
  <si>
    <t>INSERT INTO `RATING` VALUES(7,107,4);</t>
  </si>
  <si>
    <t>INSERT INTO `RATING` VALUES(8,108,4);</t>
  </si>
  <si>
    <t>INSERT INTO `RATING` VALUES(9,109,3);</t>
  </si>
  <si>
    <t>INSERT INTO `RATING` VALUES(10,110,5);</t>
  </si>
  <si>
    <t>INSERT INTO `RATING` VALUES(11,111,3);</t>
  </si>
  <si>
    <t>INSERT INTO `RATING` VALUES(12,112,4);</t>
  </si>
  <si>
    <t>INSERT INTO `RATING` VALUES(13,113,2);</t>
  </si>
  <si>
    <t>INSERT INTO `RATING` VALUES(14,114,1);</t>
  </si>
  <si>
    <t>INSERT INTO `RATING` VALUES(15,115,1);</t>
  </si>
  <si>
    <t>INSERT INTO `RATING` VALUES(16,116,0);</t>
  </si>
  <si>
    <t>select CUS_GENDER as Gender,count(CUS_GENDER) as Total_Customers from customer where CUS_ID in (select CUS_ID from orders where ORD_AMOUNT &gt;=3000) group by CUS_GENDER</t>
  </si>
  <si>
    <t>Display the total number of customers based on gender who have placed orders of worth at least Rs.3000.</t>
  </si>
  <si>
    <t>Ans</t>
  </si>
  <si>
    <t>select o.*, pr.PROD_NAME from orders o, supplier_pricing sp, product pr  where CUS_ID = 2 and o.PRICING_ID = sp.PRICING_ID and sp.PROD_ID = pr.PROD_ID;</t>
  </si>
  <si>
    <t xml:space="preserve">select * from customer where CUS_NAME like 'A%' or CUS_NAME like '%A' </t>
  </si>
  <si>
    <t>Display customer name and gender whose names start or end with character 'A'.</t>
  </si>
  <si>
    <t>Display the Id and Name of the Product ordered after “2021-10-05”.</t>
  </si>
  <si>
    <t>Find the least expensive product from each category and print the table with category id, name, product name and price of the product</t>
  </si>
  <si>
    <t>Display the Supplier details who can supply more than one product.</t>
  </si>
  <si>
    <t>Display all the orders along with product name ordered by a customer having Customer_Id=2</t>
  </si>
  <si>
    <t>inner join product p on sp.PROD_ID=p.PROD_ID where ORD_DATE&gt;'2021-10-05'</t>
  </si>
  <si>
    <t>select k.cat_id, k.cat_name,  product.pro_id, product.pro_name, supplier_pricing.supp_price,</t>
  </si>
  <si>
    <t xml:space="preserve">k.minPrice from (select MIN(SUPP_PRICE) as minPrice, category.cat_name, category.cat_id from product </t>
  </si>
  <si>
    <t>join supplier_pricing on supplier_pricing.pro_id = product.pro_id</t>
  </si>
  <si>
    <t>join category on category.cat_id = product.cat_id GROUP BY category.cat_id) k</t>
  </si>
  <si>
    <t xml:space="preserve">join product on k.cat_id = product.cat_id </t>
  </si>
  <si>
    <t xml:space="preserve">join supplier_pricing on supplier_pricing.pro_id = product.pro_id </t>
  </si>
  <si>
    <t>where k.minPrice = supplier_pricing.supp_price ORDER BY cat_id ASC;</t>
  </si>
  <si>
    <t>CREATE DEFINER=`root`@`localhost` PROCEDURE `rating_proc`()</t>
  </si>
  <si>
    <t>BEGIN</t>
  </si>
  <si>
    <t>CASE</t>
  </si>
  <si>
    <t>WHEN report.Average =5 THEN 'Excellent Service'</t>
  </si>
  <si>
    <t>WHEN report.Average &gt;4 THEN 'Good Service'</t>
  </si>
  <si>
    <t>WHEN report.Average &gt;2 THEN 'Average Service'</t>
  </si>
  <si>
    <t>ELSE 'Poor Service'</t>
  </si>
  <si>
    <t xml:space="preserve">END AS Type_of_Service from </t>
  </si>
  <si>
    <t>(select final.supp_id, supplier.supp_name, final.Average from</t>
  </si>
  <si>
    <t>(select test2.supp_id, sum(test2.rat_ratstars)/count(test2.rat_ratstars) as Average from</t>
  </si>
  <si>
    <t>(select supplier_pricing.supp_id, test.ORD_ID, test.RAT_RATSTARS from supplier_pricing inner join</t>
  </si>
  <si>
    <t xml:space="preserve">on test.pricing_id = supplier_pricing.pricing_id) </t>
  </si>
  <si>
    <t xml:space="preserve">as test2 group by test2.supp_id) </t>
  </si>
  <si>
    <t>as final inner join supplier where final.supp_id = supplier.supp_id) as report;</t>
  </si>
  <si>
    <t>END</t>
  </si>
  <si>
    <t>Create a stored procedure to display supplier id, name, rating and Type_of_Service. For Type_of_Service, If rating =5, print “Excellent Service”,If rating &gt;4 print “Good Service”, If rating &gt;2 print “Average Service” else print “Poor Service”.</t>
  </si>
  <si>
    <t xml:space="preserve">select s.*, count(sp.PROD_ID) from supplier_pricing sp </t>
  </si>
  <si>
    <t>inner join supplier s on s.SUPP_ID = sp.SUPP_ID group by s.SUPP_ID</t>
  </si>
  <si>
    <t>having count(sp.PROD_ID) &gt; 1</t>
  </si>
  <si>
    <t>select p.PROD_ID,p.PROD_NAME from orders o</t>
  </si>
  <si>
    <t>inner join supplier_pricing sp on o.PRICING_ID=sp.PRICING_ID</t>
  </si>
  <si>
    <t>select report.supp_id as Supplier_ID,report.supp_name as Supplier_Name, report.Average as Ratings,</t>
  </si>
  <si>
    <t>(select orders.pricing_id, rating.ORD_ID, rating.RAT_RATSTARS from orders inner join rating on rating.ord_id = orders.ord_id ) as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</si>
</sst>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ABFA-38AE-40A1-A0ED-6DDEE8737AEE}">
  <dimension ref="B2:E60"/>
  <sheetViews>
    <sheetView topLeftCell="A45" workbookViewId="0">
      <selection activeCell="B58" sqref="B58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69</v>
      </c>
    </row>
    <row r="5" spans="2:2" x14ac:dyDescent="0.3">
      <c r="B5" t="s">
        <v>70</v>
      </c>
    </row>
    <row r="6" spans="2:2" x14ac:dyDescent="0.3">
      <c r="B6" t="s">
        <v>66</v>
      </c>
    </row>
    <row r="7" spans="2:2" x14ac:dyDescent="0.3">
      <c r="B7" t="s">
        <v>10</v>
      </c>
    </row>
    <row r="8" spans="2:2" x14ac:dyDescent="0.3">
      <c r="B8" t="s">
        <v>11</v>
      </c>
    </row>
    <row r="9" spans="2:2" x14ac:dyDescent="0.3">
      <c r="B9" t="s">
        <v>1</v>
      </c>
    </row>
    <row r="10" spans="2:2" x14ac:dyDescent="0.3">
      <c r="B10" t="s">
        <v>12</v>
      </c>
    </row>
    <row r="11" spans="2:2" x14ac:dyDescent="0.3">
      <c r="B11" t="s">
        <v>28</v>
      </c>
    </row>
    <row r="13" spans="2:2" x14ac:dyDescent="0.3">
      <c r="B13" t="s">
        <v>67</v>
      </c>
    </row>
    <row r="14" spans="2:2" x14ac:dyDescent="0.3">
      <c r="B14" t="s">
        <v>13</v>
      </c>
    </row>
    <row r="15" spans="2:2" x14ac:dyDescent="0.3">
      <c r="B15" t="s">
        <v>14</v>
      </c>
    </row>
    <row r="16" spans="2:2" x14ac:dyDescent="0.3">
      <c r="B16" t="s">
        <v>2</v>
      </c>
    </row>
    <row r="17" spans="2:2" x14ac:dyDescent="0.3">
      <c r="B17" t="s">
        <v>15</v>
      </c>
    </row>
    <row r="18" spans="2:2" x14ac:dyDescent="0.3">
      <c r="B18" t="s">
        <v>3</v>
      </c>
    </row>
    <row r="19" spans="2:2" x14ac:dyDescent="0.3">
      <c r="B19" t="s">
        <v>28</v>
      </c>
    </row>
    <row r="21" spans="2:2" x14ac:dyDescent="0.3">
      <c r="B21" t="s">
        <v>68</v>
      </c>
    </row>
    <row r="22" spans="2:2" x14ac:dyDescent="0.3">
      <c r="B22" t="s">
        <v>16</v>
      </c>
    </row>
    <row r="23" spans="2:2" x14ac:dyDescent="0.3">
      <c r="B23" t="s">
        <v>17</v>
      </c>
    </row>
    <row r="24" spans="2:2" x14ac:dyDescent="0.3">
      <c r="B24" t="s">
        <v>28</v>
      </c>
    </row>
    <row r="27" spans="2:2" x14ac:dyDescent="0.3">
      <c r="B27" t="s">
        <v>5</v>
      </c>
    </row>
    <row r="28" spans="2:2" x14ac:dyDescent="0.3">
      <c r="B28" t="s">
        <v>18</v>
      </c>
    </row>
    <row r="29" spans="2:2" x14ac:dyDescent="0.3">
      <c r="B29" t="s">
        <v>19</v>
      </c>
    </row>
    <row r="30" spans="2:2" x14ac:dyDescent="0.3">
      <c r="B30" t="s">
        <v>6</v>
      </c>
    </row>
    <row r="31" spans="2:2" x14ac:dyDescent="0.3">
      <c r="B31" t="s">
        <v>55</v>
      </c>
    </row>
    <row r="32" spans="2:2" x14ac:dyDescent="0.3">
      <c r="B32" t="s">
        <v>20</v>
      </c>
    </row>
    <row r="33" spans="2:5" x14ac:dyDescent="0.3">
      <c r="B33" t="s">
        <v>28</v>
      </c>
    </row>
    <row r="35" spans="2:5" x14ac:dyDescent="0.3">
      <c r="B35" t="s">
        <v>7</v>
      </c>
    </row>
    <row r="36" spans="2:5" x14ac:dyDescent="0.3">
      <c r="B36" t="s">
        <v>21</v>
      </c>
    </row>
    <row r="37" spans="2:5" x14ac:dyDescent="0.3">
      <c r="B37" t="s">
        <v>57</v>
      </c>
    </row>
    <row r="38" spans="2:5" x14ac:dyDescent="0.3">
      <c r="B38" t="s">
        <v>56</v>
      </c>
    </row>
    <row r="39" spans="2:5" x14ac:dyDescent="0.3">
      <c r="B39" t="s">
        <v>22</v>
      </c>
    </row>
    <row r="40" spans="2:5" x14ac:dyDescent="0.3">
      <c r="B40" t="s">
        <v>23</v>
      </c>
    </row>
    <row r="41" spans="2:5" x14ac:dyDescent="0.3">
      <c r="B41" t="s">
        <v>61</v>
      </c>
      <c r="E41" t="s">
        <v>4</v>
      </c>
    </row>
    <row r="42" spans="2:5" x14ac:dyDescent="0.3">
      <c r="B42" t="s">
        <v>28</v>
      </c>
    </row>
    <row r="45" spans="2:5" x14ac:dyDescent="0.3">
      <c r="B45" t="s">
        <v>63</v>
      </c>
    </row>
    <row r="46" spans="2:5" x14ac:dyDescent="0.3">
      <c r="B46" t="s">
        <v>24</v>
      </c>
    </row>
    <row r="47" spans="2:5" x14ac:dyDescent="0.3">
      <c r="B47" t="s">
        <v>25</v>
      </c>
    </row>
    <row r="48" spans="2:5" x14ac:dyDescent="0.3">
      <c r="B48" t="s">
        <v>58</v>
      </c>
    </row>
    <row r="49" spans="2:2" x14ac:dyDescent="0.3">
      <c r="B49" t="s">
        <v>65</v>
      </c>
    </row>
    <row r="50" spans="2:2" x14ac:dyDescent="0.3">
      <c r="B50" t="s">
        <v>59</v>
      </c>
    </row>
    <row r="51" spans="2:2" x14ac:dyDescent="0.3">
      <c r="B51" t="s">
        <v>26</v>
      </c>
    </row>
    <row r="52" spans="2:2" x14ac:dyDescent="0.3">
      <c r="B52" t="s">
        <v>8</v>
      </c>
    </row>
    <row r="53" spans="2:2" x14ac:dyDescent="0.3">
      <c r="B53" t="s">
        <v>28</v>
      </c>
    </row>
    <row r="55" spans="2:2" x14ac:dyDescent="0.3">
      <c r="B55" t="s">
        <v>9</v>
      </c>
    </row>
    <row r="56" spans="2:2" x14ac:dyDescent="0.3">
      <c r="B56" t="s">
        <v>27</v>
      </c>
    </row>
    <row r="57" spans="2:2" x14ac:dyDescent="0.3">
      <c r="B57" t="s">
        <v>60</v>
      </c>
    </row>
    <row r="58" spans="2:2" x14ac:dyDescent="0.3">
      <c r="B58" t="s">
        <v>62</v>
      </c>
    </row>
    <row r="59" spans="2:2" x14ac:dyDescent="0.3">
      <c r="B59" t="s">
        <v>64</v>
      </c>
    </row>
    <row r="60" spans="2:2" x14ac:dyDescent="0.3">
      <c r="B6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2429-7CA4-4169-A4D2-DC3439C9E044}">
  <dimension ref="A3:I103"/>
  <sheetViews>
    <sheetView topLeftCell="A49" workbookViewId="0">
      <selection activeCell="F35" sqref="F35"/>
    </sheetView>
  </sheetViews>
  <sheetFormatPr defaultRowHeight="14.4" x14ac:dyDescent="0.3"/>
  <cols>
    <col min="1" max="1" width="11.6640625" customWidth="1"/>
    <col min="4" max="4" width="8.77734375" bestFit="1" customWidth="1"/>
    <col min="5" max="5" width="22.44140625" bestFit="1" customWidth="1"/>
    <col min="6" max="6" width="51.6640625" bestFit="1" customWidth="1"/>
    <col min="7" max="7" width="19.109375" customWidth="1"/>
    <col min="8" max="8" width="11.21875" bestFit="1" customWidth="1"/>
    <col min="9" max="9" width="84.109375" customWidth="1"/>
    <col min="10" max="10" width="21.109375" customWidth="1"/>
  </cols>
  <sheetData>
    <row r="3" spans="1:9" x14ac:dyDescent="0.3">
      <c r="A3" t="s">
        <v>39</v>
      </c>
      <c r="B3" t="s">
        <v>40</v>
      </c>
      <c r="C3" t="s">
        <v>41</v>
      </c>
      <c r="D3" s="1">
        <v>1</v>
      </c>
      <c r="E3" s="1" t="s">
        <v>29</v>
      </c>
      <c r="F3" s="1" t="s">
        <v>30</v>
      </c>
      <c r="G3" s="1">
        <v>1234567890</v>
      </c>
      <c r="H3" t="s">
        <v>28</v>
      </c>
      <c r="I3" t="str">
        <f>CONCATENATE(A3," ",B3," ",C3,D3,",'",E3,"','",F3,"',",G3,H3)</f>
        <v>insert into supplier values(1,'Rajesh Retails','Delhi',1234567890);</v>
      </c>
    </row>
    <row r="4" spans="1:9" x14ac:dyDescent="0.3">
      <c r="A4" t="s">
        <v>39</v>
      </c>
      <c r="B4" t="s">
        <v>40</v>
      </c>
      <c r="C4" t="s">
        <v>41</v>
      </c>
      <c r="D4" s="1">
        <v>2</v>
      </c>
      <c r="E4" s="1" t="s">
        <v>31</v>
      </c>
      <c r="F4" s="1" t="s">
        <v>32</v>
      </c>
      <c r="G4" s="1">
        <v>2589631470</v>
      </c>
      <c r="H4" t="s">
        <v>28</v>
      </c>
      <c r="I4" t="str">
        <f t="shared" ref="I4:I7" si="0">CONCATENATE(A4," ",B4," ",C4,D4,",'",E4,"','",F4,"',",G4,H4)</f>
        <v>insert into supplier values(2,'Appario Ltd.','Mumbai',2589631470);</v>
      </c>
    </row>
    <row r="5" spans="1:9" x14ac:dyDescent="0.3">
      <c r="A5" t="s">
        <v>39</v>
      </c>
      <c r="B5" t="s">
        <v>40</v>
      </c>
      <c r="C5" t="s">
        <v>41</v>
      </c>
      <c r="D5" s="1">
        <v>3</v>
      </c>
      <c r="E5" s="1" t="s">
        <v>33</v>
      </c>
      <c r="F5" s="1" t="s">
        <v>34</v>
      </c>
      <c r="G5" s="1">
        <v>9785462315</v>
      </c>
      <c r="H5" t="s">
        <v>28</v>
      </c>
      <c r="I5" t="str">
        <f t="shared" si="0"/>
        <v>insert into supplier values(3,'Knome products','Banglore',9785462315);</v>
      </c>
    </row>
    <row r="6" spans="1:9" x14ac:dyDescent="0.3">
      <c r="A6" t="s">
        <v>39</v>
      </c>
      <c r="B6" t="s">
        <v>40</v>
      </c>
      <c r="C6" t="s">
        <v>41</v>
      </c>
      <c r="D6" s="1">
        <v>4</v>
      </c>
      <c r="E6" s="1" t="s">
        <v>35</v>
      </c>
      <c r="F6" s="1" t="s">
        <v>36</v>
      </c>
      <c r="G6" s="1">
        <v>8975463285</v>
      </c>
      <c r="H6" t="s">
        <v>28</v>
      </c>
      <c r="I6" t="str">
        <f t="shared" si="0"/>
        <v>insert into supplier values(4,'Bansal Retails','Kochi',8975463285);</v>
      </c>
    </row>
    <row r="7" spans="1:9" x14ac:dyDescent="0.3">
      <c r="A7" t="s">
        <v>39</v>
      </c>
      <c r="B7" t="s">
        <v>40</v>
      </c>
      <c r="C7" t="s">
        <v>41</v>
      </c>
      <c r="D7" s="1">
        <v>5</v>
      </c>
      <c r="E7" s="1" t="s">
        <v>37</v>
      </c>
      <c r="F7" s="1" t="s">
        <v>38</v>
      </c>
      <c r="G7" s="1">
        <v>7898456532</v>
      </c>
      <c r="H7" t="s">
        <v>28</v>
      </c>
      <c r="I7" t="str">
        <f t="shared" si="0"/>
        <v>insert into supplier values(5,'Mittal Ltd.','Lucknow',7898456532);</v>
      </c>
    </row>
    <row r="10" spans="1:9" x14ac:dyDescent="0.3">
      <c r="A10" t="s">
        <v>39</v>
      </c>
      <c r="B10" t="s">
        <v>54</v>
      </c>
      <c r="C10" t="s">
        <v>41</v>
      </c>
      <c r="D10" s="2">
        <v>1</v>
      </c>
      <c r="E10" s="2" t="s">
        <v>42</v>
      </c>
      <c r="F10" s="2">
        <v>9999999999</v>
      </c>
      <c r="G10" s="2" t="s">
        <v>43</v>
      </c>
      <c r="H10" s="2" t="s">
        <v>44</v>
      </c>
      <c r="I10" t="str">
        <f>CONCATENATE(A10," ",B10," ",C10,D10,",'",E10,"',",F10,",'",G10,"','",H10,"');")</f>
        <v>insert into customer values(1,'AAKASH',9999999999,'DELHI','M');</v>
      </c>
    </row>
    <row r="11" spans="1:9" x14ac:dyDescent="0.3">
      <c r="A11" t="s">
        <v>39</v>
      </c>
      <c r="B11" t="s">
        <v>54</v>
      </c>
      <c r="C11" t="s">
        <v>41</v>
      </c>
      <c r="D11" s="2">
        <v>2</v>
      </c>
      <c r="E11" s="2" t="s">
        <v>45</v>
      </c>
      <c r="F11" s="2">
        <v>9785463215</v>
      </c>
      <c r="G11" s="2" t="s">
        <v>46</v>
      </c>
      <c r="H11" s="2" t="s">
        <v>44</v>
      </c>
      <c r="I11" t="str">
        <f t="shared" ref="I11:I14" si="1">CONCATENATE(A11," ",B11," ",C11,D11,",'",E11,"',",F11,",'",G11,"','",H11,"');")</f>
        <v>insert into customer values(2,'AMAN',9785463215,'NOIDA','M');</v>
      </c>
    </row>
    <row r="12" spans="1:9" x14ac:dyDescent="0.3">
      <c r="A12" t="s">
        <v>39</v>
      </c>
      <c r="B12" t="s">
        <v>54</v>
      </c>
      <c r="C12" t="s">
        <v>41</v>
      </c>
      <c r="D12" s="2">
        <v>3</v>
      </c>
      <c r="E12" s="2" t="s">
        <v>47</v>
      </c>
      <c r="F12" s="2">
        <v>9999999999</v>
      </c>
      <c r="G12" s="2" t="s">
        <v>48</v>
      </c>
      <c r="H12" s="2" t="s">
        <v>49</v>
      </c>
      <c r="I12" t="str">
        <f t="shared" si="1"/>
        <v>insert into customer values(3,'NEHA',9999999999,'MUMBAI','F');</v>
      </c>
    </row>
    <row r="13" spans="1:9" x14ac:dyDescent="0.3">
      <c r="A13" t="s">
        <v>39</v>
      </c>
      <c r="B13" t="s">
        <v>54</v>
      </c>
      <c r="C13" t="s">
        <v>41</v>
      </c>
      <c r="D13" s="2">
        <v>4</v>
      </c>
      <c r="E13" s="2" t="s">
        <v>50</v>
      </c>
      <c r="F13" s="2">
        <v>9994562399</v>
      </c>
      <c r="G13" s="2" t="s">
        <v>51</v>
      </c>
      <c r="H13" s="2" t="s">
        <v>49</v>
      </c>
      <c r="I13" t="str">
        <f t="shared" si="1"/>
        <v>insert into customer values(4,'MEGHA',9994562399,'KOLKATA','F');</v>
      </c>
    </row>
    <row r="14" spans="1:9" x14ac:dyDescent="0.3">
      <c r="A14" t="s">
        <v>39</v>
      </c>
      <c r="B14" t="s">
        <v>54</v>
      </c>
      <c r="C14" t="s">
        <v>41</v>
      </c>
      <c r="D14" s="2">
        <v>5</v>
      </c>
      <c r="E14" s="2" t="s">
        <v>52</v>
      </c>
      <c r="F14" s="2">
        <v>7895999999</v>
      </c>
      <c r="G14" s="2" t="s">
        <v>53</v>
      </c>
      <c r="H14" s="2" t="s">
        <v>44</v>
      </c>
      <c r="I14" t="str">
        <f t="shared" si="1"/>
        <v>insert into customer values(5,'PULKIT',7895999999,'LUCKNOW','M');</v>
      </c>
    </row>
    <row r="16" spans="1:9" x14ac:dyDescent="0.3">
      <c r="A16" t="s">
        <v>39</v>
      </c>
      <c r="B16" t="s">
        <v>76</v>
      </c>
      <c r="C16" t="s">
        <v>41</v>
      </c>
      <c r="D16" s="2">
        <v>1</v>
      </c>
      <c r="E16" s="2" t="s">
        <v>71</v>
      </c>
      <c r="H16" t="s">
        <v>28</v>
      </c>
      <c r="I16" t="str">
        <f>CONCATENATE(A16," ",B16," ",C16,D16,",'",E16,"'",H16)</f>
        <v>insert into category values(1,'BOOKS');</v>
      </c>
    </row>
    <row r="17" spans="1:9" x14ac:dyDescent="0.3">
      <c r="A17" t="s">
        <v>39</v>
      </c>
      <c r="B17" t="s">
        <v>76</v>
      </c>
      <c r="C17" t="s">
        <v>41</v>
      </c>
      <c r="D17" s="2">
        <v>2</v>
      </c>
      <c r="E17" s="2" t="s">
        <v>72</v>
      </c>
      <c r="H17" t="s">
        <v>28</v>
      </c>
      <c r="I17" t="str">
        <f t="shared" ref="I17:I20" si="2">CONCATENATE(A17," ",B17," ",C17,D17,",'",E17,"'",H17)</f>
        <v>insert into category values(2,'GAMES');</v>
      </c>
    </row>
    <row r="18" spans="1:9" x14ac:dyDescent="0.3">
      <c r="A18" t="s">
        <v>39</v>
      </c>
      <c r="B18" t="s">
        <v>76</v>
      </c>
      <c r="C18" t="s">
        <v>41</v>
      </c>
      <c r="D18" s="2">
        <v>3</v>
      </c>
      <c r="E18" s="2" t="s">
        <v>73</v>
      </c>
      <c r="H18" t="s">
        <v>28</v>
      </c>
      <c r="I18" t="str">
        <f t="shared" si="2"/>
        <v>insert into category values(3,'GROCERIES');</v>
      </c>
    </row>
    <row r="19" spans="1:9" x14ac:dyDescent="0.3">
      <c r="A19" t="s">
        <v>39</v>
      </c>
      <c r="B19" t="s">
        <v>76</v>
      </c>
      <c r="C19" t="s">
        <v>41</v>
      </c>
      <c r="D19" s="2">
        <v>4</v>
      </c>
      <c r="E19" s="2" t="s">
        <v>74</v>
      </c>
      <c r="H19" t="s">
        <v>28</v>
      </c>
      <c r="I19" t="str">
        <f t="shared" si="2"/>
        <v>insert into category values(4,'ELECTRONICS');</v>
      </c>
    </row>
    <row r="20" spans="1:9" x14ac:dyDescent="0.3">
      <c r="A20" t="s">
        <v>39</v>
      </c>
      <c r="B20" t="s">
        <v>76</v>
      </c>
      <c r="C20" t="s">
        <v>41</v>
      </c>
      <c r="D20" s="2">
        <v>5</v>
      </c>
      <c r="E20" s="2" t="s">
        <v>75</v>
      </c>
      <c r="H20" t="s">
        <v>28</v>
      </c>
      <c r="I20" t="str">
        <f t="shared" si="2"/>
        <v>insert into category values(5,'CLOTHES');</v>
      </c>
    </row>
    <row r="23" spans="1:9" x14ac:dyDescent="0.3">
      <c r="A23" t="s">
        <v>77</v>
      </c>
    </row>
    <row r="24" spans="1:9" x14ac:dyDescent="0.3">
      <c r="A24" t="s">
        <v>78</v>
      </c>
    </row>
    <row r="25" spans="1:9" x14ac:dyDescent="0.3">
      <c r="A25" t="s">
        <v>79</v>
      </c>
    </row>
    <row r="26" spans="1:9" x14ac:dyDescent="0.3">
      <c r="A26" t="s">
        <v>80</v>
      </c>
    </row>
    <row r="27" spans="1:9" x14ac:dyDescent="0.3">
      <c r="A27" t="s">
        <v>81</v>
      </c>
    </row>
    <row r="29" spans="1:9" x14ac:dyDescent="0.3">
      <c r="A29" t="s">
        <v>82</v>
      </c>
    </row>
    <row r="30" spans="1:9" x14ac:dyDescent="0.3">
      <c r="A30" t="s">
        <v>83</v>
      </c>
    </row>
    <row r="31" spans="1:9" x14ac:dyDescent="0.3">
      <c r="A31" t="s">
        <v>84</v>
      </c>
    </row>
    <row r="32" spans="1:9" x14ac:dyDescent="0.3">
      <c r="A32" t="s">
        <v>85</v>
      </c>
    </row>
    <row r="33" spans="1:1" x14ac:dyDescent="0.3">
      <c r="A33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1" spans="1:1" x14ac:dyDescent="0.3">
      <c r="A41" t="s">
        <v>92</v>
      </c>
    </row>
    <row r="42" spans="1:1" x14ac:dyDescent="0.3">
      <c r="A42" t="s">
        <v>93</v>
      </c>
    </row>
    <row r="43" spans="1:1" x14ac:dyDescent="0.3">
      <c r="A43" t="s">
        <v>94</v>
      </c>
    </row>
    <row r="44" spans="1:1" x14ac:dyDescent="0.3">
      <c r="A44" t="s">
        <v>95</v>
      </c>
    </row>
    <row r="45" spans="1:1" x14ac:dyDescent="0.3">
      <c r="A45" t="s">
        <v>96</v>
      </c>
    </row>
    <row r="46" spans="1:1" x14ac:dyDescent="0.3">
      <c r="A46" t="s">
        <v>97</v>
      </c>
    </row>
    <row r="47" spans="1:1" x14ac:dyDescent="0.3">
      <c r="A47" t="s">
        <v>98</v>
      </c>
    </row>
    <row r="48" spans="1:1" x14ac:dyDescent="0.3">
      <c r="A48" t="s">
        <v>99</v>
      </c>
    </row>
    <row r="49" spans="1:1" x14ac:dyDescent="0.3">
      <c r="A49" t="s">
        <v>100</v>
      </c>
    </row>
    <row r="50" spans="1:1" x14ac:dyDescent="0.3">
      <c r="A50" t="s">
        <v>101</v>
      </c>
    </row>
    <row r="51" spans="1:1" x14ac:dyDescent="0.3">
      <c r="A51" t="s">
        <v>102</v>
      </c>
    </row>
    <row r="52" spans="1:1" x14ac:dyDescent="0.3">
      <c r="A52" t="s">
        <v>103</v>
      </c>
    </row>
    <row r="54" spans="1:1" x14ac:dyDescent="0.3">
      <c r="A54" t="s">
        <v>104</v>
      </c>
    </row>
    <row r="55" spans="1:1" x14ac:dyDescent="0.3">
      <c r="A55" t="s">
        <v>105</v>
      </c>
    </row>
    <row r="56" spans="1:1" x14ac:dyDescent="0.3">
      <c r="A56" t="s">
        <v>106</v>
      </c>
    </row>
    <row r="57" spans="1:1" x14ac:dyDescent="0.3">
      <c r="A57" t="s">
        <v>107</v>
      </c>
    </row>
    <row r="58" spans="1:1" x14ac:dyDescent="0.3">
      <c r="A58" t="s">
        <v>108</v>
      </c>
    </row>
    <row r="59" spans="1:1" x14ac:dyDescent="0.3">
      <c r="A59" t="s">
        <v>109</v>
      </c>
    </row>
    <row r="60" spans="1:1" x14ac:dyDescent="0.3">
      <c r="A60" t="s">
        <v>110</v>
      </c>
    </row>
    <row r="61" spans="1:1" x14ac:dyDescent="0.3">
      <c r="A61" t="s">
        <v>111</v>
      </c>
    </row>
    <row r="62" spans="1:1" x14ac:dyDescent="0.3">
      <c r="A62" t="s">
        <v>112</v>
      </c>
    </row>
    <row r="63" spans="1:1" x14ac:dyDescent="0.3">
      <c r="A63" t="s">
        <v>113</v>
      </c>
    </row>
    <row r="64" spans="1:1" x14ac:dyDescent="0.3">
      <c r="A64" t="s">
        <v>114</v>
      </c>
    </row>
    <row r="65" spans="1:1" x14ac:dyDescent="0.3">
      <c r="A65" t="s">
        <v>115</v>
      </c>
    </row>
    <row r="66" spans="1:1" x14ac:dyDescent="0.3">
      <c r="A66" t="s">
        <v>116</v>
      </c>
    </row>
    <row r="67" spans="1:1" x14ac:dyDescent="0.3">
      <c r="A67" t="s">
        <v>117</v>
      </c>
    </row>
    <row r="68" spans="1:1" x14ac:dyDescent="0.3">
      <c r="A68" t="s">
        <v>118</v>
      </c>
    </row>
    <row r="69" spans="1:1" x14ac:dyDescent="0.3">
      <c r="A69" t="s">
        <v>119</v>
      </c>
    </row>
    <row r="71" spans="1:1" x14ac:dyDescent="0.3">
      <c r="A71" t="s">
        <v>120</v>
      </c>
    </row>
    <row r="72" spans="1:1" x14ac:dyDescent="0.3">
      <c r="A72" t="s">
        <v>121</v>
      </c>
    </row>
    <row r="73" spans="1:1" x14ac:dyDescent="0.3">
      <c r="A73" t="s">
        <v>122</v>
      </c>
    </row>
    <row r="74" spans="1:1" x14ac:dyDescent="0.3">
      <c r="A74" t="s">
        <v>123</v>
      </c>
    </row>
    <row r="75" spans="1:1" x14ac:dyDescent="0.3">
      <c r="A75" t="s">
        <v>124</v>
      </c>
    </row>
    <row r="76" spans="1:1" x14ac:dyDescent="0.3">
      <c r="A76" t="s">
        <v>125</v>
      </c>
    </row>
    <row r="77" spans="1:1" x14ac:dyDescent="0.3">
      <c r="A77" t="s">
        <v>126</v>
      </c>
    </row>
    <row r="78" spans="1:1" x14ac:dyDescent="0.3">
      <c r="A78" t="s">
        <v>127</v>
      </c>
    </row>
    <row r="79" spans="1:1" x14ac:dyDescent="0.3">
      <c r="A79" t="s">
        <v>128</v>
      </c>
    </row>
    <row r="80" spans="1:1" x14ac:dyDescent="0.3">
      <c r="A80" t="s">
        <v>129</v>
      </c>
    </row>
    <row r="81" spans="1:1" x14ac:dyDescent="0.3">
      <c r="A81" t="s">
        <v>130</v>
      </c>
    </row>
    <row r="82" spans="1:1" x14ac:dyDescent="0.3">
      <c r="A82" t="s">
        <v>131</v>
      </c>
    </row>
    <row r="83" spans="1:1" x14ac:dyDescent="0.3">
      <c r="A83" t="s">
        <v>132</v>
      </c>
    </row>
    <row r="84" spans="1:1" x14ac:dyDescent="0.3">
      <c r="A84" t="s">
        <v>133</v>
      </c>
    </row>
    <row r="85" spans="1:1" x14ac:dyDescent="0.3">
      <c r="A85" t="s">
        <v>134</v>
      </c>
    </row>
    <row r="86" spans="1:1" x14ac:dyDescent="0.3">
      <c r="A86" t="s">
        <v>135</v>
      </c>
    </row>
    <row r="88" spans="1:1" x14ac:dyDescent="0.3">
      <c r="A88" t="s">
        <v>136</v>
      </c>
    </row>
    <row r="89" spans="1:1" x14ac:dyDescent="0.3">
      <c r="A89" t="s">
        <v>137</v>
      </c>
    </row>
    <row r="90" spans="1:1" x14ac:dyDescent="0.3">
      <c r="A90" t="s">
        <v>138</v>
      </c>
    </row>
    <row r="91" spans="1:1" x14ac:dyDescent="0.3">
      <c r="A91" t="s">
        <v>139</v>
      </c>
    </row>
    <row r="92" spans="1:1" x14ac:dyDescent="0.3">
      <c r="A92" t="s">
        <v>140</v>
      </c>
    </row>
    <row r="93" spans="1:1" x14ac:dyDescent="0.3">
      <c r="A93" t="s">
        <v>141</v>
      </c>
    </row>
    <row r="94" spans="1:1" x14ac:dyDescent="0.3">
      <c r="A94" t="s">
        <v>142</v>
      </c>
    </row>
    <row r="95" spans="1:1" x14ac:dyDescent="0.3">
      <c r="A95" t="s">
        <v>143</v>
      </c>
    </row>
    <row r="96" spans="1:1" x14ac:dyDescent="0.3">
      <c r="A96" t="s">
        <v>144</v>
      </c>
    </row>
    <row r="97" spans="1:1" x14ac:dyDescent="0.3">
      <c r="A97" t="s">
        <v>145</v>
      </c>
    </row>
    <row r="98" spans="1:1" x14ac:dyDescent="0.3">
      <c r="A98" t="s">
        <v>146</v>
      </c>
    </row>
    <row r="99" spans="1:1" x14ac:dyDescent="0.3">
      <c r="A99" t="s">
        <v>147</v>
      </c>
    </row>
    <row r="100" spans="1:1" x14ac:dyDescent="0.3">
      <c r="A100" t="s">
        <v>148</v>
      </c>
    </row>
    <row r="101" spans="1:1" x14ac:dyDescent="0.3">
      <c r="A101" t="s">
        <v>149</v>
      </c>
    </row>
    <row r="102" spans="1:1" x14ac:dyDescent="0.3">
      <c r="A102" t="s">
        <v>150</v>
      </c>
    </row>
    <row r="103" spans="1:1" x14ac:dyDescent="0.3">
      <c r="A103" t="s">
        <v>151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16B2-F8DF-4E12-AAD5-4B13682F39BA}">
  <dimension ref="A3:B51"/>
  <sheetViews>
    <sheetView tabSelected="1" workbookViewId="0">
      <selection activeCell="B24" sqref="B24"/>
    </sheetView>
  </sheetViews>
  <sheetFormatPr defaultRowHeight="14.4" x14ac:dyDescent="0.3"/>
  <cols>
    <col min="1" max="1" width="8.88671875" style="5"/>
    <col min="2" max="2" width="157.5546875" bestFit="1" customWidth="1"/>
  </cols>
  <sheetData>
    <row r="3" spans="1:2" x14ac:dyDescent="0.3">
      <c r="A3" s="4">
        <v>3</v>
      </c>
      <c r="B3" s="3" t="s">
        <v>153</v>
      </c>
    </row>
    <row r="4" spans="1:2" x14ac:dyDescent="0.3">
      <c r="A4" s="6" t="s">
        <v>154</v>
      </c>
      <c r="B4" t="s">
        <v>152</v>
      </c>
    </row>
    <row r="6" spans="1:2" x14ac:dyDescent="0.3">
      <c r="A6" s="5">
        <v>4</v>
      </c>
      <c r="B6" s="3" t="s">
        <v>161</v>
      </c>
    </row>
    <row r="7" spans="1:2" x14ac:dyDescent="0.3">
      <c r="A7" s="6" t="s">
        <v>154</v>
      </c>
      <c r="B7" t="s">
        <v>155</v>
      </c>
    </row>
    <row r="9" spans="1:2" x14ac:dyDescent="0.3">
      <c r="A9" s="5">
        <v>5</v>
      </c>
      <c r="B9" s="3" t="s">
        <v>160</v>
      </c>
    </row>
    <row r="10" spans="1:2" x14ac:dyDescent="0.3">
      <c r="A10" s="6" t="s">
        <v>154</v>
      </c>
      <c r="B10" t="s">
        <v>186</v>
      </c>
    </row>
    <row r="11" spans="1:2" x14ac:dyDescent="0.3">
      <c r="B11" t="s">
        <v>187</v>
      </c>
    </row>
    <row r="12" spans="1:2" x14ac:dyDescent="0.3">
      <c r="B12" t="s">
        <v>188</v>
      </c>
    </row>
    <row r="14" spans="1:2" x14ac:dyDescent="0.3">
      <c r="A14" s="5">
        <v>6</v>
      </c>
      <c r="B14" s="3" t="s">
        <v>159</v>
      </c>
    </row>
    <row r="15" spans="1:2" x14ac:dyDescent="0.3">
      <c r="A15" s="6" t="s">
        <v>154</v>
      </c>
      <c r="B15" t="s">
        <v>163</v>
      </c>
    </row>
    <row r="16" spans="1:2" x14ac:dyDescent="0.3">
      <c r="B16" t="s">
        <v>164</v>
      </c>
    </row>
    <row r="17" spans="1:2" x14ac:dyDescent="0.3">
      <c r="B17" t="s">
        <v>165</v>
      </c>
    </row>
    <row r="18" spans="1:2" x14ac:dyDescent="0.3">
      <c r="B18" t="s">
        <v>166</v>
      </c>
    </row>
    <row r="19" spans="1:2" x14ac:dyDescent="0.3">
      <c r="B19" t="s">
        <v>167</v>
      </c>
    </row>
    <row r="20" spans="1:2" x14ac:dyDescent="0.3">
      <c r="B20" t="s">
        <v>168</v>
      </c>
    </row>
    <row r="21" spans="1:2" x14ac:dyDescent="0.3">
      <c r="B21" t="s">
        <v>169</v>
      </c>
    </row>
    <row r="24" spans="1:2" x14ac:dyDescent="0.3">
      <c r="A24" s="5">
        <v>7</v>
      </c>
      <c r="B24" s="3" t="s">
        <v>158</v>
      </c>
    </row>
    <row r="25" spans="1:2" x14ac:dyDescent="0.3">
      <c r="A25" s="6" t="s">
        <v>154</v>
      </c>
      <c r="B25" t="s">
        <v>189</v>
      </c>
    </row>
    <row r="26" spans="1:2" x14ac:dyDescent="0.3">
      <c r="A26" s="6"/>
      <c r="B26" t="s">
        <v>190</v>
      </c>
    </row>
    <row r="27" spans="1:2" x14ac:dyDescent="0.3">
      <c r="B27" t="s">
        <v>162</v>
      </c>
    </row>
    <row r="29" spans="1:2" x14ac:dyDescent="0.3">
      <c r="A29" s="5">
        <v>8</v>
      </c>
      <c r="B29" s="3" t="s">
        <v>157</v>
      </c>
    </row>
    <row r="30" spans="1:2" x14ac:dyDescent="0.3">
      <c r="A30" s="6" t="s">
        <v>154</v>
      </c>
      <c r="B30" t="s">
        <v>156</v>
      </c>
    </row>
    <row r="33" spans="1:2" x14ac:dyDescent="0.3">
      <c r="A33" s="5">
        <v>9</v>
      </c>
      <c r="B33" t="s">
        <v>185</v>
      </c>
    </row>
    <row r="35" spans="1:2" x14ac:dyDescent="0.3">
      <c r="A35" s="6" t="s">
        <v>154</v>
      </c>
      <c r="B35" t="s">
        <v>170</v>
      </c>
    </row>
    <row r="36" spans="1:2" x14ac:dyDescent="0.3">
      <c r="B36" t="s">
        <v>171</v>
      </c>
    </row>
    <row r="37" spans="1:2" x14ac:dyDescent="0.3">
      <c r="B37" t="s">
        <v>191</v>
      </c>
    </row>
    <row r="38" spans="1:2" x14ac:dyDescent="0.3">
      <c r="B38" t="s">
        <v>172</v>
      </c>
    </row>
    <row r="39" spans="1:2" x14ac:dyDescent="0.3">
      <c r="B39" t="s">
        <v>173</v>
      </c>
    </row>
    <row r="40" spans="1:2" x14ac:dyDescent="0.3">
      <c r="B40" t="s">
        <v>174</v>
      </c>
    </row>
    <row r="41" spans="1:2" x14ac:dyDescent="0.3">
      <c r="B41" t="s">
        <v>175</v>
      </c>
    </row>
    <row r="42" spans="1:2" x14ac:dyDescent="0.3">
      <c r="B42" t="s">
        <v>176</v>
      </c>
    </row>
    <row r="43" spans="1:2" x14ac:dyDescent="0.3">
      <c r="B43" t="s">
        <v>177</v>
      </c>
    </row>
    <row r="44" spans="1:2" x14ac:dyDescent="0.3">
      <c r="B44" t="s">
        <v>178</v>
      </c>
    </row>
    <row r="45" spans="1:2" x14ac:dyDescent="0.3">
      <c r="B45" t="s">
        <v>179</v>
      </c>
    </row>
    <row r="46" spans="1:2" x14ac:dyDescent="0.3">
      <c r="B46" t="s">
        <v>180</v>
      </c>
    </row>
    <row r="47" spans="1:2" x14ac:dyDescent="0.3">
      <c r="B47" t="s">
        <v>192</v>
      </c>
    </row>
    <row r="48" spans="1:2" x14ac:dyDescent="0.3">
      <c r="B48" t="s">
        <v>181</v>
      </c>
    </row>
    <row r="49" spans="2:2" x14ac:dyDescent="0.3">
      <c r="B49" t="s">
        <v>182</v>
      </c>
    </row>
    <row r="50" spans="2:2" x14ac:dyDescent="0.3">
      <c r="B50" t="s">
        <v>183</v>
      </c>
    </row>
    <row r="51" spans="2:2" x14ac:dyDescent="0.3">
      <c r="B5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Statements</vt:lpstr>
      <vt:lpstr>Insert Statements</vt:lpstr>
      <vt:lpstr>Query Answers (Q 3 to 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YADAV</dc:creator>
  <cp:lastModifiedBy>VIKAS YADAV</cp:lastModifiedBy>
  <dcterms:created xsi:type="dcterms:W3CDTF">2015-06-05T18:17:20Z</dcterms:created>
  <dcterms:modified xsi:type="dcterms:W3CDTF">2023-08-13T17:07:36Z</dcterms:modified>
</cp:coreProperties>
</file>