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6.xml" ContentType="application/vnd.openxmlformats-officedocument.drawing+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F:\CODE CAREER FILE\DATA ANALYSTS\Excel_Project\"/>
    </mc:Choice>
  </mc:AlternateContent>
  <xr:revisionPtr revIDLastSave="0" documentId="13_ncr:1_{576CFC7B-0DE4-42B8-B077-DEAD552CBF82}" xr6:coauthVersionLast="47" xr6:coauthVersionMax="47" xr10:uidLastSave="{00000000-0000-0000-0000-000000000000}"/>
  <bookViews>
    <workbookView xWindow="-108" yWindow="-108" windowWidth="23256" windowHeight="12456" xr2:uid="{2C2812B2-4238-4079-9821-56DCB355E67D}"/>
  </bookViews>
  <sheets>
    <sheet name="Pivot report" sheetId="1" r:id="rId1"/>
    <sheet name="Dashboard" sheetId="2" r:id="rId2"/>
    <sheet name="Average Wait time daily trend" sheetId="6" r:id="rId3"/>
    <sheet name="Daily ER of patient" sheetId="5" r:id="rId4"/>
    <sheet name="Satisfaction daily score trend" sheetId="7" r:id="rId5"/>
  </sheets>
  <definedNames>
    <definedName name="Slicer_Date__Month">#N/A</definedName>
    <definedName name="Slicer_Date__Year1">#N/A</definedName>
  </definedNames>
  <calcPr calcId="191029"/>
  <pivotCaches>
    <pivotCache cacheId="51" r:id="rId6"/>
    <pivotCache cacheId="54" r:id="rId7"/>
    <pivotCache cacheId="57" r:id="rId8"/>
    <pivotCache cacheId="60" r:id="rId9"/>
    <pivotCache cacheId="63" r:id="rId10"/>
    <pivotCache cacheId="66" r:id="rId11"/>
    <pivotCache cacheId="69" r:id="rId12"/>
    <pivotCache cacheId="72" r:id="rId13"/>
    <pivotCache cacheId="75" r:id="rId14"/>
    <pivotCache cacheId="78" r:id="rId15"/>
    <pivotCache cacheId="81" r:id="rId16"/>
    <pivotCache cacheId="84"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0848e814-d0ef-4160-bb36-2c14215e5e0d" name="Hospital Emergency Room Data" connection="Query - Hospital Emergency Room Data"/>
          <x15:modelTable id="Calender_Table_9d026288-287f-474e-bdc7-9aaf40c7060f"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8" i="1" l="1"/>
  <c r="B28" i="1"/>
  <c r="C28" i="1"/>
  <c r="B29" i="1"/>
  <c r="C29" i="1"/>
  <c r="A2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65FC5CC-5E91-4194-B2B6-C9367AF001DC}" name="Query - Calender_Table" description="Connection to the 'Calender_Table' query in the workbook." type="100" refreshedVersion="8" minRefreshableVersion="5">
    <extLst>
      <ext xmlns:x15="http://schemas.microsoft.com/office/spreadsheetml/2010/11/main" uri="{DE250136-89BD-433C-8126-D09CA5730AF9}">
        <x15:connection id="e3443dab-d7ac-4d50-9f6c-6ba03454bed9"/>
      </ext>
    </extLst>
  </connection>
  <connection id="2" xr16:uid="{1D3C5746-6AA1-4C61-8D6C-6F00AA0D9E4E}"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e73b4d3e-d5e4-4bd8-8dae-cfc38a0ec514"/>
      </ext>
    </extLst>
  </connection>
  <connection id="3" xr16:uid="{7DEF511E-0054-4D94-9451-7ED75BEBCF1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<sst xmlns="http://schemas.openxmlformats.org/spreadsheetml/2006/main" count="93" uniqueCount="55">
  <si>
    <t>Distinct Count of Patient Id</t>
  </si>
  <si>
    <t>Average of Patient Waittime</t>
  </si>
  <si>
    <t>Average of Patient Satisfaction Score</t>
  </si>
  <si>
    <t xml:space="preserve">  No of Patient</t>
  </si>
  <si>
    <t>Grand Total</t>
  </si>
  <si>
    <t>Row Labels</t>
  </si>
  <si>
    <t>Daily trands ER of patients</t>
  </si>
  <si>
    <t>Average wait time</t>
  </si>
  <si>
    <t xml:space="preserve"> • Use an area chart to track daily changes and highlight days with longer wait time that might  need improvements</t>
  </si>
  <si>
    <t>Satisfaction  score daily  trend</t>
  </si>
  <si>
    <t xml:space="preserve"> • Use an area chart to show trends,  spot drops in satisfaction,  and link them to busy times  or challenges </t>
  </si>
  <si>
    <t>Admitted</t>
  </si>
  <si>
    <t>Not Admitted</t>
  </si>
  <si>
    <t>Count of Patient Admission Flag</t>
  </si>
  <si>
    <t>Count of Patient Admission Flag2</t>
  </si>
  <si>
    <t>No.of Patient</t>
  </si>
  <si>
    <t>%Status</t>
  </si>
  <si>
    <t>Admission Status</t>
  </si>
  <si>
    <t>0-09</t>
  </si>
  <si>
    <t>10-19</t>
  </si>
  <si>
    <t>20-29</t>
  </si>
  <si>
    <t>30-39</t>
  </si>
  <si>
    <t>40-49</t>
  </si>
  <si>
    <t>50-59</t>
  </si>
  <si>
    <t>60-69</t>
  </si>
  <si>
    <t>70-79</t>
  </si>
  <si>
    <t>Count of Age Group</t>
  </si>
  <si>
    <t>Age group wise analysis</t>
  </si>
  <si>
    <t>Delay</t>
  </si>
  <si>
    <t>Ontime</t>
  </si>
  <si>
    <t>Count of Patient attend Status</t>
  </si>
  <si>
    <t>Attend status</t>
  </si>
  <si>
    <t>Female</t>
  </si>
  <si>
    <t>Male</t>
  </si>
  <si>
    <t>Count of Patient Gender</t>
  </si>
  <si>
    <t>Gender wise Analysis</t>
  </si>
  <si>
    <t>Gastroenterology</t>
  </si>
  <si>
    <t>General Practice</t>
  </si>
  <si>
    <t>None</t>
  </si>
  <si>
    <t>Orthopedics</t>
  </si>
  <si>
    <t>Physiotherapy</t>
  </si>
  <si>
    <t>Count of Department Referral</t>
  </si>
  <si>
    <t>Renal</t>
  </si>
  <si>
    <t>2023</t>
  </si>
  <si>
    <t>Neurology</t>
  </si>
  <si>
    <t>Cardiology</t>
  </si>
  <si>
    <t>4-Feb</t>
  </si>
  <si>
    <t>5-Feb</t>
  </si>
  <si>
    <t>6-Feb</t>
  </si>
  <si>
    <t>7-Feb</t>
  </si>
  <si>
    <t>8-Feb</t>
  </si>
  <si>
    <t>9-Feb</t>
  </si>
  <si>
    <t>10-Feb</t>
  </si>
  <si>
    <t>11-Feb</t>
  </si>
  <si>
    <t>12-Feb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</si>
</sst>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s>
  <fills count="6">
    <fill>
      <patternFill patternType="none"/>
    </fill>
    <fill>
      <patternFill patternType="gray125"/>
    </fill>
    <fill>
      <patternFill patternType="solid">
        <fgColor theme="1" tint="0.499984740745262"/>
        <bgColor indexed="64"/>
      </patternFill>
    </fill>
    <fill>
      <patternFill patternType="solid">
        <fgColor theme="0" tint="-0.14999847407452621"/>
        <bgColor indexed="64"/>
      </patternFill>
    </fill>
    <fill>
      <patternFill patternType="solid">
        <fgColor theme="8"/>
        <bgColor indexed="64"/>
      </patternFill>
    </fill>
    <fill>
      <patternFill patternType="solid">
        <fgColor theme="8" tint="0.79998168889431442"/>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16">
    <xf numFmtId="0" fontId="0" fillId="0" borderId="0" xfId="0"/>
    <xf numFmtId="2"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3" borderId="0" xfId="0" applyFill="1"/>
    <xf numFmtId="1" fontId="0" fillId="0" borderId="0" xfId="0" applyNumberFormat="1"/>
    <xf numFmtId="10" fontId="0" fillId="0" borderId="0" xfId="0" applyNumberFormat="1"/>
    <xf numFmtId="0" fontId="3" fillId="4" borderId="0" xfId="0" applyFont="1" applyFill="1" applyAlignment="1">
      <alignment horizontal="center"/>
    </xf>
    <xf numFmtId="0" fontId="3" fillId="4" borderId="0" xfId="0" applyFont="1" applyFill="1"/>
    <xf numFmtId="0" fontId="0" fillId="5" borderId="0" xfId="0" applyFill="1" applyAlignment="1">
      <alignment horizontal="center"/>
    </xf>
    <xf numFmtId="9" fontId="0" fillId="5" borderId="0" xfId="1" applyFont="1" applyFill="1" applyAlignment="1">
      <alignment horizontal="center"/>
    </xf>
    <xf numFmtId="0" fontId="0" fillId="5" borderId="0" xfId="0" applyFill="1"/>
    <xf numFmtId="0" fontId="1" fillId="3" borderId="0" xfId="0" applyFont="1" applyFill="1"/>
    <xf numFmtId="0" fontId="0" fillId="3" borderId="0" xfId="0" applyFill="1"/>
    <xf numFmtId="0" fontId="0" fillId="0" borderId="0" xfId="0" applyNumberFormat="1"/>
  </cellXfs>
  <cellStyles count="2">
    <cellStyle name="Normal" xfId="0" builtinId="0"/>
    <cellStyle name="Percent" xfId="1" builtinId="5"/>
  </cellStyles>
  <dxfs count="74">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4" formatCode="0.00%"/>
    </dxf>
    <dxf>
      <numFmt numFmtId="1" formatCode="0"/>
    </dxf>
    <dxf>
      <numFmt numFmtId="1" formatCode="0"/>
    </dxf>
    <dxf>
      <numFmt numFmtId="1" formatCode="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font>
        <b/>
        <color theme="1"/>
      </font>
      <border>
        <bottom style="thin">
          <color theme="5"/>
        </bottom>
        <vertical/>
        <horizontal/>
      </border>
    </dxf>
    <dxf>
      <font>
        <sz val="8"/>
        <color theme="1"/>
      </font>
      <fill>
        <patternFill>
          <bgColor theme="0" tint="-4.9989318521683403E-2"/>
        </patternFill>
      </fill>
      <border diagonalUp="0" diagonalDown="0">
        <left/>
        <right/>
        <top/>
        <bottom/>
        <vertical/>
        <horizontal/>
      </border>
    </dxf>
    <dxf>
      <font>
        <b/>
        <color theme="1"/>
      </font>
      <border>
        <bottom style="thin">
          <color theme="5"/>
        </bottom>
        <vertical/>
        <horizontal/>
      </border>
    </dxf>
    <dxf>
      <font>
        <sz val="8"/>
        <color theme="1"/>
      </font>
      <fill>
        <patternFill>
          <bgColor theme="0" tint="-4.9989318521683403E-2"/>
        </patternFill>
      </fill>
      <border diagonalUp="0" diagonalDown="0">
        <left/>
        <right/>
        <top/>
        <bottom/>
        <vertical/>
        <horizontal/>
      </border>
    </dxf>
    <dxf>
      <font>
        <b/>
        <color theme="1"/>
      </font>
      <border>
        <bottom style="thin">
          <color theme="5"/>
        </bottom>
        <vertical/>
        <horizontal/>
      </border>
    </dxf>
    <dxf>
      <font>
        <sz val="8"/>
        <color theme="1"/>
      </font>
      <fill>
        <patternFill>
          <bgColor theme="0" tint="-4.9989318521683403E-2"/>
        </patternFill>
      </fill>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sz val="8"/>
        <color theme="1"/>
      </font>
      <fill>
        <patternFill>
          <bgColor theme="0" tint="-4.9989318521683403E-2"/>
        </patternFill>
      </fill>
      <border>
        <left style="thin">
          <color theme="5"/>
        </left>
        <right style="thin">
          <color theme="5"/>
        </right>
        <top style="thin">
          <color theme="5"/>
        </top>
        <bottom style="thin">
          <color theme="5"/>
        </bottom>
        <vertical/>
        <horizontal/>
      </border>
    </dxf>
  </dxfs>
  <tableStyles count="4" defaultTableStyle="TableStyleMedium2" defaultPivotStyle="PivotStyleLight16">
    <tableStyle name="myStyle" pivot="0" table="0" count="10" xr9:uid="{0757ABF3-AA16-461B-83EC-31423CE5D930}">
      <tableStyleElement type="wholeTable" dxfId="73"/>
      <tableStyleElement type="headerRow" dxfId="72"/>
    </tableStyle>
    <tableStyle name="myStyle 2" pivot="0" table="0" count="10" xr9:uid="{729DFCD5-A60E-4ADD-8DD2-6894D4902D39}">
      <tableStyleElement type="wholeTable" dxfId="71"/>
      <tableStyleElement type="headerRow" dxfId="70"/>
    </tableStyle>
    <tableStyle name="myStyle 3" pivot="0" table="0" count="10" xr9:uid="{ADD8F739-B35E-4AED-9147-C057C5048B79}">
      <tableStyleElement type="wholeTable" dxfId="69"/>
      <tableStyleElement type="headerRow" dxfId="68"/>
    </tableStyle>
    <tableStyle name="myStyle 4" pivot="0" table="0" count="10" xr9:uid="{E53AFEAE-625D-4FCF-9F9F-609700B89830}">
      <tableStyleElement type="wholeTable" dxfId="67"/>
      <tableStyleElement type="headerRow" dxfId="66"/>
    </tableStyle>
  </tableStyle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tyle">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myStyle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myStyle 3">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myStyle 4">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5">
              <a:lumMod val="50000"/>
            </a:schemeClr>
          </a:solidFill>
          <a:ln>
            <a:noFill/>
          </a:ln>
          <a:effectLst/>
        </c:spPr>
        <c:dLbl>
          <c:idx val="0"/>
          <c:layout>
            <c:manualLayout>
              <c:x val="0"/>
              <c:y val="0"/>
            </c:manualLayout>
          </c:layout>
          <c:tx>
            <c:rich>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fld id="{1DB862A6-B629-49BB-9229-F67B3B433BC5}" type="CELLRANGE">
                  <a:rPr lang="en-US"/>
                  <a:pPr>
                    <a:defRPr sz="6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3"/>
        <c:spPr>
          <a:solidFill>
            <a:schemeClr val="accent5">
              <a:lumMod val="50000"/>
            </a:schemeClr>
          </a:solidFill>
          <a:ln>
            <a:noFill/>
          </a:ln>
          <a:effectLst/>
        </c:spPr>
        <c:dLbl>
          <c:idx val="0"/>
          <c:tx>
            <c:rich>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fld id="{012699DF-EA1E-4911-B91B-678FCFDE2FD7}" type="CELLRANGE">
                  <a:rPr lang="en-US"/>
                  <a:pPr>
                    <a:defRPr sz="6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s>
    <c:plotArea>
      <c:layout>
        <c:manualLayout>
          <c:layoutTarget val="inner"/>
          <c:xMode val="edge"/>
          <c:yMode val="edge"/>
          <c:x val="0"/>
          <c:y val="0"/>
          <c:w val="0.75378787878787867"/>
          <c:h val="0.8936170212765957"/>
        </c:manualLayout>
      </c:layout>
      <c:barChart>
        <c:barDir val="bar"/>
        <c:grouping val="clustered"/>
        <c:varyColors val="0"/>
        <c:ser>
          <c:idx val="0"/>
          <c:order val="0"/>
          <c:tx>
            <c:strRef>
              <c:f>'Pivot report'!$C$22:$C$23</c:f>
              <c:strCache>
                <c:ptCount val="1"/>
                <c:pt idx="0">
                  <c:v>Count of Patient Admission Flag</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4-6A54-4579-BCAD-46276C798F7A}"/>
              </c:ext>
            </c:extLst>
          </c:dPt>
          <c:dPt>
            <c:idx val="1"/>
            <c:invertIfNegative val="0"/>
            <c:bubble3D val="0"/>
            <c:spPr>
              <a:solidFill>
                <a:schemeClr val="accent5">
                  <a:lumMod val="50000"/>
                </a:schemeClr>
              </a:solidFill>
              <a:ln>
                <a:noFill/>
              </a:ln>
              <a:effectLst/>
            </c:spPr>
            <c:extLst>
              <c:ext xmlns:c16="http://schemas.microsoft.com/office/drawing/2014/chart" uri="{C3380CC4-5D6E-409C-BE32-E72D297353CC}">
                <c16:uniqueId val="{00000003-6A54-4579-BCAD-46276C798F7A}"/>
              </c:ext>
            </c:extLst>
          </c:dPt>
          <c:dLbls>
            <c:dLbl>
              <c:idx val="0"/>
              <c:tx>
                <c:rich>
                  <a:bodyPr/>
                  <a:lstStyle/>
                  <a:p>
                    <a:fld id="{012699DF-EA1E-4911-B91B-678FCFDE2FD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6A54-4579-BCAD-46276C798F7A}"/>
                </c:ext>
              </c:extLst>
            </c:dLbl>
            <c:dLbl>
              <c:idx val="1"/>
              <c:layout>
                <c:manualLayout>
                  <c:x val="0"/>
                  <c:y val="0"/>
                </c:manualLayout>
              </c:layout>
              <c:tx>
                <c:rich>
                  <a:bodyPr/>
                  <a:lstStyle/>
                  <a:p>
                    <a:fld id="{1DB862A6-B629-49BB-9229-F67B3B433BC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6A54-4579-BCAD-46276C798F7A}"/>
                </c:ext>
              </c:extLst>
            </c:dLbl>
            <c:spPr>
              <a:noFill/>
              <a:ln>
                <a:noFill/>
              </a:ln>
              <a:effectLst/>
            </c:spPr>
            <c:txPr>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cat>
            <c:strRef>
              <c:f>'Pivot report'!$C$22:$C$23</c:f>
              <c:strCache>
                <c:ptCount val="2"/>
                <c:pt idx="0">
                  <c:v>Admitted</c:v>
                </c:pt>
                <c:pt idx="1">
                  <c:v>Not Admitted</c:v>
                </c:pt>
              </c:strCache>
            </c:strRef>
          </c:cat>
          <c:val>
            <c:numRef>
              <c:f>'Pivot report'!$C$22:$C$23</c:f>
              <c:numCache>
                <c:formatCode>0</c:formatCode>
                <c:ptCount val="2"/>
                <c:pt idx="0">
                  <c:v>64</c:v>
                </c:pt>
                <c:pt idx="1">
                  <c:v>65</c:v>
                </c:pt>
              </c:numCache>
            </c:numRef>
          </c:val>
          <c:extLst>
            <c:ext xmlns:c15="http://schemas.microsoft.com/office/drawing/2012/chart" uri="{02D57815-91ED-43cb-92C2-25804820EDAC}">
              <c15:datalabelsRange>
                <c15:f>'Pivot report'!$C$22:$C$23</c15:f>
                <c15:dlblRangeCache>
                  <c:ptCount val="2"/>
                  <c:pt idx="0">
                    <c:v>49.61%</c:v>
                  </c:pt>
                  <c:pt idx="1">
                    <c:v>50.39%</c:v>
                  </c:pt>
                </c15:dlblRangeCache>
              </c15:datalabelsRange>
            </c:ext>
            <c:ext xmlns:c16="http://schemas.microsoft.com/office/drawing/2014/chart" uri="{C3380CC4-5D6E-409C-BE32-E72D297353CC}">
              <c16:uniqueId val="{00000000-6A54-4579-BCAD-46276C798F7A}"/>
            </c:ext>
          </c:extLst>
        </c:ser>
        <c:ser>
          <c:idx val="1"/>
          <c:order val="1"/>
          <c:tx>
            <c:strRef>
              <c:f>'Pivot report'!$C$22:$C$23</c:f>
              <c:strCache>
                <c:ptCount val="1"/>
                <c:pt idx="0">
                  <c:v>Count of Patient Admission Flag2</c:v>
                </c:pt>
              </c:strCache>
            </c:strRef>
          </c:tx>
          <c:spPr>
            <a:solidFill>
              <a:schemeClr val="accent2"/>
            </a:solidFill>
            <a:ln>
              <a:noFill/>
            </a:ln>
            <a:effectLst/>
          </c:spPr>
          <c:invertIfNegative val="0"/>
          <c:cat>
            <c:strRef>
              <c:f>'Pivot report'!$C$22:$C$23</c:f>
              <c:strCache>
                <c:ptCount val="2"/>
                <c:pt idx="0">
                  <c:v>Admitted</c:v>
                </c:pt>
                <c:pt idx="1">
                  <c:v>Not Admitted</c:v>
                </c:pt>
              </c:strCache>
            </c:strRef>
          </c:cat>
          <c:val>
            <c:numRef>
              <c:f>'Pivot report'!$C$22:$C$23</c:f>
              <c:numCache>
                <c:formatCode>0.00%</c:formatCode>
                <c:ptCount val="2"/>
                <c:pt idx="0">
                  <c:v>0.49612403100775193</c:v>
                </c:pt>
                <c:pt idx="1">
                  <c:v>0.50387596899224807</c:v>
                </c:pt>
              </c:numCache>
            </c:numRef>
          </c:val>
          <c:extLst>
            <c:ext xmlns:c16="http://schemas.microsoft.com/office/drawing/2014/chart" uri="{C3380CC4-5D6E-409C-BE32-E72D297353CC}">
              <c16:uniqueId val="{00000001-6A54-4579-BCAD-46276C798F7A}"/>
            </c:ext>
          </c:extLst>
        </c:ser>
        <c:dLbls>
          <c:showLegendKey val="0"/>
          <c:showVal val="0"/>
          <c:showCatName val="0"/>
          <c:showSerName val="0"/>
          <c:showPercent val="0"/>
          <c:showBubbleSize val="0"/>
        </c:dLbls>
        <c:gapWidth val="0"/>
        <c:axId val="1349877535"/>
        <c:axId val="1349868415"/>
      </c:barChart>
      <c:catAx>
        <c:axId val="1349877535"/>
        <c:scaling>
          <c:orientation val="minMax"/>
        </c:scaling>
        <c:delete val="1"/>
        <c:axPos val="l"/>
        <c:numFmt formatCode="General" sourceLinked="1"/>
        <c:majorTickMark val="none"/>
        <c:minorTickMark val="none"/>
        <c:tickLblPos val="nextTo"/>
        <c:crossAx val="1349868415"/>
        <c:crosses val="autoZero"/>
        <c:auto val="1"/>
        <c:lblAlgn val="ctr"/>
        <c:lblOffset val="100"/>
        <c:noMultiLvlLbl val="0"/>
      </c:catAx>
      <c:valAx>
        <c:axId val="1349868415"/>
        <c:scaling>
          <c:orientation val="minMax"/>
        </c:scaling>
        <c:delete val="1"/>
        <c:axPos val="b"/>
        <c:numFmt formatCode="0" sourceLinked="1"/>
        <c:majorTickMark val="none"/>
        <c:minorTickMark val="none"/>
        <c:tickLblPos val="nextTo"/>
        <c:crossAx val="1349877535"/>
        <c:crosses val="autoZero"/>
        <c:crossBetween val="between"/>
      </c:valAx>
      <c:spPr>
        <a:solidFill>
          <a:schemeClr val="accent5">
            <a:lumMod val="20000"/>
            <a:lumOff val="80000"/>
          </a:schemeClr>
        </a:solid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report!PivotTable9</c:name>
    <c:fmtId val="13"/>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19821962814088798"/>
          <c:y val="0.13585123871912785"/>
          <c:w val="0.62422039902354876"/>
          <c:h val="0.7084400212973202"/>
        </c:manualLayout>
      </c:layout>
      <c:pieChart>
        <c:varyColors val="1"/>
        <c:ser>
          <c:idx val="0"/>
          <c:order val="0"/>
          <c:tx>
            <c:strRef>
              <c:f>'Pivot report'!$E$37</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7EB2-453A-BFAC-5397DDD1A0B3}"/>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7EB2-453A-BFAC-5397DDD1A0B3}"/>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report'!$D$38:$D$40</c:f>
              <c:strCache>
                <c:ptCount val="2"/>
                <c:pt idx="0">
                  <c:v>Delay</c:v>
                </c:pt>
                <c:pt idx="1">
                  <c:v>Ontime</c:v>
                </c:pt>
              </c:strCache>
            </c:strRef>
          </c:cat>
          <c:val>
            <c:numRef>
              <c:f>'Pivot report'!$E$38:$E$40</c:f>
              <c:numCache>
                <c:formatCode>0</c:formatCode>
                <c:ptCount val="2"/>
                <c:pt idx="0">
                  <c:v>74</c:v>
                </c:pt>
                <c:pt idx="1">
                  <c:v>55</c:v>
                </c:pt>
              </c:numCache>
            </c:numRef>
          </c:val>
          <c:extLst>
            <c:ext xmlns:c16="http://schemas.microsoft.com/office/drawing/2014/chart" uri="{C3380CC4-5D6E-409C-BE32-E72D297353CC}">
              <c16:uniqueId val="{00000004-7EB2-453A-BFAC-5397DDD1A0B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2831108877347777"/>
          <c:y val="4.6424928604803829E-2"/>
          <c:w val="0.83102406939561035"/>
          <c:h val="6.8137549248112869E-2"/>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report!PivotTable10</c:name>
    <c:fmtId val="17"/>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16770543412466948"/>
          <c:y val="0.14351049868766405"/>
          <c:w val="0.64555680735401033"/>
          <c:h val="0.73129429133858281"/>
        </c:manualLayout>
      </c:layout>
      <c:doughnutChart>
        <c:varyColors val="1"/>
        <c:ser>
          <c:idx val="0"/>
          <c:order val="0"/>
          <c:tx>
            <c:strRef>
              <c:f>'Pivot report'!$J$37</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B7E1-44F6-9613-BB8BF3996A58}"/>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B7E1-44F6-9613-BB8BF3996A58}"/>
              </c:ext>
            </c:extLst>
          </c:dPt>
          <c:dLbls>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report'!$I$38:$I$40</c:f>
              <c:strCache>
                <c:ptCount val="2"/>
                <c:pt idx="0">
                  <c:v>Female</c:v>
                </c:pt>
                <c:pt idx="1">
                  <c:v>Male</c:v>
                </c:pt>
              </c:strCache>
            </c:strRef>
          </c:cat>
          <c:val>
            <c:numRef>
              <c:f>'Pivot report'!$J$38:$J$40</c:f>
              <c:numCache>
                <c:formatCode>0.00</c:formatCode>
                <c:ptCount val="2"/>
                <c:pt idx="0">
                  <c:v>59</c:v>
                </c:pt>
                <c:pt idx="1">
                  <c:v>70</c:v>
                </c:pt>
              </c:numCache>
            </c:numRef>
          </c:val>
          <c:extLst>
            <c:ext xmlns:c16="http://schemas.microsoft.com/office/drawing/2014/chart" uri="{C3380CC4-5D6E-409C-BE32-E72D297353CC}">
              <c16:uniqueId val="{00000004-B7E1-44F6-9613-BB8BF3996A5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15532349014281119"/>
          <c:y val="4.8525262467191604E-2"/>
          <c:w val="0.63420435817615817"/>
          <c:h val="7.1280130896816632E-2"/>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report!PivotTable11</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50000"/>
            </a:schemeClr>
          </a:solidFill>
          <a:ln>
            <a:noFill/>
          </a:ln>
          <a:effectLst/>
        </c:spPr>
      </c:pivotFmt>
    </c:pivotFmts>
    <c:plotArea>
      <c:layout>
        <c:manualLayout>
          <c:layoutTarget val="inner"/>
          <c:xMode val="edge"/>
          <c:yMode val="edge"/>
          <c:x val="0.24836070035871355"/>
          <c:y val="3.2482881589314755E-2"/>
          <c:w val="0.59961968045448999"/>
          <c:h val="0.84133462967339023"/>
        </c:manualLayout>
      </c:layout>
      <c:barChart>
        <c:barDir val="bar"/>
        <c:grouping val="clustered"/>
        <c:varyColors val="0"/>
        <c:ser>
          <c:idx val="0"/>
          <c:order val="0"/>
          <c:tx>
            <c:strRef>
              <c:f>'Pivot report'!$N$24</c:f>
              <c:strCache>
                <c:ptCount val="1"/>
                <c:pt idx="0">
                  <c:v>Total</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report'!$M$25:$M$33</c:f>
              <c:strCache>
                <c:ptCount val="8"/>
                <c:pt idx="0">
                  <c:v>Renal</c:v>
                </c:pt>
                <c:pt idx="1">
                  <c:v>Cardiology</c:v>
                </c:pt>
                <c:pt idx="2">
                  <c:v>Neurology</c:v>
                </c:pt>
                <c:pt idx="3">
                  <c:v>Physiotherapy</c:v>
                </c:pt>
                <c:pt idx="4">
                  <c:v>Gastroenterology</c:v>
                </c:pt>
                <c:pt idx="5">
                  <c:v>Orthopedics</c:v>
                </c:pt>
                <c:pt idx="6">
                  <c:v>General Practice</c:v>
                </c:pt>
                <c:pt idx="7">
                  <c:v>None</c:v>
                </c:pt>
              </c:strCache>
            </c:strRef>
          </c:cat>
          <c:val>
            <c:numRef>
              <c:f>'Pivot report'!$N$25:$N$33</c:f>
              <c:numCache>
                <c:formatCode>0</c:formatCode>
                <c:ptCount val="8"/>
                <c:pt idx="0">
                  <c:v>2</c:v>
                </c:pt>
                <c:pt idx="1">
                  <c:v>2</c:v>
                </c:pt>
                <c:pt idx="2">
                  <c:v>3</c:v>
                </c:pt>
                <c:pt idx="3">
                  <c:v>5</c:v>
                </c:pt>
                <c:pt idx="4">
                  <c:v>6</c:v>
                </c:pt>
                <c:pt idx="5">
                  <c:v>11</c:v>
                </c:pt>
                <c:pt idx="6">
                  <c:v>27</c:v>
                </c:pt>
                <c:pt idx="7">
                  <c:v>73</c:v>
                </c:pt>
              </c:numCache>
            </c:numRef>
          </c:val>
          <c:extLst>
            <c:ext xmlns:c16="http://schemas.microsoft.com/office/drawing/2014/chart" uri="{C3380CC4-5D6E-409C-BE32-E72D297353CC}">
              <c16:uniqueId val="{00000000-08FC-4123-9571-A88D5BFDFB56}"/>
            </c:ext>
          </c:extLst>
        </c:ser>
        <c:dLbls>
          <c:showLegendKey val="0"/>
          <c:showVal val="0"/>
          <c:showCatName val="0"/>
          <c:showSerName val="0"/>
          <c:showPercent val="0"/>
          <c:showBubbleSize val="0"/>
        </c:dLbls>
        <c:gapWidth val="29"/>
        <c:axId val="1969988176"/>
        <c:axId val="1969989616"/>
      </c:barChart>
      <c:catAx>
        <c:axId val="1969988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1969989616"/>
        <c:crosses val="autoZero"/>
        <c:auto val="1"/>
        <c:lblAlgn val="ctr"/>
        <c:lblOffset val="100"/>
        <c:noMultiLvlLbl val="0"/>
      </c:catAx>
      <c:valAx>
        <c:axId val="1969989616"/>
        <c:scaling>
          <c:orientation val="minMax"/>
        </c:scaling>
        <c:delete val="1"/>
        <c:axPos val="b"/>
        <c:numFmt formatCode="0" sourceLinked="1"/>
        <c:majorTickMark val="none"/>
        <c:minorTickMark val="none"/>
        <c:tickLblPos val="nextTo"/>
        <c:crossAx val="1969988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r="5400000" sx="1000" sy="1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[Hospital Emergency Room Dashboard.xlsx]Pivot report!PivotTable5</c:name>
    <c:fmtId val="1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04903126425436E-2"/>
          <c:y val="0.18583042973286876"/>
          <c:w val="0.9244675879190315"/>
          <c:h val="0.7020620740793051"/>
        </c:manualLayout>
      </c:layout>
      <c:areaChart>
        <c:grouping val="standard"/>
        <c:varyColors val="0"/>
        <c:ser>
          <c:idx val="0"/>
          <c:order val="0"/>
          <c:tx>
            <c:strRef>
              <c:f>'Pivot report'!$J$4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5">
                          <a:lumMod val="60000"/>
                          <a:lumOff val="40000"/>
                        </a:schemeClr>
                      </a:solidFill>
                    </a:ln>
                    <a:effectLst/>
                  </c:spPr>
                </c15:leaderLines>
              </c:ext>
            </c:extLst>
          </c:dLbls>
          <c:cat>
            <c:strRef>
              <c:f>'Pivot report'!$I$5:$I$14</c:f>
              <c:strCache>
                <c:ptCount val="9"/>
                <c:pt idx="0">
                  <c:v>4-Feb</c:v>
                </c:pt>
                <c:pt idx="1">
                  <c:v>5-Feb</c:v>
                </c:pt>
                <c:pt idx="2">
                  <c:v>6-Feb</c:v>
                </c:pt>
                <c:pt idx="3">
                  <c:v>7-Feb</c:v>
                </c:pt>
                <c:pt idx="4">
                  <c:v>8-Feb</c:v>
                </c:pt>
                <c:pt idx="5">
                  <c:v>9-Feb</c:v>
                </c:pt>
                <c:pt idx="6">
                  <c:v>10-Feb</c:v>
                </c:pt>
                <c:pt idx="7">
                  <c:v>11-Feb</c:v>
                </c:pt>
                <c:pt idx="8">
                  <c:v>12-Feb</c:v>
                </c:pt>
              </c:strCache>
            </c:strRef>
          </c:cat>
          <c:val>
            <c:numRef>
              <c:f>'Pivot report'!$J$5:$J$14</c:f>
              <c:numCache>
                <c:formatCode>0.00</c:formatCode>
                <c:ptCount val="9"/>
                <c:pt idx="0">
                  <c:v>29.46153846153846</c:v>
                </c:pt>
                <c:pt idx="1">
                  <c:v>34.25</c:v>
                </c:pt>
                <c:pt idx="2">
                  <c:v>34.941176470588232</c:v>
                </c:pt>
                <c:pt idx="3">
                  <c:v>32.444444444444443</c:v>
                </c:pt>
                <c:pt idx="4">
                  <c:v>38.533333333333331</c:v>
                </c:pt>
                <c:pt idx="5">
                  <c:v>34.777777777777779</c:v>
                </c:pt>
                <c:pt idx="6">
                  <c:v>33.357142857142854</c:v>
                </c:pt>
                <c:pt idx="7">
                  <c:v>28.916666666666668</c:v>
                </c:pt>
                <c:pt idx="8">
                  <c:v>35.4</c:v>
                </c:pt>
              </c:numCache>
            </c:numRef>
          </c:val>
          <c:extLst>
            <c:ext xmlns:c16="http://schemas.microsoft.com/office/drawing/2014/chart" uri="{C3380CC4-5D6E-409C-BE32-E72D297353CC}">
              <c16:uniqueId val="{00000000-00DC-434C-987E-EF3DFD2120FB}"/>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605695023"/>
        <c:axId val="1605696463"/>
      </c:areaChart>
      <c:catAx>
        <c:axId val="1605695023"/>
        <c:scaling>
          <c:orientation val="minMax"/>
        </c:scaling>
        <c:delete val="0"/>
        <c:axPos val="b"/>
        <c:numFmt formatCode="General" sourceLinked="1"/>
        <c:majorTickMark val="none"/>
        <c:minorTickMark val="none"/>
        <c:tickLblPos val="nextTo"/>
        <c:spPr>
          <a:noFill/>
          <a:ln w="9525" cap="flat" cmpd="sng" algn="ctr">
            <a:solidFill>
              <a:schemeClr val="accent5">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05696463"/>
        <c:crosses val="autoZero"/>
        <c:auto val="1"/>
        <c:lblAlgn val="ctr"/>
        <c:lblOffset val="100"/>
        <c:noMultiLvlLbl val="0"/>
      </c:catAx>
      <c:valAx>
        <c:axId val="1605696463"/>
        <c:scaling>
          <c:orientation val="minMax"/>
        </c:scaling>
        <c:delete val="1"/>
        <c:axPos val="l"/>
        <c:numFmt formatCode="0.00" sourceLinked="1"/>
        <c:majorTickMark val="out"/>
        <c:minorTickMark val="none"/>
        <c:tickLblPos val="nextTo"/>
        <c:crossAx val="160569502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[Hospital Emergency Room Dashboard.xlsx]Pivot report!PivotTable4</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364261168384883E-2"/>
          <c:y val="0.14856081708449395"/>
          <c:w val="0.87399770904925544"/>
          <c:h val="0.61256406319683576"/>
        </c:manualLayout>
      </c:layout>
      <c:areaChart>
        <c:grouping val="standard"/>
        <c:varyColors val="0"/>
        <c:ser>
          <c:idx val="0"/>
          <c:order val="0"/>
          <c:tx>
            <c:strRef>
              <c:f>'Pivot report'!$E$4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5">
                          <a:lumMod val="60000"/>
                          <a:lumOff val="40000"/>
                        </a:schemeClr>
                      </a:solidFill>
                    </a:ln>
                    <a:effectLst/>
                  </c:spPr>
                </c15:leaderLines>
              </c:ext>
            </c:extLst>
          </c:dLbls>
          <c:cat>
            <c:strRef>
              <c:f>'Pivot report'!$D$5:$D$14</c:f>
              <c:strCache>
                <c:ptCount val="9"/>
                <c:pt idx="0">
                  <c:v>4-Feb</c:v>
                </c:pt>
                <c:pt idx="1">
                  <c:v>5-Feb</c:v>
                </c:pt>
                <c:pt idx="2">
                  <c:v>6-Feb</c:v>
                </c:pt>
                <c:pt idx="3">
                  <c:v>7-Feb</c:v>
                </c:pt>
                <c:pt idx="4">
                  <c:v>8-Feb</c:v>
                </c:pt>
                <c:pt idx="5">
                  <c:v>9-Feb</c:v>
                </c:pt>
                <c:pt idx="6">
                  <c:v>10-Feb</c:v>
                </c:pt>
                <c:pt idx="7">
                  <c:v>11-Feb</c:v>
                </c:pt>
                <c:pt idx="8">
                  <c:v>12-Feb</c:v>
                </c:pt>
              </c:strCache>
            </c:strRef>
          </c:cat>
          <c:val>
            <c:numRef>
              <c:f>'Pivot report'!$E$5:$E$14</c:f>
              <c:numCache>
                <c:formatCode>General</c:formatCode>
                <c:ptCount val="9"/>
                <c:pt idx="0">
                  <c:v>13</c:v>
                </c:pt>
                <c:pt idx="1">
                  <c:v>16</c:v>
                </c:pt>
                <c:pt idx="2">
                  <c:v>17</c:v>
                </c:pt>
                <c:pt idx="3">
                  <c:v>9</c:v>
                </c:pt>
                <c:pt idx="4">
                  <c:v>15</c:v>
                </c:pt>
                <c:pt idx="5">
                  <c:v>18</c:v>
                </c:pt>
                <c:pt idx="6">
                  <c:v>14</c:v>
                </c:pt>
                <c:pt idx="7">
                  <c:v>12</c:v>
                </c:pt>
                <c:pt idx="8">
                  <c:v>15</c:v>
                </c:pt>
              </c:numCache>
            </c:numRef>
          </c:val>
          <c:extLst>
            <c:ext xmlns:c16="http://schemas.microsoft.com/office/drawing/2014/chart" uri="{C3380CC4-5D6E-409C-BE32-E72D297353CC}">
              <c16:uniqueId val="{00000000-FDA4-47CD-854E-E981C44B2D0A}"/>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599351439"/>
        <c:axId val="1599352879"/>
      </c:areaChart>
      <c:catAx>
        <c:axId val="1599351439"/>
        <c:scaling>
          <c:orientation val="minMax"/>
        </c:scaling>
        <c:delete val="0"/>
        <c:axPos val="b"/>
        <c:numFmt formatCode="General" sourceLinked="1"/>
        <c:majorTickMark val="none"/>
        <c:minorTickMark val="none"/>
        <c:tickLblPos val="nextTo"/>
        <c:spPr>
          <a:noFill/>
          <a:ln w="9525" cap="flat" cmpd="sng" algn="ctr">
            <a:solidFill>
              <a:schemeClr val="accent5">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99352879"/>
        <c:crosses val="autoZero"/>
        <c:auto val="1"/>
        <c:lblAlgn val="ctr"/>
        <c:lblOffset val="100"/>
        <c:noMultiLvlLbl val="0"/>
      </c:catAx>
      <c:valAx>
        <c:axId val="1599352879"/>
        <c:scaling>
          <c:orientation val="minMax"/>
        </c:scaling>
        <c:delete val="1"/>
        <c:axPos val="l"/>
        <c:numFmt formatCode="General" sourceLinked="1"/>
        <c:majorTickMark val="out"/>
        <c:minorTickMark val="none"/>
        <c:tickLblPos val="nextTo"/>
        <c:crossAx val="159935143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[Hospital Emergency Room Dashboard.xlsx]Pivot report!PivotTable6</c:name>
    <c:fmtId val="2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report'!$M$4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5">
                          <a:lumMod val="60000"/>
                          <a:lumOff val="40000"/>
                        </a:schemeClr>
                      </a:solidFill>
                    </a:ln>
                    <a:effectLst/>
                  </c:spPr>
                </c15:leaderLines>
              </c:ext>
            </c:extLst>
          </c:dLbls>
          <c:cat>
            <c:strRef>
              <c:f>'Pivot report'!$L$5:$L$14</c:f>
              <c:strCache>
                <c:ptCount val="9"/>
                <c:pt idx="0">
                  <c:v>4-Feb</c:v>
                </c:pt>
                <c:pt idx="1">
                  <c:v>5-Feb</c:v>
                </c:pt>
                <c:pt idx="2">
                  <c:v>6-Feb</c:v>
                </c:pt>
                <c:pt idx="3">
                  <c:v>7-Feb</c:v>
                </c:pt>
                <c:pt idx="4">
                  <c:v>8-Feb</c:v>
                </c:pt>
                <c:pt idx="5">
                  <c:v>9-Feb</c:v>
                </c:pt>
                <c:pt idx="6">
                  <c:v>10-Feb</c:v>
                </c:pt>
                <c:pt idx="7">
                  <c:v>11-Feb</c:v>
                </c:pt>
                <c:pt idx="8">
                  <c:v>12-Feb</c:v>
                </c:pt>
              </c:strCache>
            </c:strRef>
          </c:cat>
          <c:val>
            <c:numRef>
              <c:f>'Pivot report'!$M$5:$M$14</c:f>
              <c:numCache>
                <c:formatCode>0.00</c:formatCode>
                <c:ptCount val="9"/>
                <c:pt idx="0">
                  <c:v>7.75</c:v>
                </c:pt>
                <c:pt idx="1">
                  <c:v>3.3333333333333335</c:v>
                </c:pt>
                <c:pt idx="2">
                  <c:v>5.333333333333333</c:v>
                </c:pt>
                <c:pt idx="3">
                  <c:v>6.5</c:v>
                </c:pt>
                <c:pt idx="4">
                  <c:v>4</c:v>
                </c:pt>
                <c:pt idx="5">
                  <c:v>5.8</c:v>
                </c:pt>
                <c:pt idx="6">
                  <c:v>3.8</c:v>
                </c:pt>
                <c:pt idx="7">
                  <c:v>4.666666666666667</c:v>
                </c:pt>
                <c:pt idx="8">
                  <c:v>4.4000000000000004</c:v>
                </c:pt>
              </c:numCache>
            </c:numRef>
          </c:val>
          <c:extLst>
            <c:ext xmlns:c16="http://schemas.microsoft.com/office/drawing/2014/chart" uri="{C3380CC4-5D6E-409C-BE32-E72D297353CC}">
              <c16:uniqueId val="{00000000-7A84-4F15-8D34-B6C20308309E}"/>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694207407"/>
        <c:axId val="1694218447"/>
      </c:areaChart>
      <c:catAx>
        <c:axId val="1694207407"/>
        <c:scaling>
          <c:orientation val="minMax"/>
        </c:scaling>
        <c:delete val="0"/>
        <c:axPos val="b"/>
        <c:numFmt formatCode="General" sourceLinked="1"/>
        <c:majorTickMark val="none"/>
        <c:minorTickMark val="none"/>
        <c:tickLblPos val="nextTo"/>
        <c:spPr>
          <a:noFill/>
          <a:ln w="9525" cap="flat" cmpd="sng" algn="ctr">
            <a:solidFill>
              <a:schemeClr val="accent5">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94218447"/>
        <c:crosses val="autoZero"/>
        <c:auto val="1"/>
        <c:lblAlgn val="ctr"/>
        <c:lblOffset val="100"/>
        <c:noMultiLvlLbl val="0"/>
      </c:catAx>
      <c:valAx>
        <c:axId val="1694218447"/>
        <c:scaling>
          <c:orientation val="minMax"/>
        </c:scaling>
        <c:delete val="1"/>
        <c:axPos val="l"/>
        <c:numFmt formatCode="0.00" sourceLinked="1"/>
        <c:majorTickMark val="out"/>
        <c:minorTickMark val="none"/>
        <c:tickLblPos val="nextTo"/>
        <c:crossAx val="16942074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report!PivotTable8</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91426071741033E-2"/>
          <c:y val="0.24476633129192185"/>
          <c:w val="0.78645603674540687"/>
          <c:h val="0.53774387576552929"/>
        </c:manualLayout>
      </c:layout>
      <c:barChart>
        <c:barDir val="col"/>
        <c:grouping val="clustered"/>
        <c:varyColors val="0"/>
        <c:ser>
          <c:idx val="0"/>
          <c:order val="0"/>
          <c:tx>
            <c:strRef>
              <c:f>'Pivot report'!$B$33</c:f>
              <c:strCache>
                <c:ptCount val="1"/>
                <c:pt idx="0">
                  <c:v>Total</c:v>
                </c:pt>
              </c:strCache>
            </c:strRef>
          </c:tx>
          <c:spPr>
            <a:solidFill>
              <a:schemeClr val="accent1"/>
            </a:solidFill>
            <a:ln>
              <a:noFill/>
            </a:ln>
            <a:effectLst/>
          </c:spPr>
          <c:invertIfNegative val="0"/>
          <c:cat>
            <c:strRef>
              <c:f>'Pivot report'!$A$34:$A$42</c:f>
              <c:strCache>
                <c:ptCount val="8"/>
                <c:pt idx="0">
                  <c:v>0-09</c:v>
                </c:pt>
                <c:pt idx="1">
                  <c:v>10-19</c:v>
                </c:pt>
                <c:pt idx="2">
                  <c:v>20-29</c:v>
                </c:pt>
                <c:pt idx="3">
                  <c:v>30-39</c:v>
                </c:pt>
                <c:pt idx="4">
                  <c:v>40-49</c:v>
                </c:pt>
                <c:pt idx="5">
                  <c:v>50-59</c:v>
                </c:pt>
                <c:pt idx="6">
                  <c:v>60-69</c:v>
                </c:pt>
                <c:pt idx="7">
                  <c:v>70-79</c:v>
                </c:pt>
              </c:strCache>
            </c:strRef>
          </c:cat>
          <c:val>
            <c:numRef>
              <c:f>'Pivot report'!$B$34:$B$42</c:f>
              <c:numCache>
                <c:formatCode>0</c:formatCode>
                <c:ptCount val="8"/>
                <c:pt idx="0">
                  <c:v>13</c:v>
                </c:pt>
                <c:pt idx="1">
                  <c:v>16</c:v>
                </c:pt>
                <c:pt idx="2">
                  <c:v>20</c:v>
                </c:pt>
                <c:pt idx="3">
                  <c:v>14</c:v>
                </c:pt>
                <c:pt idx="4">
                  <c:v>20</c:v>
                </c:pt>
                <c:pt idx="5">
                  <c:v>16</c:v>
                </c:pt>
                <c:pt idx="6">
                  <c:v>15</c:v>
                </c:pt>
                <c:pt idx="7">
                  <c:v>15</c:v>
                </c:pt>
              </c:numCache>
            </c:numRef>
          </c:val>
          <c:extLst>
            <c:ext xmlns:c16="http://schemas.microsoft.com/office/drawing/2014/chart" uri="{C3380CC4-5D6E-409C-BE32-E72D297353CC}">
              <c16:uniqueId val="{00000000-2303-402A-B128-144E7C5FE6E7}"/>
            </c:ext>
          </c:extLst>
        </c:ser>
        <c:dLbls>
          <c:showLegendKey val="0"/>
          <c:showVal val="0"/>
          <c:showCatName val="0"/>
          <c:showSerName val="0"/>
          <c:showPercent val="0"/>
          <c:showBubbleSize val="0"/>
        </c:dLbls>
        <c:gapWidth val="219"/>
        <c:overlap val="-27"/>
        <c:axId val="1979766608"/>
        <c:axId val="1979789168"/>
      </c:barChart>
      <c:catAx>
        <c:axId val="197976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789168"/>
        <c:crosses val="autoZero"/>
        <c:auto val="1"/>
        <c:lblAlgn val="ctr"/>
        <c:lblOffset val="100"/>
        <c:noMultiLvlLbl val="0"/>
      </c:catAx>
      <c:valAx>
        <c:axId val="197978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766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report!PivotTable9</c:name>
    <c:fmtId val="9"/>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'Pivot report'!$E$37</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0CB2-4069-B25E-6B72872EDB30}"/>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0CB2-4069-B25E-6B72872EDB3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report'!$D$38:$D$40</c:f>
              <c:strCache>
                <c:ptCount val="2"/>
                <c:pt idx="0">
                  <c:v>Delay</c:v>
                </c:pt>
                <c:pt idx="1">
                  <c:v>Ontime</c:v>
                </c:pt>
              </c:strCache>
            </c:strRef>
          </c:cat>
          <c:val>
            <c:numRef>
              <c:f>'Pivot report'!$E$38:$E$40</c:f>
              <c:numCache>
                <c:formatCode>0</c:formatCode>
                <c:ptCount val="2"/>
                <c:pt idx="0">
                  <c:v>74</c:v>
                </c:pt>
                <c:pt idx="1">
                  <c:v>55</c:v>
                </c:pt>
              </c:numCache>
            </c:numRef>
          </c:val>
          <c:extLst>
            <c:ext xmlns:c16="http://schemas.microsoft.com/office/drawing/2014/chart" uri="{C3380CC4-5D6E-409C-BE32-E72D297353CC}">
              <c16:uniqueId val="{00000000-0B3E-4344-A790-ABA07E1A2EC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report!PivotTable10</c:name>
    <c:fmtId val="1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s>
    <c:plotArea>
      <c:layout/>
      <c:doughnutChart>
        <c:varyColors val="1"/>
        <c:ser>
          <c:idx val="0"/>
          <c:order val="0"/>
          <c:tx>
            <c:strRef>
              <c:f>'Pivot report'!$J$37</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DA1B-48B5-83E2-1219767D6F31}"/>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DA1B-48B5-83E2-1219767D6F3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report'!$I$38:$I$40</c:f>
              <c:strCache>
                <c:ptCount val="2"/>
                <c:pt idx="0">
                  <c:v>Female</c:v>
                </c:pt>
                <c:pt idx="1">
                  <c:v>Male</c:v>
                </c:pt>
              </c:strCache>
            </c:strRef>
          </c:cat>
          <c:val>
            <c:numRef>
              <c:f>'Pivot report'!$J$38:$J$40</c:f>
              <c:numCache>
                <c:formatCode>0.00</c:formatCode>
                <c:ptCount val="2"/>
                <c:pt idx="0">
                  <c:v>59</c:v>
                </c:pt>
                <c:pt idx="1">
                  <c:v>70</c:v>
                </c:pt>
              </c:numCache>
            </c:numRef>
          </c:val>
          <c:extLst>
            <c:ext xmlns:c16="http://schemas.microsoft.com/office/drawing/2014/chart" uri="{C3380CC4-5D6E-409C-BE32-E72D297353CC}">
              <c16:uniqueId val="{00000000-96D2-4D2A-98B4-314526AC53D7}"/>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report!PivotTable11</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report'!$N$24</c:f>
              <c:strCache>
                <c:ptCount val="1"/>
                <c:pt idx="0">
                  <c:v>Total</c:v>
                </c:pt>
              </c:strCache>
            </c:strRef>
          </c:tx>
          <c:spPr>
            <a:solidFill>
              <a:schemeClr val="accent1"/>
            </a:solidFill>
            <a:ln>
              <a:noFill/>
            </a:ln>
            <a:effectLst/>
          </c:spPr>
          <c:invertIfNegative val="0"/>
          <c:cat>
            <c:strRef>
              <c:f>'Pivot report'!$M$25:$M$33</c:f>
              <c:strCache>
                <c:ptCount val="8"/>
                <c:pt idx="0">
                  <c:v>Renal</c:v>
                </c:pt>
                <c:pt idx="1">
                  <c:v>Cardiology</c:v>
                </c:pt>
                <c:pt idx="2">
                  <c:v>Neurology</c:v>
                </c:pt>
                <c:pt idx="3">
                  <c:v>Physiotherapy</c:v>
                </c:pt>
                <c:pt idx="4">
                  <c:v>Gastroenterology</c:v>
                </c:pt>
                <c:pt idx="5">
                  <c:v>Orthopedics</c:v>
                </c:pt>
                <c:pt idx="6">
                  <c:v>General Practice</c:v>
                </c:pt>
                <c:pt idx="7">
                  <c:v>None</c:v>
                </c:pt>
              </c:strCache>
            </c:strRef>
          </c:cat>
          <c:val>
            <c:numRef>
              <c:f>'Pivot report'!$N$25:$N$33</c:f>
              <c:numCache>
                <c:formatCode>0</c:formatCode>
                <c:ptCount val="8"/>
                <c:pt idx="0">
                  <c:v>2</c:v>
                </c:pt>
                <c:pt idx="1">
                  <c:v>2</c:v>
                </c:pt>
                <c:pt idx="2">
                  <c:v>3</c:v>
                </c:pt>
                <c:pt idx="3">
                  <c:v>5</c:v>
                </c:pt>
                <c:pt idx="4">
                  <c:v>6</c:v>
                </c:pt>
                <c:pt idx="5">
                  <c:v>11</c:v>
                </c:pt>
                <c:pt idx="6">
                  <c:v>27</c:v>
                </c:pt>
                <c:pt idx="7">
                  <c:v>73</c:v>
                </c:pt>
              </c:numCache>
            </c:numRef>
          </c:val>
          <c:extLst>
            <c:ext xmlns:c16="http://schemas.microsoft.com/office/drawing/2014/chart" uri="{C3380CC4-5D6E-409C-BE32-E72D297353CC}">
              <c16:uniqueId val="{00000000-DEE6-412B-8422-8A04060C2EDF}"/>
            </c:ext>
          </c:extLst>
        </c:ser>
        <c:dLbls>
          <c:showLegendKey val="0"/>
          <c:showVal val="0"/>
          <c:showCatName val="0"/>
          <c:showSerName val="0"/>
          <c:showPercent val="0"/>
          <c:showBubbleSize val="0"/>
        </c:dLbls>
        <c:gapWidth val="182"/>
        <c:axId val="1969988176"/>
        <c:axId val="1969989616"/>
      </c:barChart>
      <c:catAx>
        <c:axId val="1969988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989616"/>
        <c:crosses val="autoZero"/>
        <c:auto val="1"/>
        <c:lblAlgn val="ctr"/>
        <c:lblOffset val="100"/>
        <c:noMultiLvlLbl val="0"/>
      </c:catAx>
      <c:valAx>
        <c:axId val="19699896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988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439258993254668E-4"/>
          <c:y val="0.1338861424435096"/>
          <c:w val="0.99324003478291834"/>
          <c:h val="0.86519660210268856"/>
        </c:manualLayout>
      </c:layout>
      <c:areaChart>
        <c:grouping val="standard"/>
        <c:varyColors val="0"/>
        <c:ser>
          <c:idx val="0"/>
          <c:order val="0"/>
          <c:tx>
            <c:strRef>
              <c:f>'Pivot report'!$E$4</c:f>
              <c:strCache>
                <c:ptCount val="1"/>
                <c:pt idx="0">
                  <c:v>Total</c:v>
                </c:pt>
              </c:strCache>
            </c:strRef>
          </c:tx>
          <c:spPr>
            <a:solidFill>
              <a:schemeClr val="accent5">
                <a:lumMod val="50000"/>
              </a:schemeClr>
            </a:solidFill>
            <a:ln>
              <a:noFill/>
            </a:ln>
            <a:effectLst/>
          </c:spPr>
          <c:cat>
            <c:strRef>
              <c:f>'Pivot report'!$D$5:$D$14</c:f>
              <c:strCache>
                <c:ptCount val="9"/>
                <c:pt idx="0">
                  <c:v>4-Feb</c:v>
                </c:pt>
                <c:pt idx="1">
                  <c:v>5-Feb</c:v>
                </c:pt>
                <c:pt idx="2">
                  <c:v>6-Feb</c:v>
                </c:pt>
                <c:pt idx="3">
                  <c:v>7-Feb</c:v>
                </c:pt>
                <c:pt idx="4">
                  <c:v>8-Feb</c:v>
                </c:pt>
                <c:pt idx="5">
                  <c:v>9-Feb</c:v>
                </c:pt>
                <c:pt idx="6">
                  <c:v>10-Feb</c:v>
                </c:pt>
                <c:pt idx="7">
                  <c:v>11-Feb</c:v>
                </c:pt>
                <c:pt idx="8">
                  <c:v>12-Feb</c:v>
                </c:pt>
              </c:strCache>
            </c:strRef>
          </c:cat>
          <c:val>
            <c:numRef>
              <c:f>'Pivot report'!$E$5:$E$14</c:f>
              <c:numCache>
                <c:formatCode>General</c:formatCode>
                <c:ptCount val="9"/>
                <c:pt idx="0">
                  <c:v>13</c:v>
                </c:pt>
                <c:pt idx="1">
                  <c:v>16</c:v>
                </c:pt>
                <c:pt idx="2">
                  <c:v>17</c:v>
                </c:pt>
                <c:pt idx="3">
                  <c:v>9</c:v>
                </c:pt>
                <c:pt idx="4">
                  <c:v>15</c:v>
                </c:pt>
                <c:pt idx="5">
                  <c:v>18</c:v>
                </c:pt>
                <c:pt idx="6">
                  <c:v>14</c:v>
                </c:pt>
                <c:pt idx="7">
                  <c:v>12</c:v>
                </c:pt>
                <c:pt idx="8">
                  <c:v>15</c:v>
                </c:pt>
              </c:numCache>
            </c:numRef>
          </c:val>
          <c:extLst>
            <c:ext xmlns:c16="http://schemas.microsoft.com/office/drawing/2014/chart" uri="{C3380CC4-5D6E-409C-BE32-E72D297353CC}">
              <c16:uniqueId val="{00000000-B0F4-496B-AD90-759749C95BAF}"/>
            </c:ext>
          </c:extLst>
        </c:ser>
        <c:dLbls>
          <c:showLegendKey val="0"/>
          <c:showVal val="0"/>
          <c:showCatName val="0"/>
          <c:showSerName val="0"/>
          <c:showPercent val="0"/>
          <c:showBubbleSize val="0"/>
        </c:dLbls>
        <c:axId val="1599351439"/>
        <c:axId val="1599352879"/>
      </c:areaChart>
      <c:catAx>
        <c:axId val="1599351439"/>
        <c:scaling>
          <c:orientation val="minMax"/>
        </c:scaling>
        <c:delete val="1"/>
        <c:axPos val="b"/>
        <c:numFmt formatCode="General" sourceLinked="1"/>
        <c:majorTickMark val="out"/>
        <c:minorTickMark val="none"/>
        <c:tickLblPos val="nextTo"/>
        <c:crossAx val="1599352879"/>
        <c:crosses val="autoZero"/>
        <c:auto val="1"/>
        <c:lblAlgn val="ctr"/>
        <c:lblOffset val="100"/>
        <c:noMultiLvlLbl val="0"/>
      </c:catAx>
      <c:valAx>
        <c:axId val="1599352879"/>
        <c:scaling>
          <c:orientation val="minMax"/>
        </c:scaling>
        <c:delete val="1"/>
        <c:axPos val="l"/>
        <c:numFmt formatCode="General" sourceLinked="1"/>
        <c:majorTickMark val="none"/>
        <c:minorTickMark val="none"/>
        <c:tickLblPos val="nextTo"/>
        <c:crossAx val="1599351439"/>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report!PivotTable5</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6.533021210186564E-2"/>
          <c:w val="1"/>
          <c:h val="0.84380790239057957"/>
        </c:manualLayout>
      </c:layout>
      <c:areaChart>
        <c:grouping val="standard"/>
        <c:varyColors val="0"/>
        <c:ser>
          <c:idx val="0"/>
          <c:order val="0"/>
          <c:tx>
            <c:strRef>
              <c:f>'Pivot report'!$J$4</c:f>
              <c:strCache>
                <c:ptCount val="1"/>
                <c:pt idx="0">
                  <c:v>Total</c:v>
                </c:pt>
              </c:strCache>
            </c:strRef>
          </c:tx>
          <c:spPr>
            <a:solidFill>
              <a:schemeClr val="accent5">
                <a:lumMod val="50000"/>
              </a:schemeClr>
            </a:solidFill>
            <a:ln>
              <a:noFill/>
            </a:ln>
            <a:effectLst/>
          </c:spPr>
          <c:cat>
            <c:strRef>
              <c:f>'Pivot report'!$I$5:$I$14</c:f>
              <c:strCache>
                <c:ptCount val="9"/>
                <c:pt idx="0">
                  <c:v>4-Feb</c:v>
                </c:pt>
                <c:pt idx="1">
                  <c:v>5-Feb</c:v>
                </c:pt>
                <c:pt idx="2">
                  <c:v>6-Feb</c:v>
                </c:pt>
                <c:pt idx="3">
                  <c:v>7-Feb</c:v>
                </c:pt>
                <c:pt idx="4">
                  <c:v>8-Feb</c:v>
                </c:pt>
                <c:pt idx="5">
                  <c:v>9-Feb</c:v>
                </c:pt>
                <c:pt idx="6">
                  <c:v>10-Feb</c:v>
                </c:pt>
                <c:pt idx="7">
                  <c:v>11-Feb</c:v>
                </c:pt>
                <c:pt idx="8">
                  <c:v>12-Feb</c:v>
                </c:pt>
              </c:strCache>
            </c:strRef>
          </c:cat>
          <c:val>
            <c:numRef>
              <c:f>'Pivot report'!$J$5:$J$14</c:f>
              <c:numCache>
                <c:formatCode>0.00</c:formatCode>
                <c:ptCount val="9"/>
                <c:pt idx="0">
                  <c:v>29.46153846153846</c:v>
                </c:pt>
                <c:pt idx="1">
                  <c:v>34.25</c:v>
                </c:pt>
                <c:pt idx="2">
                  <c:v>34.941176470588232</c:v>
                </c:pt>
                <c:pt idx="3">
                  <c:v>32.444444444444443</c:v>
                </c:pt>
                <c:pt idx="4">
                  <c:v>38.533333333333331</c:v>
                </c:pt>
                <c:pt idx="5">
                  <c:v>34.777777777777779</c:v>
                </c:pt>
                <c:pt idx="6">
                  <c:v>33.357142857142854</c:v>
                </c:pt>
                <c:pt idx="7">
                  <c:v>28.916666666666668</c:v>
                </c:pt>
                <c:pt idx="8">
                  <c:v>35.4</c:v>
                </c:pt>
              </c:numCache>
            </c:numRef>
          </c:val>
          <c:extLst>
            <c:ext xmlns:c16="http://schemas.microsoft.com/office/drawing/2014/chart" uri="{C3380CC4-5D6E-409C-BE32-E72D297353CC}">
              <c16:uniqueId val="{00000000-1AEF-4048-87DE-1BC9C08F6559}"/>
            </c:ext>
          </c:extLst>
        </c:ser>
        <c:dLbls>
          <c:showLegendKey val="0"/>
          <c:showVal val="0"/>
          <c:showCatName val="0"/>
          <c:showSerName val="0"/>
          <c:showPercent val="0"/>
          <c:showBubbleSize val="0"/>
        </c:dLbls>
        <c:axId val="1605695023"/>
        <c:axId val="1605696463"/>
      </c:areaChart>
      <c:catAx>
        <c:axId val="1605695023"/>
        <c:scaling>
          <c:orientation val="minMax"/>
        </c:scaling>
        <c:delete val="1"/>
        <c:axPos val="b"/>
        <c:numFmt formatCode="General" sourceLinked="1"/>
        <c:majorTickMark val="out"/>
        <c:minorTickMark val="none"/>
        <c:tickLblPos val="nextTo"/>
        <c:crossAx val="1605696463"/>
        <c:crosses val="autoZero"/>
        <c:auto val="1"/>
        <c:lblAlgn val="ctr"/>
        <c:lblOffset val="100"/>
        <c:noMultiLvlLbl val="0"/>
      </c:catAx>
      <c:valAx>
        <c:axId val="1605696463"/>
        <c:scaling>
          <c:orientation val="minMax"/>
        </c:scaling>
        <c:delete val="1"/>
        <c:axPos val="l"/>
        <c:numFmt formatCode="0.00" sourceLinked="1"/>
        <c:majorTickMark val="none"/>
        <c:minorTickMark val="none"/>
        <c:tickLblPos val="nextTo"/>
        <c:crossAx val="160569502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report!PivotTable6</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748597289246249E-5"/>
          <c:y val="0.28498889169857672"/>
          <c:w val="0.97241407675079095"/>
          <c:h val="0.68092081497001644"/>
        </c:manualLayout>
      </c:layout>
      <c:areaChart>
        <c:grouping val="standard"/>
        <c:varyColors val="0"/>
        <c:ser>
          <c:idx val="0"/>
          <c:order val="0"/>
          <c:tx>
            <c:strRef>
              <c:f>'Pivot report'!$M$4</c:f>
              <c:strCache>
                <c:ptCount val="1"/>
                <c:pt idx="0">
                  <c:v>Total</c:v>
                </c:pt>
              </c:strCache>
            </c:strRef>
          </c:tx>
          <c:spPr>
            <a:solidFill>
              <a:schemeClr val="accent5">
                <a:lumMod val="50000"/>
              </a:schemeClr>
            </a:solidFill>
            <a:ln>
              <a:noFill/>
            </a:ln>
            <a:effectLst/>
          </c:spPr>
          <c:cat>
            <c:strRef>
              <c:f>'Pivot report'!$L$5:$L$14</c:f>
              <c:strCache>
                <c:ptCount val="9"/>
                <c:pt idx="0">
                  <c:v>4-Feb</c:v>
                </c:pt>
                <c:pt idx="1">
                  <c:v>5-Feb</c:v>
                </c:pt>
                <c:pt idx="2">
                  <c:v>6-Feb</c:v>
                </c:pt>
                <c:pt idx="3">
                  <c:v>7-Feb</c:v>
                </c:pt>
                <c:pt idx="4">
                  <c:v>8-Feb</c:v>
                </c:pt>
                <c:pt idx="5">
                  <c:v>9-Feb</c:v>
                </c:pt>
                <c:pt idx="6">
                  <c:v>10-Feb</c:v>
                </c:pt>
                <c:pt idx="7">
                  <c:v>11-Feb</c:v>
                </c:pt>
                <c:pt idx="8">
                  <c:v>12-Feb</c:v>
                </c:pt>
              </c:strCache>
            </c:strRef>
          </c:cat>
          <c:val>
            <c:numRef>
              <c:f>'Pivot report'!$M$5:$M$14</c:f>
              <c:numCache>
                <c:formatCode>0.00</c:formatCode>
                <c:ptCount val="9"/>
                <c:pt idx="0">
                  <c:v>7.75</c:v>
                </c:pt>
                <c:pt idx="1">
                  <c:v>3.3333333333333335</c:v>
                </c:pt>
                <c:pt idx="2">
                  <c:v>5.333333333333333</c:v>
                </c:pt>
                <c:pt idx="3">
                  <c:v>6.5</c:v>
                </c:pt>
                <c:pt idx="4">
                  <c:v>4</c:v>
                </c:pt>
                <c:pt idx="5">
                  <c:v>5.8</c:v>
                </c:pt>
                <c:pt idx="6">
                  <c:v>3.8</c:v>
                </c:pt>
                <c:pt idx="7">
                  <c:v>4.666666666666667</c:v>
                </c:pt>
                <c:pt idx="8">
                  <c:v>4.4000000000000004</c:v>
                </c:pt>
              </c:numCache>
            </c:numRef>
          </c:val>
          <c:extLst>
            <c:ext xmlns:c16="http://schemas.microsoft.com/office/drawing/2014/chart" uri="{C3380CC4-5D6E-409C-BE32-E72D297353CC}">
              <c16:uniqueId val="{00000000-2F9F-4376-AB08-42309300EE4E}"/>
            </c:ext>
          </c:extLst>
        </c:ser>
        <c:dLbls>
          <c:showLegendKey val="0"/>
          <c:showVal val="0"/>
          <c:showCatName val="0"/>
          <c:showSerName val="0"/>
          <c:showPercent val="0"/>
          <c:showBubbleSize val="0"/>
        </c:dLbls>
        <c:axId val="1694207407"/>
        <c:axId val="1694218447"/>
      </c:areaChart>
      <c:catAx>
        <c:axId val="1694207407"/>
        <c:scaling>
          <c:orientation val="minMax"/>
        </c:scaling>
        <c:delete val="1"/>
        <c:axPos val="b"/>
        <c:numFmt formatCode="General" sourceLinked="1"/>
        <c:majorTickMark val="out"/>
        <c:minorTickMark val="none"/>
        <c:tickLblPos val="nextTo"/>
        <c:crossAx val="1694218447"/>
        <c:crosses val="autoZero"/>
        <c:auto val="1"/>
        <c:lblAlgn val="ctr"/>
        <c:lblOffset val="100"/>
        <c:noMultiLvlLbl val="0"/>
      </c:catAx>
      <c:valAx>
        <c:axId val="1694218447"/>
        <c:scaling>
          <c:orientation val="minMax"/>
        </c:scaling>
        <c:delete val="1"/>
        <c:axPos val="l"/>
        <c:numFmt formatCode="0.00" sourceLinked="1"/>
        <c:majorTickMark val="none"/>
        <c:minorTickMark val="none"/>
        <c:tickLblPos val="nextTo"/>
        <c:crossAx val="169420740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report!PivotTable8</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39952996873159E-2"/>
          <c:y val="5.0594022808772843E-2"/>
          <c:w val="0.90948555939848208"/>
          <c:h val="0.58689917965053395"/>
        </c:manualLayout>
      </c:layout>
      <c:barChart>
        <c:barDir val="col"/>
        <c:grouping val="clustered"/>
        <c:varyColors val="0"/>
        <c:ser>
          <c:idx val="0"/>
          <c:order val="0"/>
          <c:tx>
            <c:strRef>
              <c:f>'Pivot report'!$B$33</c:f>
              <c:strCache>
                <c:ptCount val="1"/>
                <c:pt idx="0">
                  <c:v>Total</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report'!$A$34:$A$42</c:f>
              <c:strCache>
                <c:ptCount val="8"/>
                <c:pt idx="0">
                  <c:v>0-09</c:v>
                </c:pt>
                <c:pt idx="1">
                  <c:v>10-19</c:v>
                </c:pt>
                <c:pt idx="2">
                  <c:v>20-29</c:v>
                </c:pt>
                <c:pt idx="3">
                  <c:v>30-39</c:v>
                </c:pt>
                <c:pt idx="4">
                  <c:v>40-49</c:v>
                </c:pt>
                <c:pt idx="5">
                  <c:v>50-59</c:v>
                </c:pt>
                <c:pt idx="6">
                  <c:v>60-69</c:v>
                </c:pt>
                <c:pt idx="7">
                  <c:v>70-79</c:v>
                </c:pt>
              </c:strCache>
            </c:strRef>
          </c:cat>
          <c:val>
            <c:numRef>
              <c:f>'Pivot report'!$B$34:$B$42</c:f>
              <c:numCache>
                <c:formatCode>0</c:formatCode>
                <c:ptCount val="8"/>
                <c:pt idx="0">
                  <c:v>13</c:v>
                </c:pt>
                <c:pt idx="1">
                  <c:v>16</c:v>
                </c:pt>
                <c:pt idx="2">
                  <c:v>20</c:v>
                </c:pt>
                <c:pt idx="3">
                  <c:v>14</c:v>
                </c:pt>
                <c:pt idx="4">
                  <c:v>20</c:v>
                </c:pt>
                <c:pt idx="5">
                  <c:v>16</c:v>
                </c:pt>
                <c:pt idx="6">
                  <c:v>15</c:v>
                </c:pt>
                <c:pt idx="7">
                  <c:v>15</c:v>
                </c:pt>
              </c:numCache>
            </c:numRef>
          </c:val>
          <c:extLst>
            <c:ext xmlns:c16="http://schemas.microsoft.com/office/drawing/2014/chart" uri="{C3380CC4-5D6E-409C-BE32-E72D297353CC}">
              <c16:uniqueId val="{00000000-93EE-4616-9C9C-8A5E6F5959D9}"/>
            </c:ext>
          </c:extLst>
        </c:ser>
        <c:dLbls>
          <c:showLegendKey val="0"/>
          <c:showVal val="0"/>
          <c:showCatName val="0"/>
          <c:showSerName val="0"/>
          <c:showPercent val="0"/>
          <c:showBubbleSize val="0"/>
        </c:dLbls>
        <c:gapWidth val="219"/>
        <c:overlap val="-27"/>
        <c:axId val="1979766608"/>
        <c:axId val="1979789168"/>
      </c:barChart>
      <c:catAx>
        <c:axId val="197976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979789168"/>
        <c:crosses val="autoZero"/>
        <c:auto val="1"/>
        <c:lblAlgn val="ctr"/>
        <c:lblOffset val="100"/>
        <c:noMultiLvlLbl val="0"/>
      </c:catAx>
      <c:valAx>
        <c:axId val="1979789168"/>
        <c:scaling>
          <c:orientation val="minMax"/>
        </c:scaling>
        <c:delete val="1"/>
        <c:axPos val="l"/>
        <c:numFmt formatCode="0" sourceLinked="1"/>
        <c:majorTickMark val="none"/>
        <c:minorTickMark val="none"/>
        <c:tickLblPos val="nextTo"/>
        <c:crossAx val="197976660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Reversed" id="25">
  <a:schemeClr val="accent5"/>
</cs:colorStyle>
</file>

<file path=xl/charts/colors13.xml><?xml version="1.0" encoding="utf-8"?>
<cs:colorStyle xmlns:cs="http://schemas.microsoft.com/office/drawing/2012/chartStyle" xmlns:a="http://schemas.openxmlformats.org/drawingml/2006/main" meth="withinLinear" id="18">
  <a:schemeClr val="accent5"/>
</cs:colorStyle>
</file>

<file path=xl/charts/colors14.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of patient'!A1"/><Relationship Id="rId13" Type="http://schemas.openxmlformats.org/officeDocument/2006/relationships/chart" Target="../charts/chart8.xml"/><Relationship Id="rId18" Type="http://schemas.openxmlformats.org/officeDocument/2006/relationships/chart" Target="../charts/chart12.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daily score trend'!A1"/><Relationship Id="rId17" Type="http://schemas.openxmlformats.org/officeDocument/2006/relationships/chart" Target="../charts/chart11.xml"/><Relationship Id="rId2" Type="http://schemas.openxmlformats.org/officeDocument/2006/relationships/image" Target="../media/image2.png"/><Relationship Id="rId16" Type="http://schemas.openxmlformats.org/officeDocument/2006/relationships/chart" Target="../charts/chart10.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7.xml"/><Relationship Id="rId5" Type="http://schemas.openxmlformats.org/officeDocument/2006/relationships/image" Target="../media/image5.svg"/><Relationship Id="rId15" Type="http://schemas.openxmlformats.org/officeDocument/2006/relationships/chart" Target="../charts/chart9.xml"/><Relationship Id="rId10" Type="http://schemas.openxmlformats.org/officeDocument/2006/relationships/hyperlink" Target="#'Average Wait time daily trend'!A1"/><Relationship Id="rId4" Type="http://schemas.openxmlformats.org/officeDocument/2006/relationships/image" Target="../media/image4.png"/><Relationship Id="rId9" Type="http://schemas.openxmlformats.org/officeDocument/2006/relationships/chart" Target="../charts/chart6.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4.xml"/><Relationship Id="rId4" Type="http://schemas.openxmlformats.org/officeDocument/2006/relationships/image" Target="../media/image11.svg"/></Relationships>
</file>

<file path=xl/drawings/_rels/drawing6.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5.xml"/><Relationship Id="rId4" Type="http://schemas.openxmlformats.org/officeDocument/2006/relationships/image" Target="../media/image12.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2</xdr:col>
      <xdr:colOff>1303020</xdr:colOff>
      <xdr:row>27</xdr:row>
      <xdr:rowOff>0</xdr:rowOff>
    </xdr:from>
    <xdr:to>
      <xdr:col>4</xdr:col>
      <xdr:colOff>0</xdr:colOff>
      <xdr:row>28</xdr:row>
      <xdr:rowOff>167640</xdr:rowOff>
    </xdr:to>
    <xdr:graphicFrame macro="">
      <xdr:nvGraphicFramePr>
        <xdr:cNvPr id="2" name="Chart 1">
          <a:extLst>
            <a:ext uri="{FF2B5EF4-FFF2-40B4-BE49-F238E27FC236}">
              <a16:creationId xmlns:a16="http://schemas.microsoft.com/office/drawing/2014/main" id="{6602033D-41E7-F0E0-5E12-4485CC2828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259080</xdr:colOff>
      <xdr:row>18</xdr:row>
      <xdr:rowOff>175260</xdr:rowOff>
    </xdr:from>
    <xdr:to>
      <xdr:col>8</xdr:col>
      <xdr:colOff>281940</xdr:colOff>
      <xdr:row>30</xdr:row>
      <xdr:rowOff>7620</xdr:rowOff>
    </xdr:to>
    <xdr:graphicFrame macro="">
      <xdr:nvGraphicFramePr>
        <xdr:cNvPr id="4" name="Chart 3">
          <a:extLst>
            <a:ext uri="{FF2B5EF4-FFF2-40B4-BE49-F238E27FC236}">
              <a16:creationId xmlns:a16="http://schemas.microsoft.com/office/drawing/2014/main" id="{F595453E-76C2-4404-912F-200B9B6BF4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891540</xdr:colOff>
      <xdr:row>54</xdr:row>
      <xdr:rowOff>38100</xdr:rowOff>
    </xdr:from>
    <xdr:to>
      <xdr:col>7</xdr:col>
      <xdr:colOff>358140</xdr:colOff>
      <xdr:row>67</xdr:row>
      <xdr:rowOff>110490</xdr:rowOff>
    </xdr:to>
    <xdr:graphicFrame macro="">
      <xdr:nvGraphicFramePr>
        <xdr:cNvPr id="5" name="Chart 4">
          <a:extLst>
            <a:ext uri="{FF2B5EF4-FFF2-40B4-BE49-F238E27FC236}">
              <a16:creationId xmlns:a16="http://schemas.microsoft.com/office/drawing/2014/main" id="{9BBA516F-399B-E387-7D43-21C9BB8861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579120</xdr:colOff>
      <xdr:row>41</xdr:row>
      <xdr:rowOff>57150</xdr:rowOff>
    </xdr:from>
    <xdr:to>
      <xdr:col>10</xdr:col>
      <xdr:colOff>45720</xdr:colOff>
      <xdr:row>54</xdr:row>
      <xdr:rowOff>121920</xdr:rowOff>
    </xdr:to>
    <xdr:graphicFrame macro="">
      <xdr:nvGraphicFramePr>
        <xdr:cNvPr id="6" name="Chart 5">
          <a:extLst>
            <a:ext uri="{FF2B5EF4-FFF2-40B4-BE49-F238E27FC236}">
              <a16:creationId xmlns:a16="http://schemas.microsoft.com/office/drawing/2014/main" id="{155DD75C-227E-4BD7-A6F2-37CECCD788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685800</xdr:colOff>
      <xdr:row>33</xdr:row>
      <xdr:rowOff>156210</xdr:rowOff>
    </xdr:from>
    <xdr:to>
      <xdr:col>14</xdr:col>
      <xdr:colOff>365760</xdr:colOff>
      <xdr:row>48</xdr:row>
      <xdr:rowOff>156210</xdr:rowOff>
    </xdr:to>
    <xdr:graphicFrame macro="">
      <xdr:nvGraphicFramePr>
        <xdr:cNvPr id="7" name="Chart 6">
          <a:extLst>
            <a:ext uri="{FF2B5EF4-FFF2-40B4-BE49-F238E27FC236}">
              <a16:creationId xmlns:a16="http://schemas.microsoft.com/office/drawing/2014/main" id="{7F101251-0B6F-2631-7A32-17FAC90E2C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38100</xdr:colOff>
      <xdr:row>0</xdr:row>
      <xdr:rowOff>76200</xdr:rowOff>
    </xdr:from>
    <xdr:to>
      <xdr:col>6</xdr:col>
      <xdr:colOff>33340</xdr:colOff>
      <xdr:row>2</xdr:row>
      <xdr:rowOff>128587</xdr:rowOff>
    </xdr:to>
    <xdr:sp macro="" textlink="">
      <xdr:nvSpPr>
        <xdr:cNvPr id="2" name="Rectangle: Rounded Corners 1">
          <a:extLst>
            <a:ext uri="{FF2B5EF4-FFF2-40B4-BE49-F238E27FC236}">
              <a16:creationId xmlns:a16="http://schemas.microsoft.com/office/drawing/2014/main" id="{329CB368-7C9B-055C-6BA6-6144016B217E}"/>
            </a:ext>
          </a:extLst>
        </xdr:cNvPr>
        <xdr:cNvSpPr/>
      </xdr:nvSpPr>
      <xdr:spPr>
        <a:xfrm>
          <a:off x="38100" y="76200"/>
          <a:ext cx="3652840" cy="414337"/>
        </a:xfrm>
        <a:prstGeom prst="roundRect">
          <a:avLst>
            <a:gd name="adj" fmla="val 20116"/>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6</xdr:col>
      <xdr:colOff>109536</xdr:colOff>
      <xdr:row>0</xdr:row>
      <xdr:rowOff>90488</xdr:rowOff>
    </xdr:from>
    <xdr:to>
      <xdr:col>8</xdr:col>
      <xdr:colOff>161926</xdr:colOff>
      <xdr:row>2</xdr:row>
      <xdr:rowOff>142875</xdr:rowOff>
    </xdr:to>
    <xdr:sp macro="" textlink="">
      <xdr:nvSpPr>
        <xdr:cNvPr id="7" name="Rectangle: Rounded Corners 6">
          <a:extLst>
            <a:ext uri="{FF2B5EF4-FFF2-40B4-BE49-F238E27FC236}">
              <a16:creationId xmlns:a16="http://schemas.microsoft.com/office/drawing/2014/main" id="{931DB027-40C2-1BA7-C878-C026F3EC62EC}"/>
            </a:ext>
          </a:extLst>
        </xdr:cNvPr>
        <xdr:cNvSpPr/>
      </xdr:nvSpPr>
      <xdr:spPr>
        <a:xfrm>
          <a:off x="3767136" y="90488"/>
          <a:ext cx="1271590" cy="414337"/>
        </a:xfrm>
        <a:prstGeom prst="roundRect">
          <a:avLst>
            <a:gd name="adj" fmla="val 20116"/>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8</xdr:col>
      <xdr:colOff>304800</xdr:colOff>
      <xdr:row>0</xdr:row>
      <xdr:rowOff>76202</xdr:rowOff>
    </xdr:from>
    <xdr:to>
      <xdr:col>10</xdr:col>
      <xdr:colOff>538163</xdr:colOff>
      <xdr:row>7</xdr:row>
      <xdr:rowOff>76202</xdr:rowOff>
    </xdr:to>
    <xdr:sp macro="" textlink="">
      <xdr:nvSpPr>
        <xdr:cNvPr id="8" name="Rectangle: Rounded Corners 7">
          <a:extLst>
            <a:ext uri="{FF2B5EF4-FFF2-40B4-BE49-F238E27FC236}">
              <a16:creationId xmlns:a16="http://schemas.microsoft.com/office/drawing/2014/main" id="{3A25B319-D595-81D5-AE48-6C55356F3855}"/>
            </a:ext>
          </a:extLst>
        </xdr:cNvPr>
        <xdr:cNvSpPr/>
      </xdr:nvSpPr>
      <xdr:spPr>
        <a:xfrm>
          <a:off x="5181600" y="76202"/>
          <a:ext cx="1452563" cy="1266825"/>
        </a:xfrm>
        <a:prstGeom prst="roundRect">
          <a:avLst>
            <a:gd name="adj" fmla="val 6958"/>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71437</xdr:colOff>
      <xdr:row>3</xdr:row>
      <xdr:rowOff>0</xdr:rowOff>
    </xdr:from>
    <xdr:to>
      <xdr:col>1</xdr:col>
      <xdr:colOff>223839</xdr:colOff>
      <xdr:row>16</xdr:row>
      <xdr:rowOff>71437</xdr:rowOff>
    </xdr:to>
    <xdr:sp macro="" textlink="">
      <xdr:nvSpPr>
        <xdr:cNvPr id="10" name="Rectangle: Rounded Corners 9">
          <a:extLst>
            <a:ext uri="{FF2B5EF4-FFF2-40B4-BE49-F238E27FC236}">
              <a16:creationId xmlns:a16="http://schemas.microsoft.com/office/drawing/2014/main" id="{9607B0E5-8DE7-D379-FF9A-4A714B5F483D}"/>
            </a:ext>
          </a:extLst>
        </xdr:cNvPr>
        <xdr:cNvSpPr/>
      </xdr:nvSpPr>
      <xdr:spPr>
        <a:xfrm>
          <a:off x="71437" y="542925"/>
          <a:ext cx="762002" cy="2424112"/>
        </a:xfrm>
        <a:prstGeom prst="roundRect">
          <a:avLst>
            <a:gd name="adj" fmla="val 7699"/>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6</xdr:col>
      <xdr:colOff>35255</xdr:colOff>
      <xdr:row>3</xdr:row>
      <xdr:rowOff>4761</xdr:rowOff>
    </xdr:from>
    <xdr:to>
      <xdr:col>8</xdr:col>
      <xdr:colOff>157163</xdr:colOff>
      <xdr:row>7</xdr:row>
      <xdr:rowOff>90486</xdr:rowOff>
    </xdr:to>
    <xdr:sp macro="" textlink="">
      <xdr:nvSpPr>
        <xdr:cNvPr id="16" name="Rectangle: Rounded Corners 15">
          <a:extLst>
            <a:ext uri="{FF2B5EF4-FFF2-40B4-BE49-F238E27FC236}">
              <a16:creationId xmlns:a16="http://schemas.microsoft.com/office/drawing/2014/main" id="{89DA36F6-C418-313F-6C5F-06D432112039}"/>
            </a:ext>
          </a:extLst>
        </xdr:cNvPr>
        <xdr:cNvSpPr/>
      </xdr:nvSpPr>
      <xdr:spPr>
        <a:xfrm>
          <a:off x="3692855" y="547686"/>
          <a:ext cx="1341108" cy="809625"/>
        </a:xfrm>
        <a:prstGeom prst="roundRect">
          <a:avLst>
            <a:gd name="adj" fmla="val 7699"/>
          </a:avLst>
        </a:prstGeom>
        <a:solidFill>
          <a:schemeClr val="accent5">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11</xdr:col>
      <xdr:colOff>23812</xdr:colOff>
      <xdr:row>0</xdr:row>
      <xdr:rowOff>71438</xdr:rowOff>
    </xdr:from>
    <xdr:to>
      <xdr:col>13</xdr:col>
      <xdr:colOff>257175</xdr:colOff>
      <xdr:row>7</xdr:row>
      <xdr:rowOff>71438</xdr:rowOff>
    </xdr:to>
    <xdr:sp macro="" textlink="">
      <xdr:nvSpPr>
        <xdr:cNvPr id="17" name="Rectangle: Rounded Corners 16">
          <a:extLst>
            <a:ext uri="{FF2B5EF4-FFF2-40B4-BE49-F238E27FC236}">
              <a16:creationId xmlns:a16="http://schemas.microsoft.com/office/drawing/2014/main" id="{0A8AA92D-E70C-E974-C8C1-6E18B243CCB0}"/>
            </a:ext>
          </a:extLst>
        </xdr:cNvPr>
        <xdr:cNvSpPr/>
      </xdr:nvSpPr>
      <xdr:spPr>
        <a:xfrm>
          <a:off x="6729412" y="71438"/>
          <a:ext cx="1452563" cy="1266825"/>
        </a:xfrm>
        <a:prstGeom prst="roundRect">
          <a:avLst>
            <a:gd name="adj" fmla="val 6958"/>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3</xdr:col>
      <xdr:colOff>473405</xdr:colOff>
      <xdr:row>3</xdr:row>
      <xdr:rowOff>4761</xdr:rowOff>
    </xdr:from>
    <xdr:to>
      <xdr:col>5</xdr:col>
      <xdr:colOff>595313</xdr:colOff>
      <xdr:row>7</xdr:row>
      <xdr:rowOff>90486</xdr:rowOff>
    </xdr:to>
    <xdr:sp macro="" textlink="">
      <xdr:nvSpPr>
        <xdr:cNvPr id="23" name="Rectangle: Rounded Corners 22">
          <a:extLst>
            <a:ext uri="{FF2B5EF4-FFF2-40B4-BE49-F238E27FC236}">
              <a16:creationId xmlns:a16="http://schemas.microsoft.com/office/drawing/2014/main" id="{9B391EFC-1BBF-5726-E030-B6B2316BEA56}"/>
            </a:ext>
          </a:extLst>
        </xdr:cNvPr>
        <xdr:cNvSpPr/>
      </xdr:nvSpPr>
      <xdr:spPr>
        <a:xfrm>
          <a:off x="2302205" y="547686"/>
          <a:ext cx="1341108" cy="809625"/>
        </a:xfrm>
        <a:prstGeom prst="roundRect">
          <a:avLst>
            <a:gd name="adj" fmla="val 7699"/>
          </a:avLst>
        </a:prstGeom>
        <a:solidFill>
          <a:schemeClr val="accent5">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297192</xdr:colOff>
      <xdr:row>3</xdr:row>
      <xdr:rowOff>4761</xdr:rowOff>
    </xdr:from>
    <xdr:to>
      <xdr:col>3</xdr:col>
      <xdr:colOff>419100</xdr:colOff>
      <xdr:row>7</xdr:row>
      <xdr:rowOff>90486</xdr:rowOff>
    </xdr:to>
    <xdr:sp macro="" textlink="">
      <xdr:nvSpPr>
        <xdr:cNvPr id="24" name="Rectangle: Rounded Corners 23">
          <a:extLst>
            <a:ext uri="{FF2B5EF4-FFF2-40B4-BE49-F238E27FC236}">
              <a16:creationId xmlns:a16="http://schemas.microsoft.com/office/drawing/2014/main" id="{36E0C2FB-0036-5298-31D9-254EADA3ECB4}"/>
            </a:ext>
          </a:extLst>
        </xdr:cNvPr>
        <xdr:cNvSpPr/>
      </xdr:nvSpPr>
      <xdr:spPr>
        <a:xfrm>
          <a:off x="906792" y="547686"/>
          <a:ext cx="1341108" cy="809625"/>
        </a:xfrm>
        <a:prstGeom prst="roundRect">
          <a:avLst>
            <a:gd name="adj" fmla="val 7699"/>
          </a:avLst>
        </a:prstGeom>
        <a:solidFill>
          <a:schemeClr val="accent5">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300038</xdr:colOff>
      <xdr:row>10</xdr:row>
      <xdr:rowOff>109538</xdr:rowOff>
    </xdr:from>
    <xdr:to>
      <xdr:col>8</xdr:col>
      <xdr:colOff>166688</xdr:colOff>
      <xdr:row>16</xdr:row>
      <xdr:rowOff>76199</xdr:rowOff>
    </xdr:to>
    <xdr:sp macro="" textlink="">
      <xdr:nvSpPr>
        <xdr:cNvPr id="25" name="Rectangle: Rounded Corners 24">
          <a:extLst>
            <a:ext uri="{FF2B5EF4-FFF2-40B4-BE49-F238E27FC236}">
              <a16:creationId xmlns:a16="http://schemas.microsoft.com/office/drawing/2014/main" id="{867CA6B0-7527-C63A-1DC3-3DFCE968BDAA}"/>
            </a:ext>
          </a:extLst>
        </xdr:cNvPr>
        <xdr:cNvSpPr/>
      </xdr:nvSpPr>
      <xdr:spPr>
        <a:xfrm>
          <a:off x="909638" y="1919288"/>
          <a:ext cx="4133850" cy="1052511"/>
        </a:xfrm>
        <a:prstGeom prst="roundRect">
          <a:avLst>
            <a:gd name="adj" fmla="val 7699"/>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8</xdr:col>
      <xdr:colOff>290512</xdr:colOff>
      <xdr:row>8</xdr:row>
      <xdr:rowOff>33339</xdr:rowOff>
    </xdr:from>
    <xdr:to>
      <xdr:col>13</xdr:col>
      <xdr:colOff>257175</xdr:colOff>
      <xdr:row>16</xdr:row>
      <xdr:rowOff>114301</xdr:rowOff>
    </xdr:to>
    <xdr:sp macro="" textlink="">
      <xdr:nvSpPr>
        <xdr:cNvPr id="27" name="Rectangle: Rounded Corners 26">
          <a:extLst>
            <a:ext uri="{FF2B5EF4-FFF2-40B4-BE49-F238E27FC236}">
              <a16:creationId xmlns:a16="http://schemas.microsoft.com/office/drawing/2014/main" id="{2098EF5D-249D-82DB-78AD-E24CF3865861}"/>
            </a:ext>
          </a:extLst>
        </xdr:cNvPr>
        <xdr:cNvSpPr/>
      </xdr:nvSpPr>
      <xdr:spPr>
        <a:xfrm>
          <a:off x="5167312" y="1481139"/>
          <a:ext cx="3014663" cy="1528762"/>
        </a:xfrm>
        <a:prstGeom prst="roundRect">
          <a:avLst>
            <a:gd name="adj" fmla="val 1039"/>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328614</xdr:colOff>
      <xdr:row>8</xdr:row>
      <xdr:rowOff>66676</xdr:rowOff>
    </xdr:from>
    <xdr:to>
      <xdr:col>2</xdr:col>
      <xdr:colOff>566738</xdr:colOff>
      <xdr:row>9</xdr:row>
      <xdr:rowOff>132599</xdr:rowOff>
    </xdr:to>
    <xdr:sp macro="" textlink="">
      <xdr:nvSpPr>
        <xdr:cNvPr id="28" name="TextBox 27">
          <a:extLst>
            <a:ext uri="{FF2B5EF4-FFF2-40B4-BE49-F238E27FC236}">
              <a16:creationId xmlns:a16="http://schemas.microsoft.com/office/drawing/2014/main" id="{6BB9DF5C-C39C-9BBD-EFA8-54DF59AD4C5F}"/>
            </a:ext>
          </a:extLst>
        </xdr:cNvPr>
        <xdr:cNvSpPr txBox="1"/>
      </xdr:nvSpPr>
      <xdr:spPr>
        <a:xfrm>
          <a:off x="938214" y="1514476"/>
          <a:ext cx="847724" cy="2468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editAs="absolute">
    <xdr:from>
      <xdr:col>1</xdr:col>
      <xdr:colOff>223838</xdr:colOff>
      <xdr:row>0</xdr:row>
      <xdr:rowOff>100014</xdr:rowOff>
    </xdr:from>
    <xdr:to>
      <xdr:col>5</xdr:col>
      <xdr:colOff>290513</xdr:colOff>
      <xdr:row>1</xdr:row>
      <xdr:rowOff>133350</xdr:rowOff>
    </xdr:to>
    <xdr:sp macro="" textlink="">
      <xdr:nvSpPr>
        <xdr:cNvPr id="29" name="TextBox 28">
          <a:extLst>
            <a:ext uri="{FF2B5EF4-FFF2-40B4-BE49-F238E27FC236}">
              <a16:creationId xmlns:a16="http://schemas.microsoft.com/office/drawing/2014/main" id="{09143F38-84F9-BCDF-FAB9-C5AFA3CD64D1}"/>
            </a:ext>
          </a:extLst>
        </xdr:cNvPr>
        <xdr:cNvSpPr txBox="1"/>
      </xdr:nvSpPr>
      <xdr:spPr>
        <a:xfrm>
          <a:off x="833438" y="100014"/>
          <a:ext cx="2505075" cy="214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t"/>
        <a:lstStyle/>
        <a:p>
          <a:pPr algn="ctr"/>
          <a:r>
            <a:rPr lang="en-US" sz="1200"/>
            <a:t>Hospital Emergency Room</a:t>
          </a:r>
          <a:r>
            <a:rPr lang="en-US" sz="1200" baseline="0"/>
            <a:t> </a:t>
          </a:r>
          <a:r>
            <a:rPr lang="en-US" sz="1200"/>
            <a:t>Dashboard</a:t>
          </a:r>
        </a:p>
      </xdr:txBody>
    </xdr:sp>
    <xdr:clientData/>
  </xdr:twoCellAnchor>
  <xdr:twoCellAnchor editAs="oneCell">
    <xdr:from>
      <xdr:col>0</xdr:col>
      <xdr:colOff>61912</xdr:colOff>
      <xdr:row>0</xdr:row>
      <xdr:rowOff>61913</xdr:rowOff>
    </xdr:from>
    <xdr:to>
      <xdr:col>1</xdr:col>
      <xdr:colOff>209549</xdr:colOff>
      <xdr:row>2</xdr:row>
      <xdr:rowOff>100012</xdr:rowOff>
    </xdr:to>
    <xdr:pic>
      <xdr:nvPicPr>
        <xdr:cNvPr id="31" name="Picture 30">
          <a:extLst>
            <a:ext uri="{FF2B5EF4-FFF2-40B4-BE49-F238E27FC236}">
              <a16:creationId xmlns:a16="http://schemas.microsoft.com/office/drawing/2014/main" id="{92913EB5-F30C-8733-5FA9-8270E7F95A7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912" y="61913"/>
          <a:ext cx="757237" cy="400049"/>
        </a:xfrm>
        <a:prstGeom prst="rect">
          <a:avLst/>
        </a:prstGeom>
      </xdr:spPr>
    </xdr:pic>
    <xdr:clientData/>
  </xdr:twoCellAnchor>
  <xdr:twoCellAnchor editAs="absolute">
    <xdr:from>
      <xdr:col>2</xdr:col>
      <xdr:colOff>357187</xdr:colOff>
      <xdr:row>1</xdr:row>
      <xdr:rowOff>100012</xdr:rowOff>
    </xdr:from>
    <xdr:to>
      <xdr:col>4</xdr:col>
      <xdr:colOff>123825</xdr:colOff>
      <xdr:row>2</xdr:row>
      <xdr:rowOff>114299</xdr:rowOff>
    </xdr:to>
    <xdr:sp macro="" textlink="">
      <xdr:nvSpPr>
        <xdr:cNvPr id="32" name="TextBox 31">
          <a:extLst>
            <a:ext uri="{FF2B5EF4-FFF2-40B4-BE49-F238E27FC236}">
              <a16:creationId xmlns:a16="http://schemas.microsoft.com/office/drawing/2014/main" id="{6DED1D98-CF3E-E11F-55E2-7DD8DE189EB0}"/>
            </a:ext>
          </a:extLst>
        </xdr:cNvPr>
        <xdr:cNvSpPr txBox="1"/>
      </xdr:nvSpPr>
      <xdr:spPr>
        <a:xfrm>
          <a:off x="1576387" y="280987"/>
          <a:ext cx="985838" cy="195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ctr"/>
        <a:lstStyle/>
        <a:p>
          <a:pPr algn="ctr"/>
          <a:r>
            <a:rPr lang="en-US" sz="1000"/>
            <a:t>Monthly Report</a:t>
          </a:r>
        </a:p>
      </xdr:txBody>
    </xdr:sp>
    <xdr:clientData/>
  </xdr:twoCellAnchor>
  <xdr:twoCellAnchor editAs="absolute">
    <xdr:from>
      <xdr:col>1</xdr:col>
      <xdr:colOff>304800</xdr:colOff>
      <xdr:row>3</xdr:row>
      <xdr:rowOff>166687</xdr:rowOff>
    </xdr:from>
    <xdr:to>
      <xdr:col>3</xdr:col>
      <xdr:colOff>438149</xdr:colOff>
      <xdr:row>4</xdr:row>
      <xdr:rowOff>180974</xdr:rowOff>
    </xdr:to>
    <xdr:sp macro="" textlink="'Pivot report'!A5">
      <xdr:nvSpPr>
        <xdr:cNvPr id="33" name="TextBox 32">
          <a:extLst>
            <a:ext uri="{FF2B5EF4-FFF2-40B4-BE49-F238E27FC236}">
              <a16:creationId xmlns:a16="http://schemas.microsoft.com/office/drawing/2014/main" id="{D9259658-87F3-4321-AAD1-8EA76CA4D4F6}"/>
            </a:ext>
          </a:extLst>
        </xdr:cNvPr>
        <xdr:cNvSpPr txBox="1"/>
      </xdr:nvSpPr>
      <xdr:spPr>
        <a:xfrm>
          <a:off x="914400" y="709612"/>
          <a:ext cx="1352549" cy="195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ctr"/>
        <a:lstStyle/>
        <a:p>
          <a:pPr algn="ctr"/>
          <a:fld id="{3B7AFD0E-7576-4C6D-A47B-13768B58BC34}" type="TxLink">
            <a:rPr lang="en-US" sz="1100" b="0" i="0" u="none" strike="noStrike">
              <a:solidFill>
                <a:srgbClr val="000000"/>
              </a:solidFill>
              <a:latin typeface="Calibri"/>
              <a:ea typeface="Calibri"/>
              <a:cs typeface="Calibri"/>
            </a:rPr>
            <a:pPr algn="ctr"/>
            <a:t>129</a:t>
          </a:fld>
          <a:endParaRPr lang="en-US" sz="1000"/>
        </a:p>
      </xdr:txBody>
    </xdr:sp>
    <xdr:clientData/>
  </xdr:twoCellAnchor>
  <xdr:twoCellAnchor editAs="absolute">
    <xdr:from>
      <xdr:col>1</xdr:col>
      <xdr:colOff>309564</xdr:colOff>
      <xdr:row>5</xdr:row>
      <xdr:rowOff>4762</xdr:rowOff>
    </xdr:from>
    <xdr:to>
      <xdr:col>3</xdr:col>
      <xdr:colOff>428625</xdr:colOff>
      <xdr:row>6</xdr:row>
      <xdr:rowOff>19049</xdr:rowOff>
    </xdr:to>
    <xdr:sp macro="" textlink="">
      <xdr:nvSpPr>
        <xdr:cNvPr id="3" name="TextBox 2">
          <a:extLst>
            <a:ext uri="{FF2B5EF4-FFF2-40B4-BE49-F238E27FC236}">
              <a16:creationId xmlns:a16="http://schemas.microsoft.com/office/drawing/2014/main" id="{1DB3E2B0-AADD-864D-5743-14B3E871A53F}"/>
            </a:ext>
          </a:extLst>
        </xdr:cNvPr>
        <xdr:cNvSpPr txBox="1"/>
      </xdr:nvSpPr>
      <xdr:spPr>
        <a:xfrm>
          <a:off x="919164" y="909637"/>
          <a:ext cx="1338261" cy="195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ctr"/>
        <a:lstStyle/>
        <a:p>
          <a:pPr algn="ctr"/>
          <a:r>
            <a:rPr lang="en-US" sz="1000"/>
            <a:t>No</a:t>
          </a:r>
          <a:r>
            <a:rPr lang="en-US" sz="1000" baseline="0"/>
            <a:t>. </a:t>
          </a:r>
          <a:r>
            <a:rPr lang="en-US" sz="900" baseline="0"/>
            <a:t>of</a:t>
          </a:r>
          <a:r>
            <a:rPr lang="en-US" sz="1000" baseline="0"/>
            <a:t> Patient</a:t>
          </a:r>
          <a:endParaRPr lang="en-US" sz="1000"/>
        </a:p>
      </xdr:txBody>
    </xdr:sp>
    <xdr:clientData/>
  </xdr:twoCellAnchor>
  <xdr:twoCellAnchor editAs="absolute">
    <xdr:from>
      <xdr:col>3</xdr:col>
      <xdr:colOff>461963</xdr:colOff>
      <xdr:row>3</xdr:row>
      <xdr:rowOff>161924</xdr:rowOff>
    </xdr:from>
    <xdr:to>
      <xdr:col>5</xdr:col>
      <xdr:colOff>595312</xdr:colOff>
      <xdr:row>4</xdr:row>
      <xdr:rowOff>176211</xdr:rowOff>
    </xdr:to>
    <xdr:sp macro="" textlink="'Pivot report'!A9">
      <xdr:nvSpPr>
        <xdr:cNvPr id="4" name="TextBox 3">
          <a:extLst>
            <a:ext uri="{FF2B5EF4-FFF2-40B4-BE49-F238E27FC236}">
              <a16:creationId xmlns:a16="http://schemas.microsoft.com/office/drawing/2014/main" id="{A567D89D-A83C-3BC7-8335-C75AFDAD6FDA}"/>
            </a:ext>
          </a:extLst>
        </xdr:cNvPr>
        <xdr:cNvSpPr txBox="1"/>
      </xdr:nvSpPr>
      <xdr:spPr>
        <a:xfrm>
          <a:off x="2290763" y="704849"/>
          <a:ext cx="1352549" cy="195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ctr"/>
        <a:lstStyle/>
        <a:p>
          <a:pPr algn="ctr"/>
          <a:fld id="{3C510D34-7825-4D9C-ACD1-7001C8E5AA1E}" type="TxLink">
            <a:rPr lang="en-US" sz="1100" b="0" i="0" u="none" strike="noStrike">
              <a:solidFill>
                <a:srgbClr val="000000"/>
              </a:solidFill>
              <a:latin typeface="Calibri"/>
              <a:ea typeface="Calibri"/>
              <a:cs typeface="Calibri"/>
            </a:rPr>
            <a:pPr algn="ctr"/>
            <a:t>33.84</a:t>
          </a:fld>
          <a:endParaRPr lang="en-US" sz="1000"/>
        </a:p>
      </xdr:txBody>
    </xdr:sp>
    <xdr:clientData/>
  </xdr:twoCellAnchor>
  <xdr:twoCellAnchor editAs="absolute">
    <xdr:from>
      <xdr:col>3</xdr:col>
      <xdr:colOff>466726</xdr:colOff>
      <xdr:row>4</xdr:row>
      <xdr:rowOff>171450</xdr:rowOff>
    </xdr:from>
    <xdr:to>
      <xdr:col>5</xdr:col>
      <xdr:colOff>604838</xdr:colOff>
      <xdr:row>6</xdr:row>
      <xdr:rowOff>4762</xdr:rowOff>
    </xdr:to>
    <xdr:sp macro="" textlink="">
      <xdr:nvSpPr>
        <xdr:cNvPr id="5" name="TextBox 4">
          <a:extLst>
            <a:ext uri="{FF2B5EF4-FFF2-40B4-BE49-F238E27FC236}">
              <a16:creationId xmlns:a16="http://schemas.microsoft.com/office/drawing/2014/main" id="{D4FD82D7-F8AE-B47C-2699-E49F1BE1E608}"/>
            </a:ext>
          </a:extLst>
        </xdr:cNvPr>
        <xdr:cNvSpPr txBox="1"/>
      </xdr:nvSpPr>
      <xdr:spPr>
        <a:xfrm>
          <a:off x="2295526" y="895350"/>
          <a:ext cx="1357312" cy="195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ctr"/>
        <a:lstStyle/>
        <a:p>
          <a:pPr algn="ctr"/>
          <a:r>
            <a:rPr lang="en-US" sz="1000"/>
            <a:t>Average </a:t>
          </a:r>
          <a:r>
            <a:rPr lang="en-US" sz="900"/>
            <a:t>Wait</a:t>
          </a:r>
          <a:r>
            <a:rPr lang="en-US" sz="1000"/>
            <a:t> Time</a:t>
          </a:r>
        </a:p>
      </xdr:txBody>
    </xdr:sp>
    <xdr:clientData/>
  </xdr:twoCellAnchor>
  <xdr:twoCellAnchor editAs="absolute">
    <xdr:from>
      <xdr:col>6</xdr:col>
      <xdr:colOff>33337</xdr:colOff>
      <xdr:row>3</xdr:row>
      <xdr:rowOff>166687</xdr:rowOff>
    </xdr:from>
    <xdr:to>
      <xdr:col>8</xdr:col>
      <xdr:colOff>166686</xdr:colOff>
      <xdr:row>4</xdr:row>
      <xdr:rowOff>180974</xdr:rowOff>
    </xdr:to>
    <xdr:sp macro="" textlink="'Pivot report'!A12">
      <xdr:nvSpPr>
        <xdr:cNvPr id="6" name="TextBox 5">
          <a:extLst>
            <a:ext uri="{FF2B5EF4-FFF2-40B4-BE49-F238E27FC236}">
              <a16:creationId xmlns:a16="http://schemas.microsoft.com/office/drawing/2014/main" id="{295F5770-02A6-C838-1DC0-F4FE18BD75A3}"/>
            </a:ext>
          </a:extLst>
        </xdr:cNvPr>
        <xdr:cNvSpPr txBox="1"/>
      </xdr:nvSpPr>
      <xdr:spPr>
        <a:xfrm>
          <a:off x="3690937" y="709612"/>
          <a:ext cx="1352549" cy="195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ctr"/>
        <a:lstStyle/>
        <a:p>
          <a:pPr algn="ctr"/>
          <a:fld id="{26E98EC5-74E5-4EFB-B37D-8FF87C7BBC65}" type="TxLink">
            <a:rPr lang="en-US" sz="1100" b="0" i="0" u="none" strike="noStrike">
              <a:solidFill>
                <a:srgbClr val="000000"/>
              </a:solidFill>
              <a:latin typeface="Calibri"/>
              <a:ea typeface="Calibri"/>
              <a:cs typeface="Calibri"/>
            </a:rPr>
            <a:pPr algn="ctr"/>
            <a:t>4.90</a:t>
          </a:fld>
          <a:endParaRPr lang="en-US" sz="1000"/>
        </a:p>
      </xdr:txBody>
    </xdr:sp>
    <xdr:clientData/>
  </xdr:twoCellAnchor>
  <xdr:twoCellAnchor editAs="absolute">
    <xdr:from>
      <xdr:col>6</xdr:col>
      <xdr:colOff>14288</xdr:colOff>
      <xdr:row>5</xdr:row>
      <xdr:rowOff>0</xdr:rowOff>
    </xdr:from>
    <xdr:to>
      <xdr:col>8</xdr:col>
      <xdr:colOff>152400</xdr:colOff>
      <xdr:row>6</xdr:row>
      <xdr:rowOff>14287</xdr:rowOff>
    </xdr:to>
    <xdr:sp macro="" textlink="">
      <xdr:nvSpPr>
        <xdr:cNvPr id="9" name="TextBox 8">
          <a:extLst>
            <a:ext uri="{FF2B5EF4-FFF2-40B4-BE49-F238E27FC236}">
              <a16:creationId xmlns:a16="http://schemas.microsoft.com/office/drawing/2014/main" id="{F6DF6E58-0976-E3F4-5291-EAD972491AB7}"/>
            </a:ext>
          </a:extLst>
        </xdr:cNvPr>
        <xdr:cNvSpPr txBox="1"/>
      </xdr:nvSpPr>
      <xdr:spPr>
        <a:xfrm>
          <a:off x="3671888" y="904875"/>
          <a:ext cx="1357312" cy="195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ctr"/>
        <a:lstStyle/>
        <a:p>
          <a:pPr algn="ctr"/>
          <a:r>
            <a:rPr lang="en-US" sz="1000"/>
            <a:t>Patient</a:t>
          </a:r>
          <a:r>
            <a:rPr lang="en-US" sz="1000" baseline="0"/>
            <a:t> </a:t>
          </a:r>
          <a:r>
            <a:rPr lang="en-US" sz="900" baseline="0"/>
            <a:t>Satisfaction</a:t>
          </a:r>
          <a:r>
            <a:rPr lang="en-US" sz="1000" baseline="0"/>
            <a:t> score</a:t>
          </a:r>
          <a:endParaRPr lang="en-US" sz="1000"/>
        </a:p>
      </xdr:txBody>
    </xdr:sp>
    <xdr:clientData/>
  </xdr:twoCellAnchor>
  <xdr:twoCellAnchor editAs="oneCell">
    <xdr:from>
      <xdr:col>5</xdr:col>
      <xdr:colOff>314326</xdr:colOff>
      <xdr:row>3</xdr:row>
      <xdr:rowOff>66676</xdr:rowOff>
    </xdr:from>
    <xdr:to>
      <xdr:col>5</xdr:col>
      <xdr:colOff>538164</xdr:colOff>
      <xdr:row>4</xdr:row>
      <xdr:rowOff>109539</xdr:rowOff>
    </xdr:to>
    <xdr:pic>
      <xdr:nvPicPr>
        <xdr:cNvPr id="14" name="Graphic 13" descr="Hourglass Finished with solid fill">
          <a:extLst>
            <a:ext uri="{FF2B5EF4-FFF2-40B4-BE49-F238E27FC236}">
              <a16:creationId xmlns:a16="http://schemas.microsoft.com/office/drawing/2014/main" id="{001998A8-270B-90C0-266E-609B9C6CE3EF}"/>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3362326" y="609601"/>
          <a:ext cx="223838" cy="223838"/>
        </a:xfrm>
        <a:prstGeom prst="rect">
          <a:avLst/>
        </a:prstGeom>
      </xdr:spPr>
    </xdr:pic>
    <xdr:clientData/>
  </xdr:twoCellAnchor>
  <xdr:twoCellAnchor editAs="oneCell">
    <xdr:from>
      <xdr:col>7</xdr:col>
      <xdr:colOff>430988</xdr:colOff>
      <xdr:row>3</xdr:row>
      <xdr:rowOff>40463</xdr:rowOff>
    </xdr:from>
    <xdr:to>
      <xdr:col>8</xdr:col>
      <xdr:colOff>95251</xdr:colOff>
      <xdr:row>4</xdr:row>
      <xdr:rowOff>133351</xdr:rowOff>
    </xdr:to>
    <xdr:pic>
      <xdr:nvPicPr>
        <xdr:cNvPr id="18" name="Graphic 17" descr="Customer review with solid fill">
          <a:extLst>
            <a:ext uri="{FF2B5EF4-FFF2-40B4-BE49-F238E27FC236}">
              <a16:creationId xmlns:a16="http://schemas.microsoft.com/office/drawing/2014/main" id="{84188150-6760-4B4E-6231-B1C087224304}"/>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698188" y="583388"/>
          <a:ext cx="273863" cy="273863"/>
        </a:xfrm>
        <a:prstGeom prst="rect">
          <a:avLst/>
        </a:prstGeom>
      </xdr:spPr>
    </xdr:pic>
    <xdr:clientData/>
  </xdr:twoCellAnchor>
  <xdr:twoCellAnchor editAs="oneCell">
    <xdr:from>
      <xdr:col>3</xdr:col>
      <xdr:colOff>123787</xdr:colOff>
      <xdr:row>3</xdr:row>
      <xdr:rowOff>38063</xdr:rowOff>
    </xdr:from>
    <xdr:to>
      <xdr:col>3</xdr:col>
      <xdr:colOff>414337</xdr:colOff>
      <xdr:row>4</xdr:row>
      <xdr:rowOff>147638</xdr:rowOff>
    </xdr:to>
    <xdr:pic>
      <xdr:nvPicPr>
        <xdr:cNvPr id="21" name="Graphic 20" descr="Male profile with solid fill">
          <a:extLst>
            <a:ext uri="{FF2B5EF4-FFF2-40B4-BE49-F238E27FC236}">
              <a16:creationId xmlns:a16="http://schemas.microsoft.com/office/drawing/2014/main" id="{E7D70C6D-3C60-50DC-DA8D-665A07F046E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952587" y="580988"/>
          <a:ext cx="290550" cy="290550"/>
        </a:xfrm>
        <a:prstGeom prst="rect">
          <a:avLst/>
        </a:prstGeom>
      </xdr:spPr>
    </xdr:pic>
    <xdr:clientData/>
  </xdr:twoCellAnchor>
  <xdr:twoCellAnchor editAs="oneCell">
    <xdr:from>
      <xdr:col>0</xdr:col>
      <xdr:colOff>52388</xdr:colOff>
      <xdr:row>2</xdr:row>
      <xdr:rowOff>161925</xdr:rowOff>
    </xdr:from>
    <xdr:to>
      <xdr:col>1</xdr:col>
      <xdr:colOff>223838</xdr:colOff>
      <xdr:row>16</xdr:row>
      <xdr:rowOff>76200</xdr:rowOff>
    </xdr:to>
    <mc:AlternateContent xmlns:mc="http://schemas.openxmlformats.org/markup-compatibility/2006" xmlns:a14="http://schemas.microsoft.com/office/drawing/2010/main">
      <mc:Choice Requires="a14">
        <xdr:graphicFrame macro="">
          <xdr:nvGraphicFramePr>
            <xdr:cNvPr id="30" name="Date (Month)">
              <a:extLst>
                <a:ext uri="{FF2B5EF4-FFF2-40B4-BE49-F238E27FC236}">
                  <a16:creationId xmlns:a16="http://schemas.microsoft.com/office/drawing/2014/main" id="{12AE9FEF-396A-4D40-877B-47D68A049B39}"/>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52388" y="523875"/>
              <a:ext cx="781050" cy="2447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285750</xdr:colOff>
      <xdr:row>5</xdr:row>
      <xdr:rowOff>176213</xdr:rowOff>
    </xdr:from>
    <xdr:to>
      <xdr:col>3</xdr:col>
      <xdr:colOff>414338</xdr:colOff>
      <xdr:row>7</xdr:row>
      <xdr:rowOff>85725</xdr:rowOff>
    </xdr:to>
    <xdr:graphicFrame macro="">
      <xdr:nvGraphicFramePr>
        <xdr:cNvPr id="34" name="Chart 33">
          <a:hlinkClick xmlns:r="http://schemas.openxmlformats.org/officeDocument/2006/relationships" r:id="rId8"/>
          <a:extLst>
            <a:ext uri="{FF2B5EF4-FFF2-40B4-BE49-F238E27FC236}">
              <a16:creationId xmlns:a16="http://schemas.microsoft.com/office/drawing/2014/main" id="{F0794CCA-A48C-4683-B700-ADDC599F8F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471488</xdr:colOff>
      <xdr:row>5</xdr:row>
      <xdr:rowOff>133350</xdr:rowOff>
    </xdr:from>
    <xdr:to>
      <xdr:col>5</xdr:col>
      <xdr:colOff>595313</xdr:colOff>
      <xdr:row>7</xdr:row>
      <xdr:rowOff>123825</xdr:rowOff>
    </xdr:to>
    <xdr:graphicFrame macro="">
      <xdr:nvGraphicFramePr>
        <xdr:cNvPr id="36" name="Chart 35">
          <a:hlinkClick xmlns:r="http://schemas.openxmlformats.org/officeDocument/2006/relationships" r:id="rId10"/>
          <a:extLst>
            <a:ext uri="{FF2B5EF4-FFF2-40B4-BE49-F238E27FC236}">
              <a16:creationId xmlns:a16="http://schemas.microsoft.com/office/drawing/2014/main" id="{314FD3BB-1465-4C98-8EFB-C5BD499C4E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28576</xdr:colOff>
      <xdr:row>5</xdr:row>
      <xdr:rowOff>42864</xdr:rowOff>
    </xdr:from>
    <xdr:to>
      <xdr:col>8</xdr:col>
      <xdr:colOff>195264</xdr:colOff>
      <xdr:row>7</xdr:row>
      <xdr:rowOff>123826</xdr:rowOff>
    </xdr:to>
    <xdr:graphicFrame macro="">
      <xdr:nvGraphicFramePr>
        <xdr:cNvPr id="38" name="Chart 37">
          <a:hlinkClick xmlns:r="http://schemas.openxmlformats.org/officeDocument/2006/relationships" r:id="rId12"/>
          <a:extLst>
            <a:ext uri="{FF2B5EF4-FFF2-40B4-BE49-F238E27FC236}">
              <a16:creationId xmlns:a16="http://schemas.microsoft.com/office/drawing/2014/main" id="{D874333C-B28A-4016-A94E-E766CB1479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300037</xdr:colOff>
          <xdr:row>7</xdr:row>
          <xdr:rowOff>176213</xdr:rowOff>
        </xdr:from>
        <xdr:to>
          <xdr:col>8</xdr:col>
          <xdr:colOff>161924</xdr:colOff>
          <xdr:row>10</xdr:row>
          <xdr:rowOff>47626</xdr:rowOff>
        </xdr:to>
        <xdr:pic>
          <xdr:nvPicPr>
            <xdr:cNvPr id="43" name="Picture 42">
              <a:extLst>
                <a:ext uri="{FF2B5EF4-FFF2-40B4-BE49-F238E27FC236}">
                  <a16:creationId xmlns:a16="http://schemas.microsoft.com/office/drawing/2014/main" id="{2462D296-85BA-3F5E-20F2-2143D33EBA8F}"/>
                </a:ext>
              </a:extLst>
            </xdr:cNvPr>
            <xdr:cNvPicPr>
              <a:picLocks noChangeAspect="1" noChangeArrowheads="1"/>
              <a:extLst>
                <a:ext uri="{84589F7E-364E-4C9E-8A38-B11213B215E9}">
                  <a14:cameraTool cellRange="'Pivot report'!$A$27:$D$29" spid="_x0000_s1050"/>
                </a:ext>
              </a:extLst>
            </xdr:cNvPicPr>
          </xdr:nvPicPr>
          <xdr:blipFill>
            <a:blip xmlns:r="http://schemas.openxmlformats.org/officeDocument/2006/relationships" r:embed="rId14"/>
            <a:srcRect/>
            <a:stretch>
              <a:fillRect/>
            </a:stretch>
          </xdr:blipFill>
          <xdr:spPr bwMode="auto">
            <a:xfrm>
              <a:off x="909637" y="1443038"/>
              <a:ext cx="4129087" cy="414338"/>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1</xdr:col>
      <xdr:colOff>319088</xdr:colOff>
      <xdr:row>10</xdr:row>
      <xdr:rowOff>138113</xdr:rowOff>
    </xdr:from>
    <xdr:to>
      <xdr:col>8</xdr:col>
      <xdr:colOff>138113</xdr:colOff>
      <xdr:row>16</xdr:row>
      <xdr:rowOff>52388</xdr:rowOff>
    </xdr:to>
    <xdr:graphicFrame macro="">
      <xdr:nvGraphicFramePr>
        <xdr:cNvPr id="44" name="Chart 43">
          <a:extLst>
            <a:ext uri="{FF2B5EF4-FFF2-40B4-BE49-F238E27FC236}">
              <a16:creationId xmlns:a16="http://schemas.microsoft.com/office/drawing/2014/main" id="{848ABD21-62BC-4F47-902B-F394C61DEA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3</xdr:col>
      <xdr:colOff>200025</xdr:colOff>
      <xdr:row>15</xdr:row>
      <xdr:rowOff>57150</xdr:rowOff>
    </xdr:from>
    <xdr:to>
      <xdr:col>5</xdr:col>
      <xdr:colOff>319086</xdr:colOff>
      <xdr:row>16</xdr:row>
      <xdr:rowOff>71437</xdr:rowOff>
    </xdr:to>
    <xdr:sp macro="" textlink="">
      <xdr:nvSpPr>
        <xdr:cNvPr id="47" name="TextBox 46">
          <a:extLst>
            <a:ext uri="{FF2B5EF4-FFF2-40B4-BE49-F238E27FC236}">
              <a16:creationId xmlns:a16="http://schemas.microsoft.com/office/drawing/2014/main" id="{3261AE2B-1A6E-4365-A44F-D825C3E58D1B}"/>
            </a:ext>
          </a:extLst>
        </xdr:cNvPr>
        <xdr:cNvSpPr txBox="1"/>
      </xdr:nvSpPr>
      <xdr:spPr>
        <a:xfrm>
          <a:off x="2028825" y="2771775"/>
          <a:ext cx="1338261" cy="195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ctr"/>
        <a:lstStyle/>
        <a:p>
          <a:pPr algn="ctr"/>
          <a:r>
            <a:rPr lang="en-US" sz="700"/>
            <a:t>No</a:t>
          </a:r>
          <a:r>
            <a:rPr lang="en-US" sz="700" baseline="0"/>
            <a:t>.of Patient by Age group</a:t>
          </a:r>
          <a:endParaRPr lang="en-US" sz="700"/>
        </a:p>
      </xdr:txBody>
    </xdr:sp>
    <xdr:clientData/>
  </xdr:twoCellAnchor>
  <xdr:twoCellAnchor>
    <xdr:from>
      <xdr:col>8</xdr:col>
      <xdr:colOff>347663</xdr:colOff>
      <xdr:row>0</xdr:row>
      <xdr:rowOff>104775</xdr:rowOff>
    </xdr:from>
    <xdr:to>
      <xdr:col>10</xdr:col>
      <xdr:colOff>490538</xdr:colOff>
      <xdr:row>7</xdr:row>
      <xdr:rowOff>38101</xdr:rowOff>
    </xdr:to>
    <xdr:graphicFrame macro="">
      <xdr:nvGraphicFramePr>
        <xdr:cNvPr id="48" name="Chart 47">
          <a:extLst>
            <a:ext uri="{FF2B5EF4-FFF2-40B4-BE49-F238E27FC236}">
              <a16:creationId xmlns:a16="http://schemas.microsoft.com/office/drawing/2014/main" id="{232FE9B2-8FA2-44A6-B418-E95011A185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8</xdr:col>
      <xdr:colOff>371475</xdr:colOff>
      <xdr:row>6</xdr:row>
      <xdr:rowOff>47626</xdr:rowOff>
    </xdr:from>
    <xdr:to>
      <xdr:col>10</xdr:col>
      <xdr:colOff>490536</xdr:colOff>
      <xdr:row>7</xdr:row>
      <xdr:rowOff>61913</xdr:rowOff>
    </xdr:to>
    <xdr:sp macro="" textlink="">
      <xdr:nvSpPr>
        <xdr:cNvPr id="49" name="TextBox 48">
          <a:extLst>
            <a:ext uri="{FF2B5EF4-FFF2-40B4-BE49-F238E27FC236}">
              <a16:creationId xmlns:a16="http://schemas.microsoft.com/office/drawing/2014/main" id="{60791C6B-805F-41D8-BCBE-A99A7D98CA20}"/>
            </a:ext>
          </a:extLst>
        </xdr:cNvPr>
        <xdr:cNvSpPr txBox="1"/>
      </xdr:nvSpPr>
      <xdr:spPr>
        <a:xfrm>
          <a:off x="5248275" y="1133476"/>
          <a:ext cx="1338261" cy="195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ctr"/>
        <a:lstStyle/>
        <a:p>
          <a:pPr algn="ctr"/>
          <a:r>
            <a:rPr lang="en-US" sz="800" b="0" i="0"/>
            <a:t>Patient</a:t>
          </a:r>
          <a:r>
            <a:rPr lang="en-US" sz="800" b="0" i="0" baseline="0"/>
            <a:t> Attend Status</a:t>
          </a:r>
          <a:endParaRPr lang="en-US" sz="800" b="0" i="0"/>
        </a:p>
      </xdr:txBody>
    </xdr:sp>
    <xdr:clientData/>
  </xdr:twoCellAnchor>
  <xdr:twoCellAnchor>
    <xdr:from>
      <xdr:col>11</xdr:col>
      <xdr:colOff>52389</xdr:colOff>
      <xdr:row>0</xdr:row>
      <xdr:rowOff>95250</xdr:rowOff>
    </xdr:from>
    <xdr:to>
      <xdr:col>13</xdr:col>
      <xdr:colOff>214313</xdr:colOff>
      <xdr:row>7</xdr:row>
      <xdr:rowOff>47625</xdr:rowOff>
    </xdr:to>
    <xdr:graphicFrame macro="">
      <xdr:nvGraphicFramePr>
        <xdr:cNvPr id="50" name="Chart 49">
          <a:extLst>
            <a:ext uri="{FF2B5EF4-FFF2-40B4-BE49-F238E27FC236}">
              <a16:creationId xmlns:a16="http://schemas.microsoft.com/office/drawing/2014/main" id="{E61B0388-DD42-4EE2-9958-683444FB65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11</xdr:col>
      <xdr:colOff>14287</xdr:colOff>
      <xdr:row>6</xdr:row>
      <xdr:rowOff>52387</xdr:rowOff>
    </xdr:from>
    <xdr:to>
      <xdr:col>13</xdr:col>
      <xdr:colOff>133348</xdr:colOff>
      <xdr:row>7</xdr:row>
      <xdr:rowOff>66674</xdr:rowOff>
    </xdr:to>
    <xdr:sp macro="" textlink="">
      <xdr:nvSpPr>
        <xdr:cNvPr id="51" name="TextBox 50">
          <a:extLst>
            <a:ext uri="{FF2B5EF4-FFF2-40B4-BE49-F238E27FC236}">
              <a16:creationId xmlns:a16="http://schemas.microsoft.com/office/drawing/2014/main" id="{4EC41C47-D4AF-491B-A42C-8FE670DDDE3E}"/>
            </a:ext>
          </a:extLst>
        </xdr:cNvPr>
        <xdr:cNvSpPr txBox="1"/>
      </xdr:nvSpPr>
      <xdr:spPr>
        <a:xfrm>
          <a:off x="6719887" y="1138237"/>
          <a:ext cx="1338261" cy="195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ctr"/>
        <a:lstStyle/>
        <a:p>
          <a:pPr algn="ctr"/>
          <a:r>
            <a:rPr lang="en-US" sz="800" b="0" i="0"/>
            <a:t>Gender</a:t>
          </a:r>
          <a:r>
            <a:rPr lang="en-US" sz="800" b="0" i="0" baseline="0"/>
            <a:t> wise Analysis</a:t>
          </a:r>
          <a:endParaRPr lang="en-US" sz="800" b="0" i="0"/>
        </a:p>
      </xdr:txBody>
    </xdr:sp>
    <xdr:clientData/>
  </xdr:twoCellAnchor>
  <xdr:twoCellAnchor>
    <xdr:from>
      <xdr:col>8</xdr:col>
      <xdr:colOff>323850</xdr:colOff>
      <xdr:row>8</xdr:row>
      <xdr:rowOff>71438</xdr:rowOff>
    </xdr:from>
    <xdr:to>
      <xdr:col>13</xdr:col>
      <xdr:colOff>233363</xdr:colOff>
      <xdr:row>16</xdr:row>
      <xdr:rowOff>66675</xdr:rowOff>
    </xdr:to>
    <xdr:graphicFrame macro="">
      <xdr:nvGraphicFramePr>
        <xdr:cNvPr id="52" name="Chart 51">
          <a:extLst>
            <a:ext uri="{FF2B5EF4-FFF2-40B4-BE49-F238E27FC236}">
              <a16:creationId xmlns:a16="http://schemas.microsoft.com/office/drawing/2014/main" id="{CEC6B840-0649-4D55-93D5-4BDECAB6C5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9</xdr:col>
      <xdr:colOff>176212</xdr:colOff>
      <xdr:row>15</xdr:row>
      <xdr:rowOff>95250</xdr:rowOff>
    </xdr:from>
    <xdr:to>
      <xdr:col>12</xdr:col>
      <xdr:colOff>119063</xdr:colOff>
      <xdr:row>16</xdr:row>
      <xdr:rowOff>109537</xdr:rowOff>
    </xdr:to>
    <xdr:sp macro="" textlink="">
      <xdr:nvSpPr>
        <xdr:cNvPr id="53" name="TextBox 52">
          <a:extLst>
            <a:ext uri="{FF2B5EF4-FFF2-40B4-BE49-F238E27FC236}">
              <a16:creationId xmlns:a16="http://schemas.microsoft.com/office/drawing/2014/main" id="{13827018-DE50-4241-8E30-14AC4E60DDC7}"/>
            </a:ext>
          </a:extLst>
        </xdr:cNvPr>
        <xdr:cNvSpPr txBox="1"/>
      </xdr:nvSpPr>
      <xdr:spPr>
        <a:xfrm>
          <a:off x="5662612" y="2809875"/>
          <a:ext cx="1771651" cy="195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rtlCol="0" anchor="ctr"/>
        <a:lstStyle/>
        <a:p>
          <a:pPr algn="ctr"/>
          <a:r>
            <a:rPr lang="en-US" sz="800" b="0" i="0"/>
            <a:t> No.</a:t>
          </a:r>
          <a:r>
            <a:rPr lang="en-US" sz="800" b="0" i="0" baseline="0"/>
            <a:t> of </a:t>
          </a:r>
          <a:r>
            <a:rPr lang="en-US" sz="800" b="0" i="0"/>
            <a:t>Patient</a:t>
          </a:r>
          <a:r>
            <a:rPr lang="en-US" sz="800" b="0" i="0" baseline="0"/>
            <a:t> by Department Referal</a:t>
          </a:r>
          <a:endParaRPr lang="en-US" sz="800" b="0" i="0"/>
        </a:p>
      </xdr:txBody>
    </xdr:sp>
    <xdr:clientData/>
  </xdr:twoCellAnchor>
  <xdr:twoCellAnchor editAs="oneCell">
    <xdr:from>
      <xdr:col>6</xdr:col>
      <xdr:colOff>95250</xdr:colOff>
      <xdr:row>0</xdr:row>
      <xdr:rowOff>90487</xdr:rowOff>
    </xdr:from>
    <xdr:to>
      <xdr:col>8</xdr:col>
      <xdr:colOff>166688</xdr:colOff>
      <xdr:row>2</xdr:row>
      <xdr:rowOff>142874</xdr:rowOff>
    </xdr:to>
    <mc:AlternateContent xmlns:mc="http://schemas.openxmlformats.org/markup-compatibility/2006" xmlns:a14="http://schemas.microsoft.com/office/drawing/2010/main">
      <mc:Choice Requires="a14">
        <xdr:graphicFrame macro="">
          <xdr:nvGraphicFramePr>
            <xdr:cNvPr id="11" name="Date (Year) 1">
              <a:extLst>
                <a:ext uri="{FF2B5EF4-FFF2-40B4-BE49-F238E27FC236}">
                  <a16:creationId xmlns:a16="http://schemas.microsoft.com/office/drawing/2014/main" id="{3A34E9C9-6150-4D4C-95DC-64E2A596B950}"/>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3752850" y="90487"/>
              <a:ext cx="1290638" cy="4181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320040</xdr:colOff>
      <xdr:row>1</xdr:row>
      <xdr:rowOff>30480</xdr:rowOff>
    </xdr:from>
    <xdr:to>
      <xdr:col>17</xdr:col>
      <xdr:colOff>7620</xdr:colOff>
      <xdr:row>16</xdr:row>
      <xdr:rowOff>129540</xdr:rowOff>
    </xdr:to>
    <xdr:graphicFrame macro="">
      <xdr:nvGraphicFramePr>
        <xdr:cNvPr id="2" name="Chart 1">
          <a:extLst>
            <a:ext uri="{FF2B5EF4-FFF2-40B4-BE49-F238E27FC236}">
              <a16:creationId xmlns:a16="http://schemas.microsoft.com/office/drawing/2014/main" id="{968ABA4C-DC2B-49F5-B46C-ADBCD53818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0.00505</cdr:x>
      <cdr:y>0.01787</cdr:y>
    </cdr:from>
    <cdr:to>
      <cdr:x>0.05004</cdr:x>
      <cdr:y>0.17694</cdr:y>
    </cdr:to>
    <cdr:pic>
      <cdr:nvPicPr>
        <cdr:cNvPr id="2" name="Graphic 3"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3712A4A9-F185-E986-8E88-0BCCBBFB550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452120" cy="45212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30480</xdr:colOff>
      <xdr:row>0</xdr:row>
      <xdr:rowOff>7620</xdr:rowOff>
    </xdr:from>
    <xdr:to>
      <xdr:col>16</xdr:col>
      <xdr:colOff>137160</xdr:colOff>
      <xdr:row>16</xdr:row>
      <xdr:rowOff>22860</xdr:rowOff>
    </xdr:to>
    <xdr:graphicFrame macro="">
      <xdr:nvGraphicFramePr>
        <xdr:cNvPr id="2" name="Chart 1">
          <a:extLst>
            <a:ext uri="{FF2B5EF4-FFF2-40B4-BE49-F238E27FC236}">
              <a16:creationId xmlns:a16="http://schemas.microsoft.com/office/drawing/2014/main" id="{46E41BB4-2DA0-48B9-BC5D-E187162266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129540</xdr:colOff>
      <xdr:row>0</xdr:row>
      <xdr:rowOff>68580</xdr:rowOff>
    </xdr:from>
    <xdr:to>
      <xdr:col>1</xdr:col>
      <xdr:colOff>15240</xdr:colOff>
      <xdr:row>3</xdr:row>
      <xdr:rowOff>15240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3712A4A9-F185-E986-8E88-0BCCBBFB550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29540" y="68580"/>
          <a:ext cx="495300" cy="4953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121920</xdr:colOff>
      <xdr:row>0</xdr:row>
      <xdr:rowOff>76200</xdr:rowOff>
    </xdr:from>
    <xdr:to>
      <xdr:col>17</xdr:col>
      <xdr:colOff>198120</xdr:colOff>
      <xdr:row>17</xdr:row>
      <xdr:rowOff>99060</xdr:rowOff>
    </xdr:to>
    <xdr:graphicFrame macro="">
      <xdr:nvGraphicFramePr>
        <xdr:cNvPr id="3" name="Chart 2">
          <a:extLst>
            <a:ext uri="{FF2B5EF4-FFF2-40B4-BE49-F238E27FC236}">
              <a16:creationId xmlns:a16="http://schemas.microsoft.com/office/drawing/2014/main" id="{E081F924-4A50-4A8F-B2CB-D9F9ECED3E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213360</xdr:colOff>
      <xdr:row>0</xdr:row>
      <xdr:rowOff>91440</xdr:rowOff>
    </xdr:from>
    <xdr:to>
      <xdr:col>1</xdr:col>
      <xdr:colOff>68580</xdr:colOff>
      <xdr:row>3</xdr:row>
      <xdr:rowOff>7620</xdr:rowOff>
    </xdr:to>
    <xdr:pic>
      <xdr:nvPicPr>
        <xdr:cNvPr id="5" name="Graphic 4" descr="Home with solid fill">
          <a:hlinkClick xmlns:r="http://schemas.openxmlformats.org/officeDocument/2006/relationships" r:id="rId2"/>
          <a:extLst>
            <a:ext uri="{FF2B5EF4-FFF2-40B4-BE49-F238E27FC236}">
              <a16:creationId xmlns:a16="http://schemas.microsoft.com/office/drawing/2014/main" id="{6A38132D-FBEC-340C-3D2F-BE7CC1F750B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13360" y="91440"/>
          <a:ext cx="464820" cy="46482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11.086789236113" createdVersion="5" refreshedVersion="8" minRefreshableVersion="3" recordCount="0" supportSubquery="1" supportAdvancedDrill="1" xr:uid="{FA5A8407-2AA4-4B9B-87BA-17267D6E4612}">
  <cacheSource type="external" connectionId="3"/>
  <cacheFields count="4">
    <cacheField name="[Measures].[Distinct Count of Patient Id]" caption="Distinct Count of Patient Id" numFmtId="0" hierarchy="24" level="32767"/>
    <cacheField name="[Calender_Table].[Date (Day)].[Date (Day)]" caption="Date (Day)" numFmtId="0" hierarchy="2" level="1">
      <sharedItems count="9">
        <s v="4-Feb"/>
        <s v="5-Feb"/>
        <s v="6-Feb"/>
        <s v="7-Feb"/>
        <s v="8-Feb"/>
        <s v="9-Feb"/>
        <s v="10-Feb"/>
        <s v="11-Feb"/>
        <s v="12-Feb"/>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8">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er_Table" count="0" hidden="1">
      <extLst>
        <ext xmlns:x15="http://schemas.microsoft.com/office/spreadsheetml/2010/11/main" uri="{B97F6D7D-B522-45F9-BDA1-12C45D357490}">
          <x15:cacheHierarchy aggregatedColumn="3"/>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Date (Month)]" caption="Count of Date (Month)" measure="1" displayFolder="" measureGroup="Calender_Table" count="0" hidden="1">
      <extLst>
        <ext xmlns:x15="http://schemas.microsoft.com/office/spreadsheetml/2010/11/main" uri="{B97F6D7D-B522-45F9-BDA1-12C45D357490}">
          <x15:cacheHierarchy aggregatedColumn="1"/>
        </ext>
      </extLst>
    </cacheHierarchy>
    <cacheHierarchy uniqueName="[Measures].[Count of Date (Quarter)]" caption="Count of Date (Quarter)" measure="1" displayFolder="" measureGroup="Calender_Table" count="0" hidden="1">
      <extLst>
        <ext xmlns:x15="http://schemas.microsoft.com/office/spreadsheetml/2010/11/main" uri="{B97F6D7D-B522-45F9-BDA1-12C45D357490}">
          <x15:cacheHierarchy aggregatedColumn="4"/>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11.086792476854" createdVersion="5" refreshedVersion="8" minRefreshableVersion="3" recordCount="0" supportSubquery="1" supportAdvancedDrill="1" xr:uid="{A34FB384-971D-4310-8BB3-738CD397B7EE}">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er_Table].[Date (Year)].[Date (Year)]" caption="Date (Year)" numFmtId="0" hierarchy="3" level="1">
      <sharedItems containsSemiMixedTypes="0" containsNonDate="0" containsString="0"/>
    </cacheField>
  </cacheFields>
  <cacheHierarchies count="38">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er_Table" count="0" hidden="1">
      <extLst>
        <ext xmlns:x15="http://schemas.microsoft.com/office/spreadsheetml/2010/11/main" uri="{B97F6D7D-B522-45F9-BDA1-12C45D357490}">
          <x15:cacheHierarchy aggregatedColumn="3"/>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Date (Month)]" caption="Count of Date (Month)" measure="1" displayFolder="" measureGroup="Calender_Table" count="0" hidden="1">
      <extLst>
        <ext xmlns:x15="http://schemas.microsoft.com/office/spreadsheetml/2010/11/main" uri="{B97F6D7D-B522-45F9-BDA1-12C45D357490}">
          <x15:cacheHierarchy aggregatedColumn="1"/>
        </ext>
      </extLst>
    </cacheHierarchy>
    <cacheHierarchy uniqueName="[Measures].[Count of Date (Quarter)]" caption="Count of Date (Quarter)" measure="1" displayFolder="" measureGroup="Calender_Table" count="0" hidden="1">
      <extLst>
        <ext xmlns:x15="http://schemas.microsoft.com/office/spreadsheetml/2010/11/main" uri="{B97F6D7D-B522-45F9-BDA1-12C45D357490}">
          <x15:cacheHierarchy aggregatedColumn="4"/>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11.086793055554" createdVersion="5" refreshedVersion="8" minRefreshableVersion="3" recordCount="0" supportSubquery="1" supportAdvancedDrill="1" xr:uid="{7C9336EF-C0DF-4CCB-AFDA-7C0E1BC09409}">
  <cacheSource type="external" connectionId="3"/>
  <cacheFields count="4">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er_Table].[Date (Year)].[Date (Year)]" caption="Date (Year)" numFmtId="0" hierarchy="3" level="1">
      <sharedItems containsSemiMixedTypes="0" containsNonDate="0" containsString="0"/>
    </cacheField>
  </cacheFields>
  <cacheHierarchies count="38">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er_Table" count="0" hidden="1">
      <extLst>
        <ext xmlns:x15="http://schemas.microsoft.com/office/spreadsheetml/2010/11/main" uri="{B97F6D7D-B522-45F9-BDA1-12C45D357490}">
          <x15:cacheHierarchy aggregatedColumn="3"/>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Date (Month)]" caption="Count of Date (Month)" measure="1" displayFolder="" measureGroup="Calender_Table" count="0" hidden="1">
      <extLst>
        <ext xmlns:x15="http://schemas.microsoft.com/office/spreadsheetml/2010/11/main" uri="{B97F6D7D-B522-45F9-BDA1-12C45D357490}">
          <x15:cacheHierarchy aggregatedColumn="1"/>
        </ext>
      </extLst>
    </cacheHierarchy>
    <cacheHierarchy uniqueName="[Measures].[Count of Date (Quarter)]" caption="Count of Date (Quarter)" measure="1" displayFolder="" measureGroup="Calender_Table" count="0" hidden="1">
      <extLst>
        <ext xmlns:x15="http://schemas.microsoft.com/office/spreadsheetml/2010/11/main" uri="{B97F6D7D-B522-45F9-BDA1-12C45D357490}">
          <x15:cacheHierarchy aggregatedColumn="4"/>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11.086793402777" createdVersion="5" refreshedVersion="8" minRefreshableVersion="3" recordCount="0" supportSubquery="1" supportAdvancedDrill="1" xr:uid="{6F5F9300-71A4-48E4-BCDC-25E75AB5A125}">
  <cacheSource type="external" connectionId="3"/>
  <cacheFields count="4">
    <cacheField name="[Calender_Table].[Date (Month)].[Date (Month)]" caption="Date (Month)" numFmtId="0" hierarchy="1" level="1">
      <sharedItems count="1">
        <s v="Apr"/>
      </sharedItems>
    </cacheField>
    <cacheField name="[Calender_Table].[Date].[Date]" caption="Date" numFmtId="0" level="1">
      <sharedItems containsSemiMixedTypes="0" containsNonDate="0" containsDate="1" containsString="0" minDate="2023-04-04T00:00:00" maxDate="2024-04-11T00:00:00" count="19">
        <d v="2023-04-04T00:00:00"/>
        <d v="2023-04-05T00:00:00"/>
        <d v="2023-04-06T00:00:00"/>
        <d v="2023-04-07T00:00:00"/>
        <d v="2023-04-08T00:00:00"/>
        <d v="2023-04-09T00:00:00"/>
        <d v="2023-04-10T00:00:00"/>
        <d v="2023-04-11T00:00:00"/>
        <d v="2023-04-12T00:00:00"/>
        <d v="2024-04-01T00:00:00"/>
        <d v="2024-04-02T00:00:00"/>
        <d v="2024-04-03T00:00:00"/>
        <d v="2024-04-04T00:00:00"/>
        <d v="2024-04-05T00:00:00"/>
        <d v="2024-04-06T00:00:00"/>
        <d v="2024-04-07T00:00:00"/>
        <d v="2024-04-08T00:00:00"/>
        <d v="2024-04-09T00:00:00"/>
        <d v="2024-04-10T00:00:00"/>
      </sharedItems>
    </cacheField>
    <cacheField name="[Calender_Table].[Date (Quarter)].[Date (Quarter)]" caption="Date (Quarter)" numFmtId="0" hierarchy="4" level="1">
      <sharedItems count="1">
        <s v="Qtr2"/>
      </sharedItems>
    </cacheField>
    <cacheField name="[Calender_Table].[Date (Year)].[Date (Year)]" caption="Date (Year)" numFmtId="0" hierarchy="3" level="1">
      <sharedItems count="1">
        <s v="2023"/>
      </sharedItems>
    </cacheField>
  </cacheFields>
  <cacheHierarchies count="38">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er_Table" count="0" hidden="1">
      <extLst>
        <ext xmlns:x15="http://schemas.microsoft.com/office/spreadsheetml/2010/11/main" uri="{B97F6D7D-B522-45F9-BDA1-12C45D357490}">
          <x15:cacheHierarchy aggregatedColumn="3"/>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Date (Month)]" caption="Count of Date (Month)" measure="1" displayFolder="" measureGroup="Calender_Table" count="0" hidden="1">
      <extLst>
        <ext xmlns:x15="http://schemas.microsoft.com/office/spreadsheetml/2010/11/main" uri="{B97F6D7D-B522-45F9-BDA1-12C45D357490}">
          <x15:cacheHierarchy aggregatedColumn="1"/>
        </ext>
      </extLst>
    </cacheHierarchy>
    <cacheHierarchy uniqueName="[Measures].[Count of Date (Quarter)]" caption="Count of Date (Quarter)" measure="1" displayFolder="" measureGroup="Calender_Table" count="0" hidden="1">
      <extLst>
        <ext xmlns:x15="http://schemas.microsoft.com/office/spreadsheetml/2010/11/main" uri="{B97F6D7D-B522-45F9-BDA1-12C45D357490}">
          <x15:cacheHierarchy aggregatedColumn="4"/>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98.041251736111" createdVersion="3" refreshedVersion="8" minRefreshableVersion="3" recordCount="0" supportSubquery="1" supportAdvancedDrill="1" xr:uid="{1B859768-539D-4BC1-8509-26D05F6BC94A}">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94449547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11.086789351852" createdVersion="5" refreshedVersion="8" minRefreshableVersion="3" recordCount="0" supportSubquery="1" supportAdvancedDrill="1" xr:uid="{39881457-DE07-47DA-883C-0B2939F0D8D6}">
  <cacheSource type="external" connectionId="3"/>
  <cacheFields count="3">
    <cacheField name="[Measures].[Distinct Count of Patient Id]" caption="Distinct Count of Patient Id" numFmtId="0" hierarchy="24"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8">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er_Table" count="0" hidden="1">
      <extLst>
        <ext xmlns:x15="http://schemas.microsoft.com/office/spreadsheetml/2010/11/main" uri="{B97F6D7D-B522-45F9-BDA1-12C45D357490}">
          <x15:cacheHierarchy aggregatedColumn="3"/>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Date (Month)]" caption="Count of Date (Month)" measure="1" displayFolder="" measureGroup="Calender_Table" count="0" hidden="1">
      <extLst>
        <ext xmlns:x15="http://schemas.microsoft.com/office/spreadsheetml/2010/11/main" uri="{B97F6D7D-B522-45F9-BDA1-12C45D357490}">
          <x15:cacheHierarchy aggregatedColumn="1"/>
        </ext>
      </extLst>
    </cacheHierarchy>
    <cacheHierarchy uniqueName="[Measures].[Count of Date (Quarter)]" caption="Count of Date (Quarter)" measure="1" displayFolder="" measureGroup="Calender_Table" count="0" hidden="1">
      <extLst>
        <ext xmlns:x15="http://schemas.microsoft.com/office/spreadsheetml/2010/11/main" uri="{B97F6D7D-B522-45F9-BDA1-12C45D357490}">
          <x15:cacheHierarchy aggregatedColumn="4"/>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11.08678946759" createdVersion="5" refreshedVersion="8" minRefreshableVersion="3" recordCount="0" supportSubquery="1" supportAdvancedDrill="1" xr:uid="{C9407F85-9DFA-45AB-BA09-C0CFA56227AD}">
  <cacheSource type="external" connectionId="3"/>
  <cacheFields count="3">
    <cacheField name="[Measures].[Average of Patient Waittime]" caption="Average of Patient Waittime" numFmtId="0" hierarchy="26"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8">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er_Table" count="0" hidden="1">
      <extLst>
        <ext xmlns:x15="http://schemas.microsoft.com/office/spreadsheetml/2010/11/main" uri="{B97F6D7D-B522-45F9-BDA1-12C45D357490}">
          <x15:cacheHierarchy aggregatedColumn="3"/>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Date (Month)]" caption="Count of Date (Month)" measure="1" displayFolder="" measureGroup="Calender_Table" count="0" hidden="1">
      <extLst>
        <ext xmlns:x15="http://schemas.microsoft.com/office/spreadsheetml/2010/11/main" uri="{B97F6D7D-B522-45F9-BDA1-12C45D357490}">
          <x15:cacheHierarchy aggregatedColumn="1"/>
        </ext>
      </extLst>
    </cacheHierarchy>
    <cacheHierarchy uniqueName="[Measures].[Count of Date (Quarter)]" caption="Count of Date (Quarter)" measure="1" displayFolder="" measureGroup="Calender_Table" count="0" hidden="1">
      <extLst>
        <ext xmlns:x15="http://schemas.microsoft.com/office/spreadsheetml/2010/11/main" uri="{B97F6D7D-B522-45F9-BDA1-12C45D357490}">
          <x15:cacheHierarchy aggregatedColumn="4"/>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11.086789583336" createdVersion="5" refreshedVersion="8" minRefreshableVersion="3" recordCount="0" supportSubquery="1" supportAdvancedDrill="1" xr:uid="{E72361B6-5D84-44B5-BFFB-E1A4EE1406F6}">
  <cacheSource type="external" connectionId="3"/>
  <cacheFields count="3">
    <cacheField name="[Measures].[Average of Patient Satisfaction Score]" caption="Average of Patient Satisfaction Score" numFmtId="0" hierarchy="28"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8">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er_Table" count="0" hidden="1">
      <extLst>
        <ext xmlns:x15="http://schemas.microsoft.com/office/spreadsheetml/2010/11/main" uri="{B97F6D7D-B522-45F9-BDA1-12C45D357490}">
          <x15:cacheHierarchy aggregatedColumn="3"/>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Date (Month)]" caption="Count of Date (Month)" measure="1" displayFolder="" measureGroup="Calender_Table" count="0" hidden="1">
      <extLst>
        <ext xmlns:x15="http://schemas.microsoft.com/office/spreadsheetml/2010/11/main" uri="{B97F6D7D-B522-45F9-BDA1-12C45D357490}">
          <x15:cacheHierarchy aggregatedColumn="1"/>
        </ext>
      </extLst>
    </cacheHierarchy>
    <cacheHierarchy uniqueName="[Measures].[Count of Date (Quarter)]" caption="Count of Date (Quarter)" measure="1" displayFolder="" measureGroup="Calender_Table" count="0" hidden="1">
      <extLst>
        <ext xmlns:x15="http://schemas.microsoft.com/office/spreadsheetml/2010/11/main" uri="{B97F6D7D-B522-45F9-BDA1-12C45D357490}">
          <x15:cacheHierarchy aggregatedColumn="4"/>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11.086790046298" createdVersion="5" refreshedVersion="8" minRefreshableVersion="3" recordCount="0" supportSubquery="1" supportAdvancedDrill="1" xr:uid="{42F5B22C-C6E3-40C4-A776-1557D8AB86C3}">
  <cacheSource type="external" connectionId="3"/>
  <cacheFields count="4">
    <cacheField name="[Calender_Table].[Date (Day)].[Date (Day)]" caption="Date (Day)" numFmtId="0" hierarchy="2" level="1">
      <sharedItems count="9">
        <s v="4-Feb"/>
        <s v="5-Feb"/>
        <s v="6-Feb"/>
        <s v="7-Feb"/>
        <s v="8-Feb"/>
        <s v="9-Feb"/>
        <s v="10-Feb"/>
        <s v="11-Feb"/>
        <s v="12-Feb"/>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er_Table].[Date (Year)].[Date (Year)]" caption="Date (Year)" numFmtId="0" hierarchy="3" level="1">
      <sharedItems containsSemiMixedTypes="0" containsNonDate="0" containsString="0"/>
    </cacheField>
  </cacheFields>
  <cacheHierarchies count="38">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er_Table" count="0" hidden="1">
      <extLst>
        <ext xmlns:x15="http://schemas.microsoft.com/office/spreadsheetml/2010/11/main" uri="{B97F6D7D-B522-45F9-BDA1-12C45D357490}">
          <x15:cacheHierarchy aggregatedColumn="3"/>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Date (Month)]" caption="Count of Date (Month)" measure="1" displayFolder="" measureGroup="Calender_Table" count="0" hidden="1">
      <extLst>
        <ext xmlns:x15="http://schemas.microsoft.com/office/spreadsheetml/2010/11/main" uri="{B97F6D7D-B522-45F9-BDA1-12C45D357490}">
          <x15:cacheHierarchy aggregatedColumn="1"/>
        </ext>
      </extLst>
    </cacheHierarchy>
    <cacheHierarchy uniqueName="[Measures].[Count of Date (Quarter)]" caption="Count of Date (Quarter)" measure="1" displayFolder="" measureGroup="Calender_Table" count="0" hidden="1">
      <extLst>
        <ext xmlns:x15="http://schemas.microsoft.com/office/spreadsheetml/2010/11/main" uri="{B97F6D7D-B522-45F9-BDA1-12C45D357490}">
          <x15:cacheHierarchy aggregatedColumn="4"/>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11.086790624999" createdVersion="5" refreshedVersion="8" minRefreshableVersion="3" recordCount="0" supportSubquery="1" supportAdvancedDrill="1" xr:uid="{02E3464E-EF69-49A8-8289-5D0551ED1C29}">
  <cacheSource type="external" connectionId="3"/>
  <cacheFields count="4">
    <cacheField name="[Calender_Table].[Date (Day)].[Date (Day)]" caption="Date (Day)" numFmtId="0" hierarchy="2" level="1">
      <sharedItems count="9">
        <s v="4-Feb"/>
        <s v="5-Feb"/>
        <s v="6-Feb"/>
        <s v="7-Feb"/>
        <s v="8-Feb"/>
        <s v="9-Feb"/>
        <s v="10-Feb"/>
        <s v="11-Feb"/>
        <s v="12-Feb"/>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er_Table].[Date (Year)].[Date (Year)]" caption="Date (Year)" numFmtId="0" hierarchy="3" level="1">
      <sharedItems containsSemiMixedTypes="0" containsNonDate="0" containsString="0"/>
    </cacheField>
  </cacheFields>
  <cacheHierarchies count="38">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er_Table" count="0" hidden="1">
      <extLst>
        <ext xmlns:x15="http://schemas.microsoft.com/office/spreadsheetml/2010/11/main" uri="{B97F6D7D-B522-45F9-BDA1-12C45D357490}">
          <x15:cacheHierarchy aggregatedColumn="3"/>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Date (Month)]" caption="Count of Date (Month)" measure="1" displayFolder="" measureGroup="Calender_Table" count="0" hidden="1">
      <extLst>
        <ext xmlns:x15="http://schemas.microsoft.com/office/spreadsheetml/2010/11/main" uri="{B97F6D7D-B522-45F9-BDA1-12C45D357490}">
          <x15:cacheHierarchy aggregatedColumn="1"/>
        </ext>
      </extLst>
    </cacheHierarchy>
    <cacheHierarchy uniqueName="[Measures].[Count of Date (Quarter)]" caption="Count of Date (Quarter)" measure="1" displayFolder="" measureGroup="Calender_Table" count="0" hidden="1">
      <extLst>
        <ext xmlns:x15="http://schemas.microsoft.com/office/spreadsheetml/2010/11/main" uri="{B97F6D7D-B522-45F9-BDA1-12C45D357490}">
          <x15:cacheHierarchy aggregatedColumn="4"/>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11.086790972222" createdVersion="5" refreshedVersion="8" minRefreshableVersion="3" recordCount="0" supportSubquery="1" supportAdvancedDrill="1" xr:uid="{D19CE427-E3DA-4EED-AFB1-186D1786722F}">
  <cacheSource type="external" connectionId="3"/>
  <cacheFields count="5">
    <cacheField name="[Calende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Calender_Table].[Date (Year)].[Date (Year)]" caption="Date (Year)" numFmtId="0" hierarchy="3" level="1">
      <sharedItems containsSemiMixedTypes="0" containsNonDate="0" containsString="0"/>
    </cacheField>
    <cacheField name="Dummy0" numFmtId="0" hierarchy="38" level="32767">
      <extLst>
        <ext xmlns:x14="http://schemas.microsoft.com/office/spreadsheetml/2009/9/main" uri="{63CAB8AC-B538-458d-9737-405883B0398D}">
          <x14:cacheField ignore="1"/>
        </ext>
      </extLst>
    </cacheField>
  </cacheFields>
  <cacheHierarchies count="39">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er_Table" count="0" hidden="1">
      <extLst>
        <ext xmlns:x15="http://schemas.microsoft.com/office/spreadsheetml/2010/11/main" uri="{B97F6D7D-B522-45F9-BDA1-12C45D357490}">
          <x15:cacheHierarchy aggregatedColumn="3"/>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Date (Month)]" caption="Count of Date (Month)" measure="1" displayFolder="" measureGroup="Calender_Table" count="0" hidden="1">
      <extLst>
        <ext xmlns:x15="http://schemas.microsoft.com/office/spreadsheetml/2010/11/main" uri="{B97F6D7D-B522-45F9-BDA1-12C45D357490}">
          <x15:cacheHierarchy aggregatedColumn="1"/>
        </ext>
      </extLst>
    </cacheHierarchy>
    <cacheHierarchy uniqueName="[Measures].[Count of Date (Quarter)]" caption="Count of Date (Quarter)" measure="1" displayFolder="" measureGroup="Calender_Table" count="0" hidden="1">
      <extLst>
        <ext xmlns:x15="http://schemas.microsoft.com/office/spreadsheetml/2010/11/main" uri="{B97F6D7D-B522-45F9-BDA1-12C45D357490}">
          <x15:cacheHierarchy aggregatedColumn="4"/>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11.086791435184" createdVersion="5" refreshedVersion="8" minRefreshableVersion="3" recordCount="0" supportSubquery="1" supportAdvancedDrill="1" xr:uid="{FD64AD19-6B50-40C1-91F4-BD5DA28DD2E6}">
  <cacheSource type="external" connectionId="3"/>
  <cacheFields count="4">
    <cacheField name="[Calende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0" level="32767"/>
    <cacheField name="[Calender_Table].[Date (Year)].[Date (Year)]" caption="Date (Year)" numFmtId="0" hierarchy="3" level="1">
      <sharedItems containsSemiMixedTypes="0" containsNonDate="0" containsString="0"/>
    </cacheField>
  </cacheFields>
  <cacheHierarchies count="38">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er_Table" count="0" hidden="1">
      <extLst>
        <ext xmlns:x15="http://schemas.microsoft.com/office/spreadsheetml/2010/11/main" uri="{B97F6D7D-B522-45F9-BDA1-12C45D357490}">
          <x15:cacheHierarchy aggregatedColumn="3"/>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Date (Month)]" caption="Count of Date (Month)" measure="1" displayFolder="" measureGroup="Calender_Table" count="0" hidden="1">
      <extLst>
        <ext xmlns:x15="http://schemas.microsoft.com/office/spreadsheetml/2010/11/main" uri="{B97F6D7D-B522-45F9-BDA1-12C45D357490}">
          <x15:cacheHierarchy aggregatedColumn="1"/>
        </ext>
      </extLst>
    </cacheHierarchy>
    <cacheHierarchy uniqueName="[Measures].[Count of Date (Quarter)]" caption="Count of Date (Quarter)" measure="1" displayFolder="" measureGroup="Calender_Table" count="0" hidden="1">
      <extLst>
        <ext xmlns:x15="http://schemas.microsoft.com/office/spreadsheetml/2010/11/main" uri="{B97F6D7D-B522-45F9-BDA1-12C45D357490}">
          <x15:cacheHierarchy aggregatedColumn="4"/>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11.086792013892" createdVersion="5" refreshedVersion="8" minRefreshableVersion="3" recordCount="0" supportSubquery="1" supportAdvancedDrill="1" xr:uid="{832EC73E-20C8-414E-987F-F1910E85B7B6}">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1" level="32767"/>
    <cacheField name="[Calender_Table].[Date (Year)].[Date (Year)]" caption="Date (Year)" numFmtId="0" hierarchy="3" level="1">
      <sharedItems containsSemiMixedTypes="0" containsNonDate="0" containsString="0"/>
    </cacheField>
  </cacheFields>
  <cacheHierarchies count="38">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Date (Year)]" caption="Count of Date (Year)" measure="1" displayFolder="" measureGroup="Calender_Table" count="0" hidden="1">
      <extLst>
        <ext xmlns:x15="http://schemas.microsoft.com/office/spreadsheetml/2010/11/main" uri="{B97F6D7D-B522-45F9-BDA1-12C45D357490}">
          <x15:cacheHierarchy aggregatedColumn="3"/>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Date (Month)]" caption="Count of Date (Month)" measure="1" displayFolder="" measureGroup="Calender_Table" count="0" hidden="1">
      <extLst>
        <ext xmlns:x15="http://schemas.microsoft.com/office/spreadsheetml/2010/11/main" uri="{B97F6D7D-B522-45F9-BDA1-12C45D357490}">
          <x15:cacheHierarchy aggregatedColumn="1"/>
        </ext>
      </extLst>
    </cacheHierarchy>
    <cacheHierarchy uniqueName="[Measures].[Count of Date (Quarter)]" caption="Count of Date (Quarter)" measure="1" displayFolder="" measureGroup="Calender_Table" count="0" hidden="1">
      <extLst>
        <ext xmlns:x15="http://schemas.microsoft.com/office/spreadsheetml/2010/11/main" uri="{B97F6D7D-B522-45F9-BDA1-12C45D357490}">
          <x15:cacheHierarchy aggregatedColumn="4"/>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FBB6AE-4BC3-46BC-8ABA-AF253A1E765E}" name="PivotTable7" cacheId="69" applyNumberFormats="0" applyBorderFormats="0" applyFontFormats="0" applyPatternFormats="0" applyAlignmentFormats="0" applyWidthHeightFormats="1" dataCaption="Values" tag="e2cc3d4c-a1b4-4b3e-a3bd-dc7467e8682b" updatedVersion="8" minRefreshableVersion="3" itemPrintTitles="1" createdVersion="5" indent="0" outline="1" outlineData="1" multipleFieldFilters="0" chartFormat="3">
  <location ref="A21:C24"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5">
    <format dxfId="48">
      <pivotArea outline="0" collapsedLevelsAreSubtotals="1" fieldPosition="0"/>
    </format>
    <format dxfId="47">
      <pivotArea collapsedLevelsAreSubtotals="1" fieldPosition="0">
        <references count="1">
          <reference field="1" count="1">
            <x v="0"/>
          </reference>
        </references>
      </pivotArea>
    </format>
    <format dxfId="46">
      <pivotArea collapsedLevelsAreSubtotals="1" fieldPosition="0">
        <references count="1">
          <reference field="1" count="1">
            <x v="1"/>
          </reference>
        </references>
      </pivotArea>
    </format>
    <format dxfId="45">
      <pivotArea grandRow="1" outline="0" collapsedLevelsAreSubtotals="1" fieldPosition="0"/>
    </format>
    <format dxfId="44">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s>
  <pivotHierarchies count="39">
    <pivotHierarchy dragToData="1"/>
    <pivotHierarchy multipleItemSelectionAllowed="1" dragToData="1">
      <members count="1" level="1">
        <member name="[Calender_Table].[Date (Month)].&amp;[Feb]"/>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6B45692-BE2E-4F33-BA3B-FCB5D365BBAE}" name="PivotTable9" cacheId="75" applyNumberFormats="0" applyBorderFormats="0" applyFontFormats="0" applyPatternFormats="0" applyAlignmentFormats="0" applyWidthHeightFormats="1" dataCaption="Values" tag="e2cc3d4c-a1b4-4b3e-a3bd-dc7467e8682b" updatedVersion="8" minRefreshableVersion="3" itemPrintTitles="1" createdVersion="5" indent="0" outline="1" outlineData="1" multipleFieldFilters="0" chartFormat="14">
  <location ref="D37:E40"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3">
    <format dxfId="59">
      <pivotArea outline="0" collapsedLevelsAreSubtotals="1" fieldPosition="0"/>
    </format>
    <format dxfId="58">
      <pivotArea grandRow="1" outline="0" collapsedLevelsAreSubtotals="1" fieldPosition="0"/>
    </format>
    <format dxfId="57">
      <pivotArea collapsedLevelsAreSubtotals="1" fieldPosition="0">
        <references count="1">
          <reference field="1" count="0"/>
        </references>
      </pivotArea>
    </format>
  </formats>
  <chartFormats count="6">
    <chartFormat chart="9"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1" count="1" selected="0">
            <x v="0"/>
          </reference>
        </references>
      </pivotArea>
    </chartFormat>
    <chartFormat chart="13" format="6">
      <pivotArea type="data" outline="0" fieldPosition="0">
        <references count="2">
          <reference field="4294967294" count="1" selected="0">
            <x v="0"/>
          </reference>
          <reference field="1" count="1" selected="0">
            <x v="1"/>
          </reference>
        </references>
      </pivotArea>
    </chartFormat>
    <chartFormat chart="9" format="1">
      <pivotArea type="data" outline="0" fieldPosition="0">
        <references count="2">
          <reference field="4294967294" count="1" selected="0">
            <x v="0"/>
          </reference>
          <reference field="1" count="1" selected="0">
            <x v="0"/>
          </reference>
        </references>
      </pivotArea>
    </chartFormat>
    <chartFormat chart="9" format="2">
      <pivotArea type="data" outline="0" fieldPosition="0">
        <references count="2">
          <reference field="4294967294" count="1" selected="0">
            <x v="0"/>
          </reference>
          <reference field="1" count="1" selected="0">
            <x v="1"/>
          </reference>
        </references>
      </pivotArea>
    </chartFormat>
  </chartFormats>
  <pivotHierarchies count="38">
    <pivotHierarchy dragToData="1"/>
    <pivotHierarchy multipleItemSelectionAllowed="1" dragToData="1">
      <members count="1" level="1">
        <member name="[Calender_Table].[Date (Month)].&amp;[Feb]"/>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FEA31D9-E9F1-4E0E-B039-8131EA0A408B}" name="PivotTable8" cacheId="72" applyNumberFormats="0" applyBorderFormats="0" applyFontFormats="0" applyPatternFormats="0" applyAlignmentFormats="0" applyWidthHeightFormats="1" dataCaption="Values" tag="e2cc3d4c-a1b4-4b3e-a3bd-dc7467e8682b" updatedVersion="8" minRefreshableVersion="3" itemPrintTitles="1" createdVersion="5" indent="0" outline="1" outlineData="1" multipleFieldFilters="0" chartFormat="9">
  <location ref="A33:B42"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3">
    <format dxfId="62">
      <pivotArea outline="0" collapsedLevelsAreSubtotals="1" fieldPosition="0"/>
    </format>
    <format dxfId="61">
      <pivotArea grandRow="1" outline="0" collapsedLevelsAreSubtotals="1" fieldPosition="0"/>
    </format>
    <format dxfId="60">
      <pivotArea collapsedLevelsAreSubtotals="1" fieldPosition="0">
        <references count="1">
          <reference field="1" count="0"/>
        </references>
      </pivotArea>
    </format>
  </formats>
  <chartFormats count="2">
    <chartFormat chart="5"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members count="1" level="1">
        <member name="[Calender_Table].[Date (Month)].&amp;[Feb]"/>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FF4E4F4-B414-49C1-8EEB-64E73894EF8D}" name="PivotTable11" cacheId="81" applyNumberFormats="0" applyBorderFormats="0" applyFontFormats="0" applyPatternFormats="0" applyAlignmentFormats="0" applyWidthHeightFormats="1" dataCaption="Values" tag="e2cc3d4c-a1b4-4b3e-a3bd-dc7467e8682b" updatedVersion="8" minRefreshableVersion="3" itemPrintTitles="1" createdVersion="5" indent="0" outline="1" outlineData="1" multipleFieldFilters="0" chartFormat="21">
  <location ref="M24:N33"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i>
    <i>
      <x v="3"/>
    </i>
    <i>
      <x v="6"/>
    </i>
    <i>
      <x v="1"/>
    </i>
    <i>
      <x v="5"/>
    </i>
    <i>
      <x v="2"/>
    </i>
    <i>
      <x v="4"/>
    </i>
    <i t="grand">
      <x/>
    </i>
  </rowItems>
  <colItems count="1">
    <i/>
  </colItems>
  <dataFields count="1">
    <dataField name="Count of Department Referral" fld="2" subtotal="count" baseField="0" baseItem="0"/>
  </dataFields>
  <formats count="3">
    <format dxfId="65">
      <pivotArea outline="0" collapsedLevelsAreSubtotals="1" fieldPosition="0"/>
    </format>
    <format dxfId="64">
      <pivotArea grandRow="1" outline="0" collapsedLevelsAreSubtotals="1" fieldPosition="0"/>
    </format>
    <format dxfId="63">
      <pivotArea collapsedLevelsAreSubtotals="1" fieldPosition="0">
        <references count="1">
          <reference field="1" count="0"/>
        </references>
      </pivotArea>
    </format>
  </formats>
  <chartFormats count="3">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0" format="3">
      <pivotArea type="data" outline="0" fieldPosition="0">
        <references count="2">
          <reference field="4294967294" count="1" selected="0">
            <x v="0"/>
          </reference>
          <reference field="1" count="1" selected="0">
            <x v="4"/>
          </reference>
        </references>
      </pivotArea>
    </chartFormat>
  </chartFormats>
  <pivotHierarchies count="38">
    <pivotHierarchy dragToData="1"/>
    <pivotHierarchy multipleItemSelectionAllowed="1" dragToData="1">
      <members count="1" level="1">
        <member name="[Calender_Table].[Date (Month)].&amp;[Feb]"/>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73E710-F80E-4F70-925A-BB7460143739}" name="PivotTable12" cacheId="84" applyNumberFormats="0" applyBorderFormats="0" applyFontFormats="0" applyPatternFormats="0" applyAlignmentFormats="0" applyWidthHeightFormats="1" dataCaption="Values" tag="e2cc3d4c-a1b4-4b3e-a3bd-dc7467e8682b" updatedVersion="8" minRefreshableVersion="3" itemPrintTitles="1" createdVersion="5" indent="0" outline="1" outlineData="1" multipleFieldFilters="0" chartFormat="18">
  <location ref="A49:A51"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19">
        <item x="0"/>
        <item x="1"/>
        <item x="2"/>
        <item x="3"/>
        <item x="4"/>
        <item x="5"/>
        <item x="6"/>
        <item x="7"/>
        <item x="8"/>
        <item x="9"/>
        <item x="10"/>
        <item x="11"/>
        <item x="12"/>
        <item x="13"/>
        <item x="14"/>
        <item x="15"/>
        <item x="16"/>
        <item x="17"/>
        <item x="18"/>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2">
    <format dxfId="50">
      <pivotArea outline="0" collapsedLevelsAreSubtotals="1" fieldPosition="0"/>
    </format>
    <format dxfId="49">
      <pivotArea grandRow="1" outline="0" collapsedLevelsAreSubtotals="1" fieldPosition="0"/>
    </format>
  </formats>
  <pivotHierarchies count="38">
    <pivotHierarchy dragToData="1"/>
    <pivotHierarchy multipleItemSelectionAllowed="1" dragToData="1">
      <members count="1" level="1">
        <member name="[Calender_Table].[Date (Month)].&amp;[Feb]"/>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2C907A-DBE5-4353-ADB2-74204C933111}" name="PivotTable4" cacheId="51" applyNumberFormats="0" applyBorderFormats="0" applyFontFormats="0" applyPatternFormats="0" applyAlignmentFormats="0" applyWidthHeightFormats="1" dataCaption="Values" tag="eb8b101c-87cf-41b6-b4ac-089f2a009fc7" updatedVersion="8" minRefreshableVersion="3" subtotalHiddenItems="1" itemPrintTitles="1" createdVersion="5" indent="0" outline="1" outlineData="1" multipleFieldFilters="0" chartFormat="11">
  <location ref="D4:E14" firstHeaderRow="1" firstDataRow="1" firstDataCol="1"/>
  <pivotFields count="4">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2" format="2"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members count="1" level="1">
        <member name="[Calender_Table].[Date (Month)].&amp;[Feb]"/>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A04FE8-A66A-4E18-9A2B-1B8A7FFDE255}" name="PivotTable3" cacheId="60" applyNumberFormats="0" applyBorderFormats="0" applyFontFormats="0" applyPatternFormats="0" applyAlignmentFormats="0" applyWidthHeightFormats="1" dataCaption="Values" tag="e2cc3d4c-a1b4-4b3e-a3bd-dc7467e8682b" updatedVersion="8" minRefreshableVersion="3" itemPrintTitles="1" createdVersion="5" indent="0" outline="1" outlineData="1" multipleFieldFilters="0">
  <location ref="A11:A1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51">
      <pivotArea outline="0" collapsedLevelsAreSubtotals="1" fieldPosition="0"/>
    </format>
  </formats>
  <pivotHierarchies count="38">
    <pivotHierarchy dragToData="1"/>
    <pivotHierarchy multipleItemSelectionAllowed="1" dragToData="1">
      <members count="1" level="1">
        <member name="[Calender_Table].[Date (Month)].&amp;[Feb]"/>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B606E5D-366E-4B46-9D86-2D782746CAE5}" name="PivotTable2" cacheId="57" applyNumberFormats="0" applyBorderFormats="0" applyFontFormats="0" applyPatternFormats="0" applyAlignmentFormats="0" applyWidthHeightFormats="1" dataCaption="Values" tag="deb150f9-bfb0-4492-bb97-91005a6f1022" updatedVersion="8" minRefreshableVersion="3"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52">
      <pivotArea outline="0" collapsedLevelsAreSubtotals="1" fieldPosition="0"/>
    </format>
  </formats>
  <pivotHierarchies count="38">
    <pivotHierarchy dragToData="1"/>
    <pivotHierarchy multipleItemSelectionAllowed="1" dragToData="1">
      <members count="1" level="1">
        <member name="[Calender_Table].[Date (Month)].&amp;[Feb]"/>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F042790-4CB7-418F-A904-3BB349498C2D}" name="PivotTable6" cacheId="66" applyNumberFormats="0" applyBorderFormats="0" applyFontFormats="0" applyPatternFormats="0" applyAlignmentFormats="0" applyWidthHeightFormats="1" dataCaption="Values" tag="eb8b101c-87cf-41b6-b4ac-089f2a009fc7" updatedVersion="8" minRefreshableVersion="3" subtotalHiddenItems="1" itemPrintTitles="1" createdVersion="5" indent="0" outline="1" outlineData="1" multipleFieldFilters="0" chartFormat="29">
  <location ref="L4:M14" firstHeaderRow="1" firstDataRow="1" firstDataCol="1"/>
  <pivotFields count="4">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Average of Patient Satisfaction Score" fld="2" subtotal="average" baseField="0" baseItem="0"/>
  </dataFields>
  <formats count="1">
    <format dxfId="53">
      <pivotArea outline="0" collapsedLevelsAreSubtotals="1" fieldPosition="0"/>
    </format>
  </formats>
  <chartFormats count="3">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members count="1" level="1">
        <member name="[Calender_Table].[Date (Month)].&amp;[Feb]"/>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968C941-498E-4341-8372-8FD65BC46B64}" name="PivotTable5" cacheId="63" applyNumberFormats="0" applyBorderFormats="0" applyFontFormats="0" applyPatternFormats="0" applyAlignmentFormats="0" applyWidthHeightFormats="1" dataCaption="Values" tag="eb8b101c-87cf-41b6-b4ac-089f2a009fc7" updatedVersion="8" minRefreshableVersion="3" subtotalHiddenItems="1" itemPrintTitles="1" createdVersion="5" indent="0" outline="1" outlineData="1" multipleFieldFilters="0" chartFormat="22">
  <location ref="I4:J14" firstHeaderRow="1" firstDataRow="1" firstDataCol="1"/>
  <pivotFields count="4">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Average of Patient Waittime" fld="2" subtotal="average" baseField="0" baseItem="0" numFmtId="2"/>
  </dataFields>
  <formats count="1">
    <format dxfId="54">
      <pivotArea outline="0" collapsedLevelsAreSubtotals="1" fieldPosition="0"/>
    </format>
  </formats>
  <chartFormats count="2">
    <chartFormat chart="13" format="2"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members count="1" level="1">
        <member name="[Calender_Table].[Date (Month)].&amp;[Feb]"/>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6C825A6-E586-407F-8833-BA393FDE7B01}" name="PivotTable10" cacheId="78" applyNumberFormats="0" applyBorderFormats="0" applyFontFormats="0" applyPatternFormats="0" applyAlignmentFormats="0" applyWidthHeightFormats="1" dataCaption="Values" tag="e2cc3d4c-a1b4-4b3e-a3bd-dc7467e8682b" updatedVersion="8" minRefreshableVersion="3" itemPrintTitles="1" createdVersion="5" indent="0" outline="1" outlineData="1" multipleFieldFilters="0" chartFormat="18">
  <location ref="I37:J40"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2">
    <format dxfId="56">
      <pivotArea outline="0" collapsedLevelsAreSubtotals="1" fieldPosition="0"/>
    </format>
    <format dxfId="55">
      <pivotArea grandRow="1" outline="0" collapsedLevelsAreSubtotals="1" fieldPosition="0"/>
    </format>
  </formats>
  <chartFormats count="6">
    <chartFormat chart="14"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17" format="5">
      <pivotArea type="data" outline="0" fieldPosition="0">
        <references count="2">
          <reference field="4294967294" count="1" selected="0">
            <x v="0"/>
          </reference>
          <reference field="1" count="1" selected="0">
            <x v="0"/>
          </reference>
        </references>
      </pivotArea>
    </chartFormat>
    <chartFormat chart="17" format="6">
      <pivotArea type="data" outline="0" fieldPosition="0">
        <references count="2">
          <reference field="4294967294" count="1" selected="0">
            <x v="0"/>
          </reference>
          <reference field="1" count="1" selected="0">
            <x v="1"/>
          </reference>
        </references>
      </pivotArea>
    </chartFormat>
    <chartFormat chart="14" format="1">
      <pivotArea type="data" outline="0" fieldPosition="0">
        <references count="2">
          <reference field="4294967294" count="1" selected="0">
            <x v="0"/>
          </reference>
          <reference field="1" count="1" selected="0">
            <x v="0"/>
          </reference>
        </references>
      </pivotArea>
    </chartFormat>
    <chartFormat chart="14" format="2">
      <pivotArea type="data" outline="0" fieldPosition="0">
        <references count="2">
          <reference field="4294967294" count="1" selected="0">
            <x v="0"/>
          </reference>
          <reference field="1" count="1" selected="0">
            <x v="1"/>
          </reference>
        </references>
      </pivotArea>
    </chartFormat>
  </chartFormats>
  <pivotHierarchies count="38">
    <pivotHierarchy dragToData="1"/>
    <pivotHierarchy multipleItemSelectionAllowed="1" dragToData="1">
      <members count="1" level="1">
        <member name="[Calender_Table].[Date (Month)].&amp;[Feb]"/>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C524933-7010-4B15-B28B-08F3D74E207B}" name="PivotTable1" cacheId="54" applyNumberFormats="0" applyBorderFormats="0" applyFontFormats="0" applyPatternFormats="0" applyAlignmentFormats="0" applyWidthHeightFormats="1" dataCaption="Values" tag="eb8b101c-87cf-41b6-b4ac-089f2a009fc7" updatedVersion="8" minRefreshableVersion="3"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8">
    <pivotHierarchy dragToData="1"/>
    <pivotHierarchy multipleItemSelectionAllowed="1" dragToData="1">
      <members count="1" level="1">
        <member name="[Calender_Table].[Date (Month)].&amp;[Feb]"/>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CF6888B8-8BCC-416A-8233-3C15BB61F848}" sourceName="[Calende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944495473">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mp;[Feb]"/>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1" xr10:uid="{289A8F08-E86F-428C-A164-BBFC32AD5DAF}" sourceName="[Calende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944495473">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E3650CCE-9FC7-4725-A4B0-D64DFBDDE352}" cache="Slicer_Date__Month" caption="Date (Month)" showCaption="0" level="1" style="myStyle" rowHeight="155448"/>
  <slicer name="Date (Year) 1" xr10:uid="{1AA8A238-6E40-4E2A-A701-8ACFAE4CFFD3}" cache="Slicer_Date__Year1" caption="Date (Year)" columnCount="2" showCaption="0" level="1" style="myStyle"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7F418-EE11-4093-A460-2BE46117D701}">
  <dimension ref="A3:N51"/>
  <sheetViews>
    <sheetView tabSelected="1" workbookViewId="0">
      <selection activeCell="P30" sqref="P30"/>
    </sheetView>
  </sheetViews>
  <sheetFormatPr defaultRowHeight="14.4" x14ac:dyDescent="0.3"/>
  <cols>
    <col min="1" max="1" width="22.21875" customWidth="1"/>
    <col min="2" max="2" width="16.77734375" customWidth="1"/>
    <col min="3" max="3" width="19.109375" customWidth="1"/>
    <col min="4" max="4" width="22.33203125" customWidth="1"/>
    <col min="5" max="5" width="23.88671875" bestFit="1" customWidth="1"/>
    <col min="9" max="9" width="15.77734375" bestFit="1" customWidth="1"/>
    <col min="10" max="10" width="23.88671875" bestFit="1" customWidth="1"/>
    <col min="12" max="12" width="12.5546875" bestFit="1" customWidth="1"/>
    <col min="13" max="13" width="32.44140625" bestFit="1" customWidth="1"/>
    <col min="14" max="14" width="26.33203125" bestFit="1" customWidth="1"/>
  </cols>
  <sheetData>
    <row r="3" spans="1:13" x14ac:dyDescent="0.3">
      <c r="A3" t="s">
        <v>3</v>
      </c>
      <c r="D3" t="s">
        <v>6</v>
      </c>
      <c r="I3" t="s">
        <v>7</v>
      </c>
      <c r="L3" t="s">
        <v>9</v>
      </c>
    </row>
    <row r="4" spans="1:13" x14ac:dyDescent="0.3">
      <c r="A4" t="s">
        <v>0</v>
      </c>
      <c r="D4" s="3" t="s">
        <v>5</v>
      </c>
      <c r="E4" t="s">
        <v>0</v>
      </c>
      <c r="I4" s="3" t="s">
        <v>5</v>
      </c>
      <c r="J4" t="s">
        <v>1</v>
      </c>
      <c r="L4" s="3" t="s">
        <v>5</v>
      </c>
      <c r="M4" t="s">
        <v>2</v>
      </c>
    </row>
    <row r="5" spans="1:13" x14ac:dyDescent="0.3">
      <c r="A5" s="15">
        <v>129</v>
      </c>
      <c r="D5" s="4" t="s">
        <v>46</v>
      </c>
      <c r="E5" s="15">
        <v>13</v>
      </c>
      <c r="I5" s="4" t="s">
        <v>46</v>
      </c>
      <c r="J5" s="1">
        <v>29.46153846153846</v>
      </c>
      <c r="L5" s="4" t="s">
        <v>46</v>
      </c>
      <c r="M5" s="1">
        <v>7.75</v>
      </c>
    </row>
    <row r="6" spans="1:13" x14ac:dyDescent="0.3">
      <c r="D6" s="4" t="s">
        <v>47</v>
      </c>
      <c r="E6" s="15">
        <v>16</v>
      </c>
      <c r="I6" s="4" t="s">
        <v>47</v>
      </c>
      <c r="J6" s="1">
        <v>34.25</v>
      </c>
      <c r="L6" s="4" t="s">
        <v>47</v>
      </c>
      <c r="M6" s="1">
        <v>3.3333333333333335</v>
      </c>
    </row>
    <row r="7" spans="1:13" x14ac:dyDescent="0.3">
      <c r="D7" s="4" t="s">
        <v>48</v>
      </c>
      <c r="E7" s="15">
        <v>17</v>
      </c>
      <c r="I7" s="4" t="s">
        <v>48</v>
      </c>
      <c r="J7" s="1">
        <v>34.941176470588232</v>
      </c>
      <c r="L7" s="4" t="s">
        <v>48</v>
      </c>
      <c r="M7" s="1">
        <v>5.333333333333333</v>
      </c>
    </row>
    <row r="8" spans="1:13" x14ac:dyDescent="0.3">
      <c r="A8" t="s">
        <v>1</v>
      </c>
      <c r="D8" s="4" t="s">
        <v>49</v>
      </c>
      <c r="E8" s="15">
        <v>9</v>
      </c>
      <c r="I8" s="4" t="s">
        <v>49</v>
      </c>
      <c r="J8" s="1">
        <v>32.444444444444443</v>
      </c>
      <c r="L8" s="4" t="s">
        <v>49</v>
      </c>
      <c r="M8" s="1">
        <v>6.5</v>
      </c>
    </row>
    <row r="9" spans="1:13" x14ac:dyDescent="0.3">
      <c r="A9" s="1">
        <v>33.844961240310077</v>
      </c>
      <c r="D9" s="4" t="s">
        <v>50</v>
      </c>
      <c r="E9" s="15">
        <v>15</v>
      </c>
      <c r="I9" s="4" t="s">
        <v>50</v>
      </c>
      <c r="J9" s="1">
        <v>38.533333333333331</v>
      </c>
      <c r="L9" s="4" t="s">
        <v>50</v>
      </c>
      <c r="M9" s="1">
        <v>4</v>
      </c>
    </row>
    <row r="10" spans="1:13" x14ac:dyDescent="0.3">
      <c r="D10" s="4" t="s">
        <v>51</v>
      </c>
      <c r="E10" s="15">
        <v>18</v>
      </c>
      <c r="I10" s="4" t="s">
        <v>51</v>
      </c>
      <c r="J10" s="1">
        <v>34.777777777777779</v>
      </c>
      <c r="L10" s="4" t="s">
        <v>51</v>
      </c>
      <c r="M10" s="1">
        <v>5.8</v>
      </c>
    </row>
    <row r="11" spans="1:13" x14ac:dyDescent="0.3">
      <c r="A11" t="s">
        <v>2</v>
      </c>
      <c r="D11" s="4" t="s">
        <v>52</v>
      </c>
      <c r="E11" s="15">
        <v>14</v>
      </c>
      <c r="I11" s="4" t="s">
        <v>52</v>
      </c>
      <c r="J11" s="1">
        <v>33.357142857142854</v>
      </c>
      <c r="L11" s="4" t="s">
        <v>52</v>
      </c>
      <c r="M11" s="1">
        <v>3.8</v>
      </c>
    </row>
    <row r="12" spans="1:13" x14ac:dyDescent="0.3">
      <c r="A12" s="1">
        <v>4.9047619047619051</v>
      </c>
      <c r="D12" s="4" t="s">
        <v>53</v>
      </c>
      <c r="E12" s="15">
        <v>12</v>
      </c>
      <c r="I12" s="4" t="s">
        <v>53</v>
      </c>
      <c r="J12" s="1">
        <v>28.916666666666668</v>
      </c>
      <c r="L12" s="4" t="s">
        <v>53</v>
      </c>
      <c r="M12" s="1">
        <v>4.666666666666667</v>
      </c>
    </row>
    <row r="13" spans="1:13" x14ac:dyDescent="0.3">
      <c r="D13" s="4" t="s">
        <v>54</v>
      </c>
      <c r="E13" s="15">
        <v>15</v>
      </c>
      <c r="I13" s="4" t="s">
        <v>54</v>
      </c>
      <c r="J13" s="1">
        <v>35.4</v>
      </c>
      <c r="L13" s="4" t="s">
        <v>54</v>
      </c>
      <c r="M13" s="1">
        <v>4.4000000000000004</v>
      </c>
    </row>
    <row r="14" spans="1:13" x14ac:dyDescent="0.3">
      <c r="D14" s="4" t="s">
        <v>4</v>
      </c>
      <c r="E14" s="15">
        <v>129</v>
      </c>
      <c r="I14" s="4" t="s">
        <v>4</v>
      </c>
      <c r="J14" s="1">
        <v>33.844961240310077</v>
      </c>
      <c r="L14" s="4" t="s">
        <v>4</v>
      </c>
      <c r="M14" s="1">
        <v>4.9047619047619051</v>
      </c>
    </row>
    <row r="21" spans="1:14" x14ac:dyDescent="0.3">
      <c r="A21" s="3" t="s">
        <v>5</v>
      </c>
      <c r="B21" t="s">
        <v>13</v>
      </c>
      <c r="C21" t="s">
        <v>14</v>
      </c>
    </row>
    <row r="22" spans="1:14" x14ac:dyDescent="0.3">
      <c r="A22" s="4" t="s">
        <v>11</v>
      </c>
      <c r="B22" s="6">
        <v>64</v>
      </c>
      <c r="C22" s="7">
        <v>0.49612403100775193</v>
      </c>
    </row>
    <row r="23" spans="1:14" x14ac:dyDescent="0.3">
      <c r="A23" s="4" t="s">
        <v>12</v>
      </c>
      <c r="B23" s="6">
        <v>65</v>
      </c>
      <c r="C23" s="7">
        <v>0.50387596899224807</v>
      </c>
    </row>
    <row r="24" spans="1:14" x14ac:dyDescent="0.3">
      <c r="A24" s="4" t="s">
        <v>4</v>
      </c>
      <c r="B24" s="6">
        <v>129</v>
      </c>
      <c r="C24" s="7">
        <v>1</v>
      </c>
      <c r="M24" s="3" t="s">
        <v>5</v>
      </c>
      <c r="N24" t="s">
        <v>41</v>
      </c>
    </row>
    <row r="25" spans="1:14" x14ac:dyDescent="0.3">
      <c r="M25" s="4" t="s">
        <v>42</v>
      </c>
      <c r="N25" s="6">
        <v>2</v>
      </c>
    </row>
    <row r="26" spans="1:14" x14ac:dyDescent="0.3">
      <c r="M26" s="4" t="s">
        <v>45</v>
      </c>
      <c r="N26" s="6">
        <v>2</v>
      </c>
    </row>
    <row r="27" spans="1:14" x14ac:dyDescent="0.3">
      <c r="A27" s="8" t="s">
        <v>17</v>
      </c>
      <c r="B27" s="8" t="s">
        <v>15</v>
      </c>
      <c r="C27" s="8" t="s">
        <v>16</v>
      </c>
      <c r="D27" s="9"/>
      <c r="M27" s="4" t="s">
        <v>44</v>
      </c>
      <c r="N27" s="6">
        <v>3</v>
      </c>
    </row>
    <row r="28" spans="1:14" x14ac:dyDescent="0.3">
      <c r="A28" s="10" t="str">
        <f>A23</f>
        <v>Not Admitted</v>
      </c>
      <c r="B28" s="10">
        <f>B23</f>
        <v>65</v>
      </c>
      <c r="C28" s="11">
        <f>C23</f>
        <v>0.50387596899224807</v>
      </c>
      <c r="D28" s="12"/>
      <c r="M28" s="4" t="s">
        <v>40</v>
      </c>
      <c r="N28" s="6">
        <v>5</v>
      </c>
    </row>
    <row r="29" spans="1:14" x14ac:dyDescent="0.3">
      <c r="A29" s="10" t="str">
        <f>A22</f>
        <v>Admitted</v>
      </c>
      <c r="B29" s="10">
        <f>B22</f>
        <v>64</v>
      </c>
      <c r="C29" s="11">
        <f>C22</f>
        <v>0.49612403100775193</v>
      </c>
      <c r="D29" s="12"/>
      <c r="M29" s="4" t="s">
        <v>36</v>
      </c>
      <c r="N29" s="6">
        <v>6</v>
      </c>
    </row>
    <row r="30" spans="1:14" x14ac:dyDescent="0.3">
      <c r="M30" s="4" t="s">
        <v>39</v>
      </c>
      <c r="N30" s="6">
        <v>11</v>
      </c>
    </row>
    <row r="31" spans="1:14" x14ac:dyDescent="0.3">
      <c r="M31" s="4" t="s">
        <v>37</v>
      </c>
      <c r="N31" s="6">
        <v>27</v>
      </c>
    </row>
    <row r="32" spans="1:14" x14ac:dyDescent="0.3">
      <c r="A32" t="s">
        <v>27</v>
      </c>
      <c r="M32" s="4" t="s">
        <v>38</v>
      </c>
      <c r="N32" s="6">
        <v>73</v>
      </c>
    </row>
    <row r="33" spans="1:14" x14ac:dyDescent="0.3">
      <c r="A33" s="3" t="s">
        <v>5</v>
      </c>
      <c r="B33" t="s">
        <v>26</v>
      </c>
      <c r="M33" s="4" t="s">
        <v>4</v>
      </c>
      <c r="N33" s="6">
        <v>129</v>
      </c>
    </row>
    <row r="34" spans="1:14" x14ac:dyDescent="0.3">
      <c r="A34" s="4" t="s">
        <v>18</v>
      </c>
      <c r="B34" s="6">
        <v>13</v>
      </c>
    </row>
    <row r="35" spans="1:14" x14ac:dyDescent="0.3">
      <c r="A35" s="4" t="s">
        <v>19</v>
      </c>
      <c r="B35" s="6">
        <v>16</v>
      </c>
    </row>
    <row r="36" spans="1:14" x14ac:dyDescent="0.3">
      <c r="A36" s="4" t="s">
        <v>20</v>
      </c>
      <c r="B36" s="6">
        <v>20</v>
      </c>
      <c r="D36" t="s">
        <v>31</v>
      </c>
      <c r="I36" t="s">
        <v>35</v>
      </c>
    </row>
    <row r="37" spans="1:14" x14ac:dyDescent="0.3">
      <c r="A37" s="4" t="s">
        <v>21</v>
      </c>
      <c r="B37" s="6">
        <v>14</v>
      </c>
      <c r="D37" s="3" t="s">
        <v>5</v>
      </c>
      <c r="E37" t="s">
        <v>30</v>
      </c>
      <c r="I37" s="3" t="s">
        <v>5</v>
      </c>
      <c r="J37" t="s">
        <v>34</v>
      </c>
    </row>
    <row r="38" spans="1:14" x14ac:dyDescent="0.3">
      <c r="A38" s="4" t="s">
        <v>22</v>
      </c>
      <c r="B38" s="6">
        <v>20</v>
      </c>
      <c r="D38" s="4" t="s">
        <v>28</v>
      </c>
      <c r="E38" s="6">
        <v>74</v>
      </c>
      <c r="I38" s="4" t="s">
        <v>32</v>
      </c>
      <c r="J38" s="1">
        <v>59</v>
      </c>
    </row>
    <row r="39" spans="1:14" x14ac:dyDescent="0.3">
      <c r="A39" s="4" t="s">
        <v>23</v>
      </c>
      <c r="B39" s="6">
        <v>16</v>
      </c>
      <c r="D39" s="4" t="s">
        <v>29</v>
      </c>
      <c r="E39" s="6">
        <v>55</v>
      </c>
      <c r="I39" s="4" t="s">
        <v>33</v>
      </c>
      <c r="J39" s="1">
        <v>70</v>
      </c>
    </row>
    <row r="40" spans="1:14" x14ac:dyDescent="0.3">
      <c r="A40" s="4" t="s">
        <v>24</v>
      </c>
      <c r="B40" s="6">
        <v>15</v>
      </c>
      <c r="D40" s="4" t="s">
        <v>4</v>
      </c>
      <c r="E40" s="6">
        <v>129</v>
      </c>
      <c r="I40" s="4" t="s">
        <v>4</v>
      </c>
      <c r="J40" s="6">
        <v>129</v>
      </c>
    </row>
    <row r="41" spans="1:14" x14ac:dyDescent="0.3">
      <c r="A41" s="4" t="s">
        <v>25</v>
      </c>
      <c r="B41" s="6">
        <v>15</v>
      </c>
    </row>
    <row r="42" spans="1:14" x14ac:dyDescent="0.3">
      <c r="A42" s="4" t="s">
        <v>4</v>
      </c>
      <c r="B42" s="6">
        <v>129</v>
      </c>
    </row>
    <row r="43" spans="1:14" x14ac:dyDescent="0.3">
      <c r="D43" s="4" t="s">
        <v>31</v>
      </c>
    </row>
    <row r="49" spans="1:1" x14ac:dyDescent="0.3">
      <c r="A49" s="3" t="s">
        <v>5</v>
      </c>
    </row>
    <row r="50" spans="1:1" x14ac:dyDescent="0.3">
      <c r="A50" s="4" t="s">
        <v>43</v>
      </c>
    </row>
    <row r="51" spans="1:1" x14ac:dyDescent="0.3">
      <c r="A51" s="4" t="s">
        <v>4</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73B58-85C8-4436-92B8-139A7D32E037}">
  <dimension ref="A1:N17"/>
  <sheetViews>
    <sheetView zoomScale="160" zoomScaleNormal="160" workbookViewId="0"/>
  </sheetViews>
  <sheetFormatPr defaultRowHeight="14.4" x14ac:dyDescent="0.3"/>
  <sheetData>
    <row r="1" spans="1:14" x14ac:dyDescent="0.3">
      <c r="A1" s="2"/>
      <c r="B1" s="2"/>
      <c r="C1" s="2"/>
      <c r="D1" s="2"/>
      <c r="E1" s="2"/>
      <c r="F1" s="2"/>
      <c r="G1" s="2"/>
      <c r="H1" s="2"/>
      <c r="I1" s="2"/>
      <c r="J1" s="2"/>
      <c r="K1" s="2"/>
      <c r="L1" s="2"/>
      <c r="M1" s="2"/>
      <c r="N1" s="2"/>
    </row>
    <row r="2" spans="1:14" x14ac:dyDescent="0.3">
      <c r="A2" s="2"/>
      <c r="B2" s="2"/>
      <c r="C2" s="2"/>
      <c r="D2" s="2"/>
      <c r="E2" s="2"/>
      <c r="F2" s="2"/>
      <c r="G2" s="2"/>
      <c r="H2" s="2"/>
      <c r="I2" s="2"/>
      <c r="J2" s="2"/>
      <c r="K2" s="2"/>
      <c r="L2" s="2"/>
      <c r="M2" s="2"/>
      <c r="N2" s="2"/>
    </row>
    <row r="3" spans="1:14" x14ac:dyDescent="0.3">
      <c r="A3" s="2"/>
      <c r="B3" s="2"/>
      <c r="C3" s="2"/>
      <c r="D3" s="2"/>
      <c r="E3" s="2"/>
      <c r="F3" s="2"/>
      <c r="G3" s="2"/>
      <c r="H3" s="2"/>
      <c r="I3" s="2"/>
      <c r="J3" s="2"/>
      <c r="K3" s="2"/>
      <c r="L3" s="2"/>
      <c r="M3" s="2"/>
      <c r="N3" s="2"/>
    </row>
    <row r="4" spans="1:14" x14ac:dyDescent="0.3">
      <c r="A4" s="2"/>
      <c r="B4" s="2"/>
      <c r="C4" s="2"/>
      <c r="D4" s="2"/>
      <c r="E4" s="2"/>
      <c r="F4" s="2"/>
      <c r="G4" s="2"/>
      <c r="H4" s="2"/>
      <c r="I4" s="2"/>
      <c r="J4" s="2"/>
      <c r="K4" s="2"/>
      <c r="L4" s="2"/>
      <c r="M4" s="2"/>
      <c r="N4" s="2"/>
    </row>
    <row r="5" spans="1:14" x14ac:dyDescent="0.3">
      <c r="A5" s="2"/>
      <c r="B5" s="2"/>
      <c r="C5" s="2"/>
      <c r="D5" s="2"/>
      <c r="E5" s="2"/>
      <c r="F5" s="2"/>
      <c r="G5" s="2"/>
      <c r="H5" s="2"/>
      <c r="I5" s="2"/>
      <c r="J5" s="2"/>
      <c r="K5" s="2"/>
      <c r="L5" s="2"/>
      <c r="M5" s="2"/>
      <c r="N5" s="2"/>
    </row>
    <row r="6" spans="1:14" x14ac:dyDescent="0.3">
      <c r="A6" s="2"/>
      <c r="B6" s="2"/>
      <c r="C6" s="2"/>
      <c r="D6" s="2"/>
      <c r="E6" s="2"/>
      <c r="F6" s="2"/>
      <c r="G6" s="2"/>
      <c r="H6" s="2"/>
      <c r="I6" s="2"/>
      <c r="J6" s="2"/>
      <c r="K6" s="2"/>
      <c r="L6" s="2"/>
      <c r="M6" s="2"/>
      <c r="N6" s="2"/>
    </row>
    <row r="7" spans="1:14" x14ac:dyDescent="0.3">
      <c r="A7" s="2"/>
      <c r="B7" s="2"/>
      <c r="C7" s="2"/>
      <c r="D7" s="2"/>
      <c r="E7" s="2"/>
      <c r="F7" s="2"/>
      <c r="G7" s="2"/>
      <c r="H7" s="2"/>
      <c r="I7" s="2"/>
      <c r="J7" s="2"/>
      <c r="K7" s="2"/>
      <c r="L7" s="2"/>
      <c r="M7" s="2"/>
      <c r="N7" s="2"/>
    </row>
    <row r="8" spans="1:14" x14ac:dyDescent="0.3">
      <c r="A8" s="2"/>
      <c r="B8" s="2"/>
      <c r="C8" s="2"/>
      <c r="D8" s="2"/>
      <c r="E8" s="2"/>
      <c r="F8" s="2"/>
      <c r="G8" s="2"/>
      <c r="H8" s="2"/>
      <c r="I8" s="2"/>
      <c r="J8" s="2"/>
      <c r="K8" s="2"/>
      <c r="L8" s="2"/>
      <c r="M8" s="2"/>
      <c r="N8" s="2"/>
    </row>
    <row r="9" spans="1:14" x14ac:dyDescent="0.3">
      <c r="A9" s="2"/>
      <c r="B9" s="2"/>
      <c r="C9" s="2"/>
      <c r="D9" s="2"/>
      <c r="E9" s="2"/>
      <c r="F9" s="2"/>
      <c r="G9" s="2"/>
      <c r="H9" s="2"/>
      <c r="I9" s="2"/>
      <c r="J9" s="2"/>
      <c r="K9" s="2"/>
      <c r="L9" s="2"/>
      <c r="M9" s="2"/>
      <c r="N9" s="2"/>
    </row>
    <row r="10" spans="1:14" x14ac:dyDescent="0.3">
      <c r="A10" s="2"/>
      <c r="B10" s="2"/>
      <c r="C10" s="2"/>
      <c r="D10" s="2"/>
      <c r="E10" s="2"/>
      <c r="F10" s="2"/>
      <c r="G10" s="2"/>
      <c r="H10" s="2"/>
      <c r="I10" s="2"/>
      <c r="J10" s="2"/>
      <c r="K10" s="2"/>
      <c r="L10" s="2"/>
      <c r="M10" s="2"/>
      <c r="N10" s="2"/>
    </row>
    <row r="11" spans="1:14" x14ac:dyDescent="0.3">
      <c r="A11" s="2"/>
      <c r="B11" s="2"/>
      <c r="C11" s="2"/>
      <c r="D11" s="2"/>
      <c r="E11" s="2"/>
      <c r="F11" s="2"/>
      <c r="G11" s="2"/>
      <c r="H11" s="2"/>
      <c r="I11" s="2"/>
      <c r="J11" s="2"/>
      <c r="K11" s="2"/>
      <c r="L11" s="2"/>
      <c r="M11" s="2"/>
      <c r="N11" s="2"/>
    </row>
    <row r="12" spans="1:14" x14ac:dyDescent="0.3">
      <c r="A12" s="2"/>
      <c r="B12" s="2"/>
      <c r="C12" s="2"/>
      <c r="D12" s="2"/>
      <c r="E12" s="2"/>
      <c r="F12" s="2"/>
      <c r="G12" s="2"/>
      <c r="H12" s="2"/>
      <c r="I12" s="2"/>
      <c r="J12" s="2"/>
      <c r="K12" s="2"/>
      <c r="L12" s="2"/>
      <c r="M12" s="2"/>
      <c r="N12" s="2"/>
    </row>
    <row r="13" spans="1:14" x14ac:dyDescent="0.3">
      <c r="A13" s="2"/>
      <c r="B13" s="2"/>
      <c r="C13" s="2"/>
      <c r="D13" s="2"/>
      <c r="E13" s="2"/>
      <c r="F13" s="2"/>
      <c r="G13" s="2"/>
      <c r="H13" s="2"/>
      <c r="I13" s="2"/>
      <c r="J13" s="2"/>
      <c r="K13" s="2"/>
      <c r="L13" s="2"/>
      <c r="M13" s="2"/>
      <c r="N13" s="2"/>
    </row>
    <row r="14" spans="1:14" x14ac:dyDescent="0.3">
      <c r="A14" s="2"/>
      <c r="B14" s="2"/>
      <c r="C14" s="2"/>
      <c r="D14" s="2"/>
      <c r="E14" s="2"/>
      <c r="F14" s="2"/>
      <c r="G14" s="2"/>
      <c r="H14" s="2"/>
      <c r="I14" s="2"/>
      <c r="J14" s="2"/>
      <c r="K14" s="2"/>
      <c r="L14" s="2"/>
      <c r="M14" s="2"/>
      <c r="N14" s="2"/>
    </row>
    <row r="15" spans="1:14" x14ac:dyDescent="0.3">
      <c r="A15" s="2"/>
      <c r="B15" s="2"/>
      <c r="C15" s="2"/>
      <c r="D15" s="2"/>
      <c r="E15" s="2"/>
      <c r="F15" s="2"/>
      <c r="G15" s="2"/>
      <c r="H15" s="2"/>
      <c r="I15" s="2"/>
      <c r="J15" s="2"/>
      <c r="K15" s="2"/>
      <c r="L15" s="2"/>
      <c r="M15" s="2"/>
      <c r="N15" s="2"/>
    </row>
    <row r="16" spans="1:14" x14ac:dyDescent="0.3">
      <c r="A16" s="2"/>
      <c r="B16" s="2"/>
      <c r="C16" s="2"/>
      <c r="D16" s="2"/>
      <c r="E16" s="2"/>
      <c r="F16" s="2"/>
      <c r="G16" s="2"/>
      <c r="H16" s="2"/>
      <c r="I16" s="2"/>
      <c r="J16" s="2"/>
      <c r="K16" s="2"/>
      <c r="L16" s="2"/>
      <c r="M16" s="2"/>
      <c r="N16" s="2"/>
    </row>
    <row r="17" spans="1:14" x14ac:dyDescent="0.3">
      <c r="A17" s="2"/>
      <c r="B17" s="2"/>
      <c r="C17" s="2"/>
      <c r="D17" s="2"/>
      <c r="E17" s="2"/>
      <c r="F17" s="2"/>
      <c r="G17" s="2"/>
      <c r="H17" s="2"/>
      <c r="I17" s="2"/>
      <c r="J17" s="2"/>
      <c r="K17" s="2"/>
      <c r="L17" s="2"/>
      <c r="M17" s="2"/>
      <c r="N17" s="2"/>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DE335-FD9F-4199-B593-D672FCF2799D}">
  <dimension ref="A1:R21"/>
  <sheetViews>
    <sheetView workbookViewId="0"/>
  </sheetViews>
  <sheetFormatPr defaultRowHeight="14.4" x14ac:dyDescent="0.3"/>
  <sheetData>
    <row r="1" spans="1:18" x14ac:dyDescent="0.3">
      <c r="A1" s="5"/>
      <c r="B1" s="5"/>
      <c r="C1" s="5"/>
      <c r="D1" s="5"/>
      <c r="E1" s="5"/>
      <c r="F1" s="5"/>
      <c r="G1" s="5"/>
      <c r="H1" s="5"/>
      <c r="I1" s="5"/>
      <c r="J1" s="5"/>
      <c r="K1" s="5"/>
      <c r="L1" s="5"/>
      <c r="M1" s="5"/>
      <c r="N1" s="5"/>
      <c r="O1" s="5"/>
      <c r="P1" s="5"/>
      <c r="Q1" s="5"/>
      <c r="R1" s="5"/>
    </row>
    <row r="2" spans="1:18" x14ac:dyDescent="0.3">
      <c r="A2" s="5"/>
      <c r="B2" s="5"/>
      <c r="C2" s="5"/>
      <c r="D2" s="5"/>
      <c r="E2" s="5"/>
      <c r="F2" s="5"/>
      <c r="G2" s="5"/>
      <c r="H2" s="5"/>
      <c r="I2" s="5"/>
      <c r="J2" s="5"/>
      <c r="K2" s="5"/>
      <c r="L2" s="5"/>
      <c r="M2" s="5"/>
      <c r="N2" s="5"/>
      <c r="O2" s="5"/>
      <c r="P2" s="5"/>
      <c r="Q2" s="5"/>
      <c r="R2" s="5"/>
    </row>
    <row r="3" spans="1:18" x14ac:dyDescent="0.3">
      <c r="A3" s="5"/>
      <c r="B3" s="5"/>
      <c r="C3" s="5"/>
      <c r="D3" s="5"/>
      <c r="E3" s="5"/>
      <c r="F3" s="5"/>
      <c r="G3" s="5"/>
      <c r="H3" s="5"/>
      <c r="I3" s="5"/>
      <c r="J3" s="5"/>
      <c r="K3" s="5"/>
      <c r="L3" s="5"/>
      <c r="M3" s="5"/>
      <c r="N3" s="5"/>
      <c r="O3" s="5"/>
      <c r="P3" s="5"/>
      <c r="Q3" s="5"/>
      <c r="R3" s="5"/>
    </row>
    <row r="4" spans="1:18" x14ac:dyDescent="0.3">
      <c r="A4" s="5"/>
      <c r="B4" s="5"/>
      <c r="C4" s="5"/>
      <c r="D4" s="5"/>
      <c r="E4" s="5"/>
      <c r="F4" s="5"/>
      <c r="G4" s="5"/>
      <c r="H4" s="5"/>
      <c r="I4" s="5"/>
      <c r="J4" s="5"/>
      <c r="K4" s="5"/>
      <c r="L4" s="5"/>
      <c r="M4" s="5"/>
      <c r="N4" s="5"/>
      <c r="O4" s="5"/>
      <c r="P4" s="5"/>
      <c r="Q4" s="5"/>
      <c r="R4" s="5"/>
    </row>
    <row r="5" spans="1:18" x14ac:dyDescent="0.3">
      <c r="A5" s="5"/>
      <c r="B5" s="5"/>
      <c r="C5" s="5"/>
      <c r="D5" s="5"/>
      <c r="E5" s="5"/>
      <c r="F5" s="5"/>
      <c r="G5" s="5"/>
      <c r="H5" s="5"/>
      <c r="I5" s="5"/>
      <c r="J5" s="5"/>
      <c r="K5" s="5"/>
      <c r="L5" s="5"/>
      <c r="M5" s="5"/>
      <c r="N5" s="5"/>
      <c r="O5" s="5"/>
      <c r="P5" s="5"/>
      <c r="Q5" s="5"/>
      <c r="R5" s="5"/>
    </row>
    <row r="6" spans="1:18" x14ac:dyDescent="0.3">
      <c r="A6" s="5"/>
      <c r="B6" s="5"/>
      <c r="C6" s="5"/>
      <c r="D6" s="5"/>
      <c r="E6" s="5"/>
      <c r="F6" s="5"/>
      <c r="G6" s="5"/>
      <c r="H6" s="5"/>
      <c r="I6" s="5"/>
      <c r="J6" s="5"/>
      <c r="K6" s="5"/>
      <c r="L6" s="5"/>
      <c r="M6" s="5"/>
      <c r="N6" s="5"/>
      <c r="O6" s="5"/>
      <c r="P6" s="5"/>
      <c r="Q6" s="5"/>
      <c r="R6" s="5"/>
    </row>
    <row r="7" spans="1:18" x14ac:dyDescent="0.3">
      <c r="A7" s="5"/>
      <c r="B7" s="5"/>
      <c r="C7" s="5"/>
      <c r="D7" s="5"/>
      <c r="E7" s="5"/>
      <c r="F7" s="5"/>
      <c r="G7" s="5"/>
      <c r="H7" s="5"/>
      <c r="I7" s="5"/>
      <c r="J7" s="5"/>
      <c r="K7" s="5"/>
      <c r="L7" s="5"/>
      <c r="M7" s="5"/>
      <c r="N7" s="5"/>
      <c r="O7" s="5"/>
      <c r="P7" s="5"/>
      <c r="Q7" s="5"/>
      <c r="R7" s="5"/>
    </row>
    <row r="8" spans="1:18" x14ac:dyDescent="0.3">
      <c r="A8" s="5"/>
      <c r="B8" s="5"/>
      <c r="C8" s="5"/>
      <c r="D8" s="5"/>
      <c r="E8" s="5"/>
      <c r="F8" s="5"/>
      <c r="G8" s="5"/>
      <c r="H8" s="5"/>
      <c r="I8" s="5"/>
      <c r="J8" s="5"/>
      <c r="K8" s="5"/>
      <c r="L8" s="5"/>
      <c r="M8" s="5"/>
      <c r="N8" s="5"/>
      <c r="O8" s="5"/>
      <c r="P8" s="5"/>
      <c r="Q8" s="5"/>
      <c r="R8" s="5"/>
    </row>
    <row r="9" spans="1:18" x14ac:dyDescent="0.3">
      <c r="A9" s="5"/>
      <c r="B9" s="5"/>
      <c r="C9" s="5"/>
      <c r="D9" s="5"/>
      <c r="E9" s="5"/>
      <c r="F9" s="5"/>
      <c r="G9" s="5"/>
      <c r="H9" s="5"/>
      <c r="I9" s="5"/>
      <c r="J9" s="5"/>
      <c r="K9" s="5"/>
      <c r="L9" s="5"/>
      <c r="M9" s="5"/>
      <c r="N9" s="5"/>
      <c r="O9" s="5"/>
      <c r="P9" s="5"/>
      <c r="Q9" s="5"/>
      <c r="R9" s="5"/>
    </row>
    <row r="10" spans="1:18" x14ac:dyDescent="0.3">
      <c r="A10" s="5"/>
      <c r="B10" s="5"/>
      <c r="C10" s="5"/>
      <c r="D10" s="5"/>
      <c r="E10" s="5"/>
      <c r="F10" s="5"/>
      <c r="G10" s="5"/>
      <c r="H10" s="5"/>
      <c r="I10" s="5"/>
      <c r="J10" s="5"/>
      <c r="K10" s="5"/>
      <c r="L10" s="5"/>
      <c r="M10" s="5"/>
      <c r="N10" s="5"/>
      <c r="O10" s="5"/>
      <c r="P10" s="5"/>
      <c r="Q10" s="5"/>
      <c r="R10" s="5"/>
    </row>
    <row r="11" spans="1:18" x14ac:dyDescent="0.3">
      <c r="A11" s="5"/>
      <c r="B11" s="5"/>
      <c r="C11" s="5"/>
      <c r="D11" s="5"/>
      <c r="E11" s="5"/>
      <c r="F11" s="5"/>
      <c r="G11" s="5"/>
      <c r="H11" s="5"/>
      <c r="I11" s="5"/>
      <c r="J11" s="5"/>
      <c r="K11" s="5"/>
      <c r="L11" s="5"/>
      <c r="M11" s="5"/>
      <c r="N11" s="5"/>
      <c r="O11" s="5"/>
      <c r="P11" s="5"/>
      <c r="Q11" s="5"/>
      <c r="R11" s="5"/>
    </row>
    <row r="12" spans="1:18" x14ac:dyDescent="0.3">
      <c r="A12" s="5"/>
      <c r="B12" s="5"/>
      <c r="C12" s="5"/>
      <c r="D12" s="5"/>
      <c r="E12" s="5"/>
      <c r="F12" s="5"/>
      <c r="G12" s="5"/>
      <c r="H12" s="5"/>
      <c r="I12" s="5"/>
      <c r="J12" s="5"/>
      <c r="K12" s="5"/>
      <c r="L12" s="5"/>
      <c r="M12" s="5"/>
      <c r="N12" s="5"/>
      <c r="O12" s="5"/>
      <c r="P12" s="5"/>
      <c r="Q12" s="5"/>
      <c r="R12" s="5"/>
    </row>
    <row r="13" spans="1:18" x14ac:dyDescent="0.3">
      <c r="A13" s="5"/>
      <c r="B13" s="5"/>
      <c r="C13" s="5"/>
      <c r="D13" s="5"/>
      <c r="E13" s="5"/>
      <c r="F13" s="5"/>
      <c r="G13" s="5"/>
      <c r="H13" s="5"/>
      <c r="I13" s="5"/>
      <c r="J13" s="5"/>
      <c r="K13" s="5"/>
      <c r="L13" s="5"/>
      <c r="M13" s="5"/>
      <c r="N13" s="5"/>
      <c r="O13" s="5"/>
      <c r="P13" s="5"/>
      <c r="Q13" s="5"/>
      <c r="R13" s="5"/>
    </row>
    <row r="14" spans="1:18" x14ac:dyDescent="0.3">
      <c r="A14" s="5"/>
      <c r="B14" s="5"/>
      <c r="C14" s="5"/>
      <c r="D14" s="5"/>
      <c r="E14" s="5"/>
      <c r="F14" s="5"/>
      <c r="G14" s="5"/>
      <c r="H14" s="5"/>
      <c r="I14" s="5"/>
      <c r="J14" s="5"/>
      <c r="K14" s="5"/>
      <c r="L14" s="5"/>
      <c r="M14" s="5"/>
      <c r="N14" s="5"/>
      <c r="O14" s="5"/>
      <c r="P14" s="5"/>
      <c r="Q14" s="5"/>
      <c r="R14" s="5"/>
    </row>
    <row r="15" spans="1:18" x14ac:dyDescent="0.3">
      <c r="A15" s="5"/>
      <c r="B15" s="5"/>
      <c r="C15" s="5"/>
      <c r="D15" s="5"/>
      <c r="E15" s="5"/>
      <c r="F15" s="5"/>
      <c r="G15" s="5"/>
      <c r="H15" s="5"/>
      <c r="I15" s="5"/>
      <c r="J15" s="5"/>
      <c r="K15" s="5"/>
      <c r="L15" s="5"/>
      <c r="M15" s="5"/>
      <c r="N15" s="5"/>
      <c r="O15" s="5"/>
      <c r="P15" s="5"/>
      <c r="Q15" s="5"/>
      <c r="R15" s="5"/>
    </row>
    <row r="16" spans="1:18" x14ac:dyDescent="0.3">
      <c r="A16" s="5"/>
      <c r="B16" s="5"/>
      <c r="C16" s="5"/>
      <c r="D16" s="5"/>
      <c r="E16" s="5"/>
      <c r="F16" s="5"/>
      <c r="G16" s="5"/>
      <c r="H16" s="5"/>
      <c r="I16" s="5"/>
      <c r="J16" s="5"/>
      <c r="K16" s="5"/>
      <c r="L16" s="5"/>
      <c r="M16" s="5"/>
      <c r="N16" s="5"/>
      <c r="O16" s="5"/>
      <c r="P16" s="5"/>
      <c r="Q16" s="5"/>
      <c r="R16" s="5"/>
    </row>
    <row r="17" spans="1:18" x14ac:dyDescent="0.3">
      <c r="A17" s="5"/>
      <c r="B17" s="5"/>
      <c r="C17" s="5"/>
      <c r="D17" s="5"/>
      <c r="E17" s="5"/>
      <c r="F17" s="5"/>
      <c r="G17" s="5"/>
      <c r="H17" s="5"/>
      <c r="I17" s="5"/>
      <c r="J17" s="5"/>
      <c r="K17" s="5"/>
      <c r="L17" s="5"/>
      <c r="M17" s="5"/>
      <c r="N17" s="5"/>
      <c r="O17" s="5"/>
      <c r="P17" s="5"/>
      <c r="Q17" s="5"/>
      <c r="R17" s="5"/>
    </row>
    <row r="18" spans="1:18" x14ac:dyDescent="0.3">
      <c r="A18" s="5"/>
      <c r="B18" s="5"/>
      <c r="C18" s="5"/>
      <c r="D18" s="5"/>
      <c r="E18" s="5"/>
      <c r="F18" s="5"/>
      <c r="G18" s="5"/>
      <c r="H18" s="5"/>
      <c r="I18" s="5"/>
      <c r="J18" s="5"/>
      <c r="K18" s="5"/>
      <c r="L18" s="5"/>
      <c r="M18" s="5"/>
      <c r="N18" s="5"/>
      <c r="O18" s="5"/>
      <c r="P18" s="5"/>
      <c r="Q18" s="5"/>
      <c r="R18" s="5"/>
    </row>
    <row r="19" spans="1:18" x14ac:dyDescent="0.3">
      <c r="A19" s="5"/>
      <c r="B19" s="5"/>
      <c r="C19" s="13" t="s">
        <v>8</v>
      </c>
      <c r="D19" s="14"/>
      <c r="E19" s="14"/>
      <c r="F19" s="14"/>
      <c r="G19" s="14"/>
      <c r="H19" s="14"/>
      <c r="I19" s="14"/>
      <c r="J19" s="14"/>
      <c r="K19" s="14"/>
      <c r="L19" s="14"/>
      <c r="M19" s="14"/>
      <c r="N19" s="5"/>
      <c r="O19" s="5"/>
      <c r="P19" s="5"/>
      <c r="Q19" s="5"/>
      <c r="R19" s="5"/>
    </row>
    <row r="20" spans="1:18" x14ac:dyDescent="0.3">
      <c r="A20" s="5"/>
      <c r="B20" s="5"/>
      <c r="C20" s="5"/>
      <c r="D20" s="5"/>
      <c r="E20" s="5"/>
      <c r="F20" s="5"/>
      <c r="G20" s="5"/>
      <c r="H20" s="5"/>
      <c r="I20" s="5"/>
      <c r="J20" s="5"/>
      <c r="K20" s="5"/>
      <c r="L20" s="5"/>
      <c r="M20" s="5"/>
      <c r="N20" s="5"/>
      <c r="O20" s="5"/>
      <c r="P20" s="5"/>
      <c r="Q20" s="5"/>
      <c r="R20" s="5"/>
    </row>
    <row r="21" spans="1:18" x14ac:dyDescent="0.3">
      <c r="A21" s="5"/>
      <c r="B21" s="5"/>
      <c r="C21" s="5"/>
      <c r="D21" s="5"/>
      <c r="E21" s="5"/>
      <c r="F21" s="5"/>
      <c r="G21" s="5"/>
      <c r="H21" s="5"/>
      <c r="I21" s="5"/>
      <c r="J21" s="5"/>
      <c r="K21" s="5"/>
      <c r="L21" s="5"/>
      <c r="M21" s="5"/>
      <c r="N21" s="5"/>
      <c r="O21" s="5"/>
      <c r="P21" s="5"/>
      <c r="Q21" s="5"/>
      <c r="R21" s="5"/>
    </row>
  </sheetData>
  <mergeCells count="1">
    <mergeCell ref="C19:M1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A633F-D442-46E2-AE32-F1C3B1E95ADE}">
  <dimension ref="A1:Q22"/>
  <sheetViews>
    <sheetView workbookViewId="0"/>
  </sheetViews>
  <sheetFormatPr defaultRowHeight="14.4" x14ac:dyDescent="0.3"/>
  <sheetData>
    <row r="1" spans="1:17" x14ac:dyDescent="0.3">
      <c r="A1" s="5"/>
      <c r="B1" s="5"/>
      <c r="C1" s="5"/>
      <c r="D1" s="5"/>
      <c r="E1" s="5"/>
      <c r="F1" s="5"/>
      <c r="G1" s="5"/>
      <c r="H1" s="5"/>
      <c r="I1" s="5"/>
      <c r="J1" s="5"/>
      <c r="K1" s="5"/>
      <c r="L1" s="5"/>
      <c r="M1" s="5"/>
      <c r="N1" s="5"/>
      <c r="O1" s="5"/>
      <c r="P1" s="5"/>
      <c r="Q1" s="5"/>
    </row>
    <row r="2" spans="1:17" x14ac:dyDescent="0.3">
      <c r="A2" s="5"/>
      <c r="B2" s="5"/>
      <c r="C2" s="5"/>
      <c r="D2" s="5"/>
      <c r="E2" s="5"/>
      <c r="F2" s="5"/>
      <c r="G2" s="5"/>
      <c r="H2" s="5"/>
      <c r="I2" s="5"/>
      <c r="J2" s="5"/>
      <c r="K2" s="5"/>
      <c r="L2" s="5"/>
      <c r="M2" s="5"/>
      <c r="N2" s="5"/>
      <c r="O2" s="5"/>
      <c r="P2" s="5"/>
      <c r="Q2" s="5"/>
    </row>
    <row r="3" spans="1:17" x14ac:dyDescent="0.3">
      <c r="A3" s="5"/>
      <c r="B3" s="5"/>
      <c r="C3" s="5"/>
      <c r="D3" s="5"/>
      <c r="E3" s="5"/>
      <c r="F3" s="5"/>
      <c r="G3" s="5"/>
      <c r="H3" s="5"/>
      <c r="I3" s="5"/>
      <c r="J3" s="5"/>
      <c r="K3" s="5"/>
      <c r="L3" s="5"/>
      <c r="M3" s="5"/>
      <c r="N3" s="5"/>
      <c r="O3" s="5"/>
      <c r="P3" s="5"/>
      <c r="Q3" s="5"/>
    </row>
    <row r="4" spans="1:17" x14ac:dyDescent="0.3">
      <c r="A4" s="5"/>
      <c r="B4" s="5"/>
      <c r="C4" s="5"/>
      <c r="D4" s="5"/>
      <c r="E4" s="5"/>
      <c r="F4" s="5"/>
      <c r="G4" s="5"/>
      <c r="H4" s="5"/>
      <c r="I4" s="5"/>
      <c r="J4" s="5"/>
      <c r="K4" s="5"/>
      <c r="L4" s="5"/>
      <c r="M4" s="5"/>
      <c r="N4" s="5"/>
      <c r="O4" s="5"/>
      <c r="P4" s="5"/>
      <c r="Q4" s="5"/>
    </row>
    <row r="5" spans="1:17" x14ac:dyDescent="0.3">
      <c r="A5" s="5"/>
      <c r="B5" s="5"/>
      <c r="C5" s="5"/>
      <c r="D5" s="5"/>
      <c r="E5" s="5"/>
      <c r="F5" s="5"/>
      <c r="G5" s="5"/>
      <c r="H5" s="5"/>
      <c r="I5" s="5"/>
      <c r="J5" s="5"/>
      <c r="K5" s="5"/>
      <c r="L5" s="5"/>
      <c r="M5" s="5"/>
      <c r="N5" s="5"/>
      <c r="O5" s="5"/>
      <c r="P5" s="5"/>
      <c r="Q5" s="5"/>
    </row>
    <row r="6" spans="1:17" x14ac:dyDescent="0.3">
      <c r="A6" s="5"/>
      <c r="B6" s="5"/>
      <c r="C6" s="5"/>
      <c r="D6" s="5"/>
      <c r="E6" s="5"/>
      <c r="F6" s="5"/>
      <c r="G6" s="5"/>
      <c r="H6" s="5"/>
      <c r="I6" s="5"/>
      <c r="J6" s="5"/>
      <c r="K6" s="5"/>
      <c r="L6" s="5"/>
      <c r="M6" s="5"/>
      <c r="N6" s="5"/>
      <c r="O6" s="5"/>
      <c r="P6" s="5"/>
      <c r="Q6" s="5"/>
    </row>
    <row r="7" spans="1:17" x14ac:dyDescent="0.3">
      <c r="A7" s="5"/>
      <c r="B7" s="5"/>
      <c r="C7" s="5"/>
      <c r="D7" s="5"/>
      <c r="E7" s="5"/>
      <c r="F7" s="5"/>
      <c r="G7" s="5"/>
      <c r="H7" s="5"/>
      <c r="I7" s="5"/>
      <c r="J7" s="5"/>
      <c r="K7" s="5"/>
      <c r="L7" s="5"/>
      <c r="M7" s="5"/>
      <c r="N7" s="5"/>
      <c r="O7" s="5"/>
      <c r="P7" s="5"/>
      <c r="Q7" s="5"/>
    </row>
    <row r="8" spans="1:17" x14ac:dyDescent="0.3">
      <c r="A8" s="5"/>
      <c r="B8" s="5"/>
      <c r="C8" s="5"/>
      <c r="D8" s="5"/>
      <c r="E8" s="5"/>
      <c r="F8" s="5"/>
      <c r="G8" s="5"/>
      <c r="H8" s="5"/>
      <c r="I8" s="5"/>
      <c r="J8" s="5"/>
      <c r="K8" s="5"/>
      <c r="L8" s="5"/>
      <c r="M8" s="5"/>
      <c r="N8" s="5"/>
      <c r="O8" s="5"/>
      <c r="P8" s="5"/>
      <c r="Q8" s="5"/>
    </row>
    <row r="9" spans="1:17" x14ac:dyDescent="0.3">
      <c r="A9" s="5"/>
      <c r="B9" s="5"/>
      <c r="C9" s="5"/>
      <c r="D9" s="5"/>
      <c r="E9" s="5"/>
      <c r="F9" s="5"/>
      <c r="G9" s="5"/>
      <c r="H9" s="5"/>
      <c r="I9" s="5"/>
      <c r="J9" s="5"/>
      <c r="K9" s="5"/>
      <c r="L9" s="5"/>
      <c r="M9" s="5"/>
      <c r="N9" s="5"/>
      <c r="O9" s="5"/>
      <c r="P9" s="5"/>
      <c r="Q9" s="5"/>
    </row>
    <row r="10" spans="1:17" x14ac:dyDescent="0.3">
      <c r="A10" s="5"/>
      <c r="B10" s="5"/>
      <c r="C10" s="5"/>
      <c r="D10" s="5"/>
      <c r="E10" s="5"/>
      <c r="F10" s="5"/>
      <c r="G10" s="5"/>
      <c r="H10" s="5"/>
      <c r="I10" s="5"/>
      <c r="J10" s="5"/>
      <c r="K10" s="5"/>
      <c r="L10" s="5"/>
      <c r="M10" s="5"/>
      <c r="N10" s="5"/>
      <c r="O10" s="5"/>
      <c r="P10" s="5"/>
      <c r="Q10" s="5"/>
    </row>
    <row r="11" spans="1:17" x14ac:dyDescent="0.3">
      <c r="A11" s="5"/>
      <c r="B11" s="5"/>
      <c r="C11" s="5"/>
      <c r="D11" s="5"/>
      <c r="E11" s="5"/>
      <c r="F11" s="5"/>
      <c r="G11" s="5"/>
      <c r="H11" s="5"/>
      <c r="I11" s="5"/>
      <c r="J11" s="5"/>
      <c r="K11" s="5"/>
      <c r="L11" s="5"/>
      <c r="M11" s="5"/>
      <c r="N11" s="5"/>
      <c r="O11" s="5"/>
      <c r="P11" s="5"/>
      <c r="Q11" s="5"/>
    </row>
    <row r="12" spans="1:17" x14ac:dyDescent="0.3">
      <c r="A12" s="5"/>
      <c r="B12" s="5"/>
      <c r="C12" s="5"/>
      <c r="D12" s="5"/>
      <c r="E12" s="5"/>
      <c r="F12" s="5"/>
      <c r="G12" s="5"/>
      <c r="H12" s="5"/>
      <c r="I12" s="5"/>
      <c r="J12" s="5"/>
      <c r="K12" s="5"/>
      <c r="L12" s="5"/>
      <c r="M12" s="5"/>
      <c r="N12" s="5"/>
      <c r="O12" s="5"/>
      <c r="P12" s="5"/>
      <c r="Q12" s="5"/>
    </row>
    <row r="13" spans="1:17" x14ac:dyDescent="0.3">
      <c r="A13" s="5"/>
      <c r="B13" s="5"/>
      <c r="C13" s="5"/>
      <c r="D13" s="5"/>
      <c r="E13" s="5"/>
      <c r="F13" s="5"/>
      <c r="G13" s="5"/>
      <c r="H13" s="5"/>
      <c r="I13" s="5"/>
      <c r="J13" s="5"/>
      <c r="K13" s="5"/>
      <c r="L13" s="5"/>
      <c r="M13" s="5"/>
      <c r="N13" s="5"/>
      <c r="O13" s="5"/>
      <c r="P13" s="5"/>
      <c r="Q13" s="5"/>
    </row>
    <row r="14" spans="1:17" x14ac:dyDescent="0.3">
      <c r="A14" s="5"/>
      <c r="B14" s="5"/>
      <c r="C14" s="5"/>
      <c r="D14" s="5"/>
      <c r="E14" s="5"/>
      <c r="F14" s="5"/>
      <c r="G14" s="5"/>
      <c r="H14" s="5"/>
      <c r="I14" s="5"/>
      <c r="J14" s="5"/>
      <c r="K14" s="5"/>
      <c r="L14" s="5"/>
      <c r="M14" s="5"/>
      <c r="N14" s="5"/>
      <c r="O14" s="5"/>
      <c r="P14" s="5"/>
      <c r="Q14" s="5"/>
    </row>
    <row r="15" spans="1:17" x14ac:dyDescent="0.3">
      <c r="A15" s="5"/>
      <c r="B15" s="5"/>
      <c r="C15" s="5"/>
      <c r="D15" s="5"/>
      <c r="E15" s="5"/>
      <c r="F15" s="5"/>
      <c r="G15" s="5"/>
      <c r="H15" s="5"/>
      <c r="I15" s="5"/>
      <c r="J15" s="5"/>
      <c r="K15" s="5"/>
      <c r="L15" s="5"/>
      <c r="M15" s="5"/>
      <c r="N15" s="5"/>
      <c r="O15" s="5"/>
      <c r="P15" s="5"/>
      <c r="Q15" s="5"/>
    </row>
    <row r="16" spans="1:17" x14ac:dyDescent="0.3">
      <c r="A16" s="5"/>
      <c r="B16" s="5"/>
      <c r="C16" s="5"/>
      <c r="D16" s="5"/>
      <c r="E16" s="5"/>
      <c r="F16" s="5"/>
      <c r="G16" s="5"/>
      <c r="H16" s="5"/>
      <c r="I16" s="5"/>
      <c r="J16" s="5"/>
      <c r="K16" s="5"/>
      <c r="L16" s="5"/>
      <c r="M16" s="5"/>
      <c r="N16" s="5"/>
      <c r="O16" s="5"/>
      <c r="P16" s="5"/>
      <c r="Q16" s="5"/>
    </row>
    <row r="17" spans="1:17" x14ac:dyDescent="0.3">
      <c r="A17" s="5"/>
      <c r="B17" s="5"/>
      <c r="C17" s="5"/>
      <c r="D17" s="5"/>
      <c r="E17" s="5"/>
      <c r="F17" s="5"/>
      <c r="G17" s="5"/>
      <c r="H17" s="5"/>
      <c r="I17" s="5"/>
      <c r="J17" s="5"/>
      <c r="K17" s="5"/>
      <c r="L17" s="5"/>
      <c r="M17" s="5"/>
      <c r="N17" s="5"/>
      <c r="O17" s="5"/>
      <c r="P17" s="5"/>
      <c r="Q17" s="5"/>
    </row>
    <row r="18" spans="1:17" x14ac:dyDescent="0.3">
      <c r="A18" s="5"/>
      <c r="B18" s="5"/>
      <c r="C18" s="5"/>
      <c r="D18" s="5"/>
      <c r="E18" s="5"/>
      <c r="F18" s="5"/>
      <c r="G18" s="5"/>
      <c r="H18" s="5"/>
      <c r="I18" s="5"/>
      <c r="J18" s="5"/>
      <c r="K18" s="5"/>
      <c r="L18" s="5"/>
      <c r="M18" s="5"/>
      <c r="N18" s="5"/>
      <c r="O18" s="5"/>
      <c r="P18" s="5"/>
      <c r="Q18" s="5"/>
    </row>
    <row r="19" spans="1:17" x14ac:dyDescent="0.3">
      <c r="A19" s="5"/>
      <c r="B19" s="5"/>
      <c r="C19" s="5"/>
      <c r="D19" s="5"/>
      <c r="E19" s="5"/>
      <c r="F19" s="5"/>
      <c r="G19" s="5"/>
      <c r="H19" s="5"/>
      <c r="I19" s="5"/>
      <c r="J19" s="5"/>
      <c r="K19" s="5"/>
      <c r="L19" s="5"/>
      <c r="M19" s="5"/>
      <c r="N19" s="5"/>
      <c r="O19" s="5"/>
      <c r="P19" s="5"/>
      <c r="Q19" s="5"/>
    </row>
    <row r="20" spans="1:17" x14ac:dyDescent="0.3">
      <c r="A20" s="5"/>
      <c r="B20" s="5"/>
      <c r="C20" s="5"/>
      <c r="D20" s="5"/>
      <c r="E20" s="5"/>
      <c r="F20" s="5"/>
      <c r="G20" s="5"/>
      <c r="H20" s="5"/>
      <c r="I20" s="5"/>
      <c r="J20" s="5"/>
      <c r="K20" s="5"/>
      <c r="L20" s="5"/>
      <c r="M20" s="5"/>
      <c r="N20" s="5"/>
      <c r="O20" s="5"/>
      <c r="P20" s="5"/>
      <c r="Q20" s="5"/>
    </row>
    <row r="21" spans="1:17" x14ac:dyDescent="0.3">
      <c r="A21" s="5"/>
      <c r="B21" s="5"/>
      <c r="C21" s="5"/>
      <c r="D21" s="5"/>
      <c r="E21" s="5"/>
      <c r="F21" s="5"/>
      <c r="G21" s="5"/>
      <c r="H21" s="5"/>
      <c r="I21" s="5"/>
      <c r="J21" s="5"/>
      <c r="K21" s="5"/>
      <c r="L21" s="5"/>
      <c r="M21" s="5"/>
      <c r="N21" s="5"/>
      <c r="O21" s="5"/>
      <c r="P21" s="5"/>
      <c r="Q21" s="5"/>
    </row>
    <row r="22" spans="1:17" x14ac:dyDescent="0.3">
      <c r="A22" s="5"/>
      <c r="B22" s="5"/>
      <c r="C22" s="5"/>
      <c r="D22" s="5"/>
      <c r="E22" s="5"/>
      <c r="F22" s="5"/>
      <c r="G22" s="5"/>
      <c r="H22" s="5"/>
      <c r="I22" s="5"/>
      <c r="J22" s="5"/>
      <c r="K22" s="5"/>
      <c r="L22" s="5"/>
      <c r="M22" s="5"/>
      <c r="N22" s="5"/>
      <c r="O22" s="5"/>
      <c r="P22" s="5"/>
      <c r="Q22" s="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C39BC-B4F6-4684-813F-8595C0797A81}">
  <dimension ref="A1:R21"/>
  <sheetViews>
    <sheetView workbookViewId="0"/>
  </sheetViews>
  <sheetFormatPr defaultRowHeight="14.4" x14ac:dyDescent="0.3"/>
  <sheetData>
    <row r="1" spans="1:18" x14ac:dyDescent="0.3">
      <c r="A1" s="5"/>
      <c r="B1" s="5"/>
      <c r="C1" s="5"/>
      <c r="D1" s="5"/>
      <c r="E1" s="5"/>
      <c r="F1" s="5"/>
      <c r="G1" s="5"/>
      <c r="H1" s="5"/>
      <c r="I1" s="5"/>
      <c r="J1" s="5"/>
      <c r="K1" s="5"/>
      <c r="L1" s="5"/>
      <c r="M1" s="5"/>
      <c r="N1" s="5"/>
      <c r="O1" s="5"/>
      <c r="P1" s="5"/>
      <c r="Q1" s="5"/>
      <c r="R1" s="5"/>
    </row>
    <row r="2" spans="1:18" x14ac:dyDescent="0.3">
      <c r="A2" s="5"/>
      <c r="B2" s="5"/>
      <c r="C2" s="5"/>
      <c r="D2" s="5"/>
      <c r="E2" s="5"/>
      <c r="F2" s="5"/>
      <c r="G2" s="5"/>
      <c r="H2" s="5"/>
      <c r="I2" s="5"/>
      <c r="J2" s="5"/>
      <c r="K2" s="5"/>
      <c r="L2" s="5"/>
      <c r="M2" s="5"/>
      <c r="N2" s="5"/>
      <c r="O2" s="5"/>
      <c r="P2" s="5"/>
      <c r="Q2" s="5"/>
      <c r="R2" s="5"/>
    </row>
    <row r="3" spans="1:18" x14ac:dyDescent="0.3">
      <c r="A3" s="5"/>
      <c r="B3" s="5"/>
      <c r="C3" s="5"/>
      <c r="D3" s="5"/>
      <c r="E3" s="5"/>
      <c r="F3" s="5"/>
      <c r="G3" s="5"/>
      <c r="H3" s="5"/>
      <c r="I3" s="5"/>
      <c r="J3" s="5"/>
      <c r="K3" s="5"/>
      <c r="L3" s="5"/>
      <c r="M3" s="5"/>
      <c r="N3" s="5"/>
      <c r="O3" s="5"/>
      <c r="P3" s="5"/>
      <c r="Q3" s="5"/>
      <c r="R3" s="5"/>
    </row>
    <row r="4" spans="1:18" x14ac:dyDescent="0.3">
      <c r="A4" s="5"/>
      <c r="B4" s="5"/>
      <c r="C4" s="5"/>
      <c r="D4" s="5"/>
      <c r="E4" s="5"/>
      <c r="F4" s="5"/>
      <c r="G4" s="5"/>
      <c r="H4" s="5"/>
      <c r="I4" s="5"/>
      <c r="J4" s="5"/>
      <c r="K4" s="5"/>
      <c r="L4" s="5"/>
      <c r="M4" s="5"/>
      <c r="N4" s="5"/>
      <c r="O4" s="5"/>
      <c r="P4" s="5"/>
      <c r="Q4" s="5"/>
      <c r="R4" s="5"/>
    </row>
    <row r="5" spans="1:18" x14ac:dyDescent="0.3">
      <c r="A5" s="5"/>
      <c r="B5" s="5"/>
      <c r="C5" s="5"/>
      <c r="D5" s="5"/>
      <c r="E5" s="5"/>
      <c r="F5" s="5"/>
      <c r="G5" s="5"/>
      <c r="H5" s="5"/>
      <c r="I5" s="5"/>
      <c r="J5" s="5"/>
      <c r="K5" s="5"/>
      <c r="L5" s="5"/>
      <c r="M5" s="5"/>
      <c r="N5" s="5"/>
      <c r="O5" s="5"/>
      <c r="P5" s="5"/>
      <c r="Q5" s="5"/>
      <c r="R5" s="5"/>
    </row>
    <row r="6" spans="1:18" x14ac:dyDescent="0.3">
      <c r="A6" s="5"/>
      <c r="B6" s="5"/>
      <c r="C6" s="5"/>
      <c r="D6" s="5"/>
      <c r="E6" s="5"/>
      <c r="F6" s="5"/>
      <c r="G6" s="5"/>
      <c r="H6" s="5"/>
      <c r="I6" s="5"/>
      <c r="J6" s="5"/>
      <c r="K6" s="5"/>
      <c r="L6" s="5"/>
      <c r="M6" s="5"/>
      <c r="N6" s="5"/>
      <c r="O6" s="5"/>
      <c r="P6" s="5"/>
      <c r="Q6" s="5"/>
      <c r="R6" s="5"/>
    </row>
    <row r="7" spans="1:18" x14ac:dyDescent="0.3">
      <c r="A7" s="5"/>
      <c r="B7" s="5"/>
      <c r="C7" s="5"/>
      <c r="D7" s="5"/>
      <c r="E7" s="5"/>
      <c r="F7" s="5"/>
      <c r="G7" s="5"/>
      <c r="H7" s="5"/>
      <c r="I7" s="5"/>
      <c r="J7" s="5"/>
      <c r="K7" s="5"/>
      <c r="L7" s="5"/>
      <c r="M7" s="5"/>
      <c r="N7" s="5"/>
      <c r="O7" s="5"/>
      <c r="P7" s="5"/>
      <c r="Q7" s="5"/>
      <c r="R7" s="5"/>
    </row>
    <row r="8" spans="1:18" x14ac:dyDescent="0.3">
      <c r="A8" s="5"/>
      <c r="B8" s="5"/>
      <c r="C8" s="5"/>
      <c r="D8" s="5"/>
      <c r="E8" s="5"/>
      <c r="F8" s="5"/>
      <c r="G8" s="5"/>
      <c r="H8" s="5"/>
      <c r="I8" s="5"/>
      <c r="J8" s="5"/>
      <c r="K8" s="5"/>
      <c r="L8" s="5"/>
      <c r="M8" s="5"/>
      <c r="N8" s="5"/>
      <c r="O8" s="5"/>
      <c r="P8" s="5"/>
      <c r="Q8" s="5"/>
      <c r="R8" s="5"/>
    </row>
    <row r="9" spans="1:18" x14ac:dyDescent="0.3">
      <c r="A9" s="5"/>
      <c r="B9" s="5"/>
      <c r="C9" s="5"/>
      <c r="D9" s="5"/>
      <c r="E9" s="5"/>
      <c r="F9" s="5"/>
      <c r="G9" s="5"/>
      <c r="H9" s="5"/>
      <c r="I9" s="5"/>
      <c r="J9" s="5"/>
      <c r="K9" s="5"/>
      <c r="L9" s="5"/>
      <c r="M9" s="5"/>
      <c r="N9" s="5"/>
      <c r="O9" s="5"/>
      <c r="P9" s="5"/>
      <c r="Q9" s="5"/>
      <c r="R9" s="5"/>
    </row>
    <row r="10" spans="1:18" x14ac:dyDescent="0.3">
      <c r="A10" s="5"/>
      <c r="B10" s="5"/>
      <c r="C10" s="5"/>
      <c r="D10" s="5"/>
      <c r="E10" s="5"/>
      <c r="F10" s="5"/>
      <c r="G10" s="5"/>
      <c r="H10" s="5"/>
      <c r="I10" s="5"/>
      <c r="J10" s="5"/>
      <c r="K10" s="5"/>
      <c r="L10" s="5"/>
      <c r="M10" s="5"/>
      <c r="N10" s="5"/>
      <c r="O10" s="5"/>
      <c r="P10" s="5"/>
      <c r="Q10" s="5"/>
      <c r="R10" s="5"/>
    </row>
    <row r="11" spans="1:18" x14ac:dyDescent="0.3">
      <c r="A11" s="5"/>
      <c r="B11" s="5"/>
      <c r="C11" s="5"/>
      <c r="D11" s="5"/>
      <c r="E11" s="5"/>
      <c r="F11" s="5"/>
      <c r="G11" s="5"/>
      <c r="H11" s="5"/>
      <c r="I11" s="5"/>
      <c r="J11" s="5"/>
      <c r="K11" s="5"/>
      <c r="L11" s="5"/>
      <c r="M11" s="5"/>
      <c r="N11" s="5"/>
      <c r="O11" s="5"/>
      <c r="P11" s="5"/>
      <c r="Q11" s="5"/>
      <c r="R11" s="5"/>
    </row>
    <row r="12" spans="1:18" x14ac:dyDescent="0.3">
      <c r="A12" s="5"/>
      <c r="B12" s="5"/>
      <c r="C12" s="5"/>
      <c r="D12" s="5"/>
      <c r="E12" s="5"/>
      <c r="F12" s="5"/>
      <c r="G12" s="5"/>
      <c r="H12" s="5"/>
      <c r="I12" s="5"/>
      <c r="J12" s="5"/>
      <c r="K12" s="5"/>
      <c r="L12" s="5"/>
      <c r="M12" s="5"/>
      <c r="N12" s="5"/>
      <c r="O12" s="5"/>
      <c r="P12" s="5"/>
      <c r="Q12" s="5"/>
      <c r="R12" s="5"/>
    </row>
    <row r="13" spans="1:18" x14ac:dyDescent="0.3">
      <c r="A13" s="5"/>
      <c r="B13" s="5"/>
      <c r="C13" s="5"/>
      <c r="D13" s="5"/>
      <c r="E13" s="5"/>
      <c r="F13" s="5"/>
      <c r="G13" s="5"/>
      <c r="H13" s="5"/>
      <c r="I13" s="5"/>
      <c r="J13" s="5"/>
      <c r="K13" s="5"/>
      <c r="L13" s="5"/>
      <c r="M13" s="5"/>
      <c r="N13" s="5"/>
      <c r="O13" s="5"/>
      <c r="P13" s="5"/>
      <c r="Q13" s="5"/>
      <c r="R13" s="5"/>
    </row>
    <row r="14" spans="1:18" x14ac:dyDescent="0.3">
      <c r="A14" s="5"/>
      <c r="B14" s="5"/>
      <c r="C14" s="5"/>
      <c r="D14" s="5"/>
      <c r="E14" s="5"/>
      <c r="F14" s="5"/>
      <c r="G14" s="5"/>
      <c r="H14" s="5"/>
      <c r="I14" s="5"/>
      <c r="J14" s="5"/>
      <c r="K14" s="5"/>
      <c r="L14" s="5"/>
      <c r="M14" s="5"/>
      <c r="N14" s="5"/>
      <c r="O14" s="5"/>
      <c r="P14" s="5"/>
      <c r="Q14" s="5"/>
      <c r="R14" s="5"/>
    </row>
    <row r="15" spans="1:18" x14ac:dyDescent="0.3">
      <c r="A15" s="5"/>
      <c r="B15" s="5"/>
      <c r="C15" s="5"/>
      <c r="D15" s="5"/>
      <c r="E15" s="5"/>
      <c r="F15" s="5"/>
      <c r="G15" s="5"/>
      <c r="H15" s="5"/>
      <c r="I15" s="5"/>
      <c r="J15" s="5"/>
      <c r="K15" s="5"/>
      <c r="L15" s="5"/>
      <c r="M15" s="5"/>
      <c r="N15" s="5"/>
      <c r="O15" s="5"/>
      <c r="P15" s="5"/>
      <c r="Q15" s="5"/>
      <c r="R15" s="5"/>
    </row>
    <row r="16" spans="1:18" x14ac:dyDescent="0.3">
      <c r="A16" s="5"/>
      <c r="B16" s="5"/>
      <c r="C16" s="5"/>
      <c r="D16" s="5"/>
      <c r="E16" s="5"/>
      <c r="F16" s="5"/>
      <c r="G16" s="5"/>
      <c r="H16" s="5"/>
      <c r="I16" s="5"/>
      <c r="J16" s="5"/>
      <c r="K16" s="5"/>
      <c r="L16" s="5"/>
      <c r="M16" s="5"/>
      <c r="N16" s="5"/>
      <c r="O16" s="5"/>
      <c r="P16" s="5"/>
      <c r="Q16" s="5"/>
      <c r="R16" s="5"/>
    </row>
    <row r="17" spans="1:18" x14ac:dyDescent="0.3">
      <c r="A17" s="5"/>
      <c r="B17" s="5"/>
      <c r="C17" s="5"/>
      <c r="D17" s="5"/>
      <c r="E17" s="5"/>
      <c r="F17" s="5"/>
      <c r="G17" s="5"/>
      <c r="H17" s="5"/>
      <c r="I17" s="5"/>
      <c r="J17" s="5"/>
      <c r="K17" s="5"/>
      <c r="L17" s="5"/>
      <c r="M17" s="5"/>
      <c r="N17" s="5"/>
      <c r="O17" s="5"/>
      <c r="P17" s="5"/>
      <c r="Q17" s="5"/>
      <c r="R17" s="5"/>
    </row>
    <row r="18" spans="1:18" x14ac:dyDescent="0.3">
      <c r="A18" s="5"/>
      <c r="B18" s="5"/>
      <c r="C18" s="5"/>
      <c r="D18" s="5"/>
      <c r="E18" s="5"/>
      <c r="F18" s="5"/>
      <c r="G18" s="5"/>
      <c r="H18" s="5"/>
      <c r="I18" s="5"/>
      <c r="J18" s="5"/>
      <c r="K18" s="5"/>
      <c r="L18" s="5"/>
      <c r="M18" s="5"/>
      <c r="N18" s="5"/>
      <c r="O18" s="5"/>
      <c r="P18" s="5"/>
      <c r="Q18" s="5"/>
      <c r="R18" s="5"/>
    </row>
    <row r="19" spans="1:18" x14ac:dyDescent="0.3">
      <c r="A19" s="5"/>
      <c r="B19" s="5"/>
      <c r="C19" s="13" t="s">
        <v>10</v>
      </c>
      <c r="D19" s="14"/>
      <c r="E19" s="14"/>
      <c r="F19" s="14"/>
      <c r="G19" s="14"/>
      <c r="H19" s="14"/>
      <c r="I19" s="14"/>
      <c r="J19" s="14"/>
      <c r="K19" s="14"/>
      <c r="L19" s="14"/>
      <c r="M19" s="14"/>
      <c r="N19" s="5"/>
      <c r="O19" s="5"/>
      <c r="P19" s="5"/>
      <c r="Q19" s="5"/>
      <c r="R19" s="5"/>
    </row>
    <row r="20" spans="1:18" x14ac:dyDescent="0.3">
      <c r="A20" s="5"/>
      <c r="B20" s="5"/>
      <c r="C20" s="5"/>
      <c r="D20" s="5"/>
      <c r="E20" s="5"/>
      <c r="F20" s="5"/>
      <c r="G20" s="5"/>
      <c r="H20" s="5"/>
      <c r="I20" s="5"/>
      <c r="J20" s="5"/>
      <c r="K20" s="5"/>
      <c r="L20" s="5"/>
      <c r="M20" s="5"/>
      <c r="N20" s="5"/>
      <c r="O20" s="5"/>
      <c r="P20" s="5"/>
      <c r="Q20" s="5"/>
      <c r="R20" s="5"/>
    </row>
    <row r="21" spans="1:18" x14ac:dyDescent="0.3">
      <c r="A21" s="5"/>
      <c r="B21" s="5"/>
      <c r="C21" s="5"/>
      <c r="D21" s="5"/>
      <c r="E21" s="5"/>
      <c r="F21" s="5"/>
      <c r="G21" s="5"/>
      <c r="H21" s="5"/>
      <c r="I21" s="5"/>
      <c r="J21" s="5"/>
      <c r="K21" s="5"/>
      <c r="L21" s="5"/>
      <c r="M21" s="5"/>
      <c r="N21" s="5"/>
      <c r="O21" s="5"/>
      <c r="P21" s="5"/>
      <c r="Q21" s="5"/>
      <c r="R21" s="5"/>
    </row>
  </sheetData>
  <mergeCells count="1">
    <mergeCell ref="C19:M19"/>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G e m i n i   x m l n s = " h t t p : / / g e m i n i / p i v o t c u s t o m i z a t i o n / T a b l e X M L _ H o s p i t a l   E m e r g e n c y   R o o m   D a t a _ 0 8 4 8 e 8 1 4 - d 0 e f - 4 1 6 0 - b b 3 6 - 2 c 1 4 2 1 5 e 5 e 0 d " > < 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C o l u m n D i s p l a y I n d e x > < C o l u m n F r o z e n   / > < C o l u m n C h e c k e d   / > < C o l u m n F i l t e r   / > < S e l e c t i o n F i l t e r   / > < F i l t e r P a r a m e t e r s   / > < I s S o r t D e s c e n d i n g > f a l s e < / I s S o r t D e s c e n d i n g > < / T a b l e W i d g e t G r i d S e r i a l i z a t i o n > ] ] > < / C u s t o m C o n t e n t > < / G e m i n i > 
</file>

<file path=customXml/item2.xml>��< ? x m l   v e r s i o n = " 1 . 0 "   e n c o d i n g = " U T F - 1 6 "   s t a n d a l o n e = " n o " ? > < D a t a M a s h u p   x m l n s = " h t t p : / / s c h e m a s . m i c r o s o f t . c o m / D a t a M a s h u p " > A A A A A G 0 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o j d J q s A A A D 3 A A A A E g A A A E N v b m Z p Z y 9 Q Y W N r Y W d l L n h t b I S P s Q 6 C M B i E d x P f g X S n h a o L + S m D q y Q m R O P a Q A O N 8 G N o s b y b g 4 / k K w h R 1 M 3 x 7 r 7 k 7 h 6 3 O y R D U 3 t X 1 R n d Y k x C G h D P W I m F r F t U M c G W J G K 5 g L 3 M z 7 J U 3 k i j i Q Z T x K S y 9 h I x 5 p y j b k X b r m Q 8 C E J 2 S n d Z X q l G k g + s / 8 O + x q k 2 V 0 T A 8 b V G c B q u O e W b c R S w 2 Y R U 4 x f g Y z a l P y Z s + 9 r 2 n R I K / U M G b J b A 3 h / E E w A A / / 8 D A F B L A w Q U A A I A C A A A A C E A A G i X E X 4 D A A A K D A A A E w A A A E Z v c m 1 1 b G F z L 1 N l Y 3 R p b 2 4 x L m 2 k V m 1 r 2 z A Q / l 7 o f x D q F w c 0 U 6 d 7 g Y 0 M 0 s R Z C 1 2 3 J W F j r K O o t p p q y F K Q l K 5 h 5 L / v Z D u 1 n V h p 1 q W k d q T T 3 f P c m 8 6 w x H I l 0 a R 4 R u 8 O D s w d 1 S x F R / h M m T m 3 V K A 4 Y 3 r G Z L J E Y 6 U y N K S W Y t R D g t n D A w S f i V r o h M H K w N y H Q 5 U s M i Z t M O K C h Q M l L f w w A R 6 9 v R p 8 G s Z o 0 B / H 8 R i N z i / i q 2 F / 2 k f 9 y / 7 F 9 8 l 0 c h U / J E x c f 9 b q F 4 C 5 2 m U 9 T M w 9 7 p A f Q y Z 4 x i 3 T P U w w Q Q M l F p k 0 v a h L U C w T l X I 5 6 7 1 + d X w c E f R l o S y b 2 K V g v e o 1 v F S S / e y Q g s Y R B t s Z 7 K X o j N G U a e N Y T u k N C J Y 7 5 X p Q M C b o R 7 n e F 2 K S U E G 1 6 V m 9 q K s c 3 F E 5 A 4 3 T 5 Z x V 6 q a a S n O r d F Z A d p s m a L F P / v z B n 6 n l 4 E J 0 n g J F C 5 L I s g e 7 I q j a 6 q c Z N 8 b F E b z D v G I j r g 3 o k c 6 t X q E L C j K X N P O r + c A k g P O D m b m j 5 9 K + f h k 6 Y o 3 N M U 2 2 F Q / Z n G q b 5 f v s l m m 9 A 1 5 F d S T o b C 0 m 1 I y D / x u S E 3 i a W 1 r m d 6 L 0 D l j f K L e W Z z s k m n a v o 0 3 L q y r k H 1 2 + p u t s r I I + U N k N l 6 x c D z Z y g 3 j j 1 B K a F S m V 6 b X W K T j q d P l Y E A E O E a 5 n f Z 7 q H V K C w x X a M Z s L C E q K v l K x q K V o u Z 6 v B l u k Q J H 7 U g H A S 0 n d O E K 2 8 m X l s x m h F + / R j V K C U 4 m s y m O O E i X v o Q L A 4 V 5 I G 8 g J H r k v y 5 4 J q h 6 N N k h P V u + / s a q X d n t S 5 7 n v 9 V r X 6 X f N B m C 5 8 x b 6 h t d V T 3 I j 2 K m C x 6 O q L Q + 6 D C N e z F 6 c J 8 7 c L R X G A b 1 U 9 m m w e / A k O N c I z 4 b G / 8 G c q f u 2 o i 0 2 q p r d l x z Z 0 T p q d i d z w W 1 p F d 0 s 0 W M B V w h y k U I i 2 A Z a a w 9 b t 0 B + E n Q V K r Y 6 x E a D g M u 7 4 7 9 U w s h v K u w 2 X S m h R b W 6 0 m 1 U r v R z b 6 + N p 2 D g H X c i Q G w 9 N 3 V N f + X r A n u U f J O r H / i 6 q F N 4 X 7 U k X q y 1 0 l t 5 N 1 a / z T d u 7 4 r d z U L G O 2 Y A D 6 X u H p Q a g N o Z T X l t P o B 3 Y H R 4 w G W 7 x W q m H E B r d m 3 3 O k f Q O k J e c G N D x w C w O F 8 F 3 e P u C Y E J 7 j j q k D c n E T l K F 5 q 6 O z 2 A N f f X q T H N 2 6 s b o K C v 5 T Y q u i O Y r Z z y x 9 m t W R 2 n S y j f O x g Y A y g C u R B i / T 9 + s J r m x W 7 C 3 C f P n O 1 a s D n f F k K R P z 3 2 L K a N W a K u G B c J 0 Q z R p u J 3 f w E A A P / / A w B Q S w E C L Q A U A A Y A C A A A A C E A K t 2 q Q N I A A A A 3 A Q A A E w A A A A A A A A A A A A A A A A A A A A A A W 0 N v b n R l b n R f V H l w Z X N d L n h t b F B L A Q I t A B Q A A g A I A A A A I Q D 6 i N 0 m q w A A A P c A A A A S A A A A A A A A A A A A A A A A A A s D A A B D b 2 5 m a W c v U G F j a 2 F n Z S 5 4 b W x Q S w E C L Q A U A A I A C A A A A C E A A G i X E X 4 D A A A K D A A A E w A A A A A A A A A A A A A A A A D m A w A A R m 9 y b X V s Y X M v U 2 V j d G l v b j E u b V B L B Q Y A A A A A A w A D A M I A A A C V 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S I A A A A A A A B D I g 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h v c 3 B p d G F s J T I w R W 1 l c m d l b m N 5 J T I w U m 9 v b S U y M E R h d G E 8 L 0 l 0 Z W 1 Q Y X R o P j w v S X R l b U x v Y 2 F 0 a W 9 u P j x T d G F i b G V F b n R y a W V z P j x F b n R y e S B U e X B l P S J B Z G R l Z F R v R G F 0 Y U 1 v Z G V s I i B W Y W x 1 Z T 0 i b D E i L z 4 8 R W 5 0 c n k g V H l w Z T 0 i Q n V m Z m V y T m V 4 d F J l Z n J l c 2 g i I F Z h b H V l P S J s M S I v P j x F b n R y e S B U e X B l P S J G a W x s Q 2 9 1 b n Q i I F Z h b H V l P S J s M z Y x M y I v P j x F b n R y e S B U e X B l P S J G a W x s R W 5 h Y m x l Z C I g V m F s d W U 9 I m w w I i 8 + P E V u d H J 5 I F R 5 c G U 9 I k Z p b G x F c n J v c k N v Z G U i I F Z h b H V l P S J z V W 5 r b m 9 3 b i I v P j x F b n R y e S B U e X B l P S J G a W x s R X J y b 3 J D b 3 V u d C I g V m F s d W U 9 I m w w I i 8 + P E V u d H J 5 I F R 5 c G U 9 I k Z p b G x M Y X N 0 V X B k Y X R l Z C I g V m F s d W U 9 I m Q y M D I 1 L T A 1 L T A 3 V D E x O j E z O j Q z L j M 4 M z U 2 O T l a I i 8 + P E V u d H J 5 I F R 5 c G U 9 I k Z p b G x D b 2 x 1 b W 5 U e X B l c y I g V m F s d W U 9 I n N C Z 2 t L Q m d Z R E J n W U d B d 0 0 9 I i 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Y 2 Q w M D A 0 M D k t O W Z k M S 0 0 O G E 4 L W F i Y 2 I t O G U 3 M D M 1 Z D V h Y j M x I i 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1 J l b W 9 2 Z W Q g R X J y b 3 J z L n t Q Y X R p Z W 5 0 I E l k L D B 9 J n F 1 b 3 Q 7 L C Z x d W 9 0 O 1 N l Y 3 R p b 2 4 x L 0 h v c 3 B p d G F s I E V t Z X J n Z W 5 j e S B S b 2 9 t I E R h d G E v U m V t b 3 Z l Z C B F c n J v c n M u e 1 B h d G l l b n Q g Q W R t a X N z a W 9 u I E R h d G U s M X 0 m c X V v d D s s J n F 1 b 3 Q 7 U 2 V j d G l v b j E v S G 9 z c G l 0 Y W w g R W 1 l c m d l b m N 5 I F J v b 2 0 g R G F 0 Y S 9 D a G F u Z 2 V k I F R 5 c G U y L n t Q Y X R p Z W 5 0 I E F k b W l z c 2 l v b i B U a W 1 l L D J 9 J n F 1 b 3 Q 7 L C Z x d W 9 0 O 1 N l Y 3 R p b 2 4 x L 0 h v c 3 B p d G F s I E V t Z X J n Z W 5 j e S B S b 2 9 t I E R h d G E v U m V t b 3 Z l Z C B F c n J v c n M u e 0 1 l c m d l Z C w z f S Z x d W 9 0 O y w m c X V v d D t T Z W N 0 a W 9 u M S 9 I b 3 N w a X R h b C B F b W V y Z 2 V u Y 3 k g U m 9 v b S B E Y X R h L 1 J l b W 9 2 Z W Q g R X J y b 3 J z L n t Q Y X R p Z W 5 0 I E d l b m R l c i w 0 f S Z x d W 9 0 O y w m c X V v d D t T Z W N 0 a W 9 u M S 9 I b 3 N w a X R h b C B F b W V y Z 2 V u Y 3 k g U m 9 v b S B E Y X R h L 1 J l b W 9 2 Z W Q g R X J y b 3 J z L n t Q Y X R p Z W 5 0 I E F n Z S w 1 f S Z x d W 9 0 O y w m c X V v d D t T Z W N 0 a W 9 u M S 9 I b 3 N w a X R h b C B F b W V y Z 2 V u Y 3 k g U m 9 v b S B E Y X R h L 1 J l b W 9 2 Z W Q g R X J y b 3 J z L n t Q Y X R p Z W 5 0 I F J h Y 2 U s N n 0 m c X V v d D s s J n F 1 b 3 Q 7 U 2 V j d G l v b j E v S G 9 z c G l 0 Y W w g R W 1 l c m d l b m N 5 I F J v b 2 0 g R G F 0 Y S 9 S Z W 1 v d m V k I E V y c m 9 y c y 5 7 R G V w Y X J 0 b W V u d C B S Z W Z l c n J h b C w 3 f S Z x d W 9 0 O y w m c X V v d D t T Z W N 0 a W 9 u M S 9 I b 3 N w a X R h b C B F b W V y Z 2 V u Y 3 k g U m 9 v b S B E Y X R h L 1 J l b W 9 2 Z W Q g R X J y b 3 J z L n t Q Y X R p Z W 5 0 I E F k b W l z c 2 l v b i B G b G F n L D h 9 J n F 1 b 3 Q 7 L C Z x d W 9 0 O 1 N l Y 3 R p b 2 4 x L 0 h v c 3 B p d G F s I E V t Z X J n Z W 5 j e S B S b 2 9 t I E R h d G E v U m V t b 3 Z l Z C B F c n J v c n M u e 1 B h d G l l b n Q g U 2 F 0 a X N m Y W N 0 a W 9 u I F N j b 3 J l L D l 9 J n F 1 b 3 Q 7 L C Z x d W 9 0 O 1 N l Y 3 R p b 2 4 x L 0 h v c 3 B p d G F s I E V t Z X J n Z W 5 j e S B S b 2 9 t I E R h d G E v U m V t b 3 Z l Z C B F c n J v c n M u e 1 B h d G l l b n Q g V 2 F p d H R p b W U s M T B 9 J n F 1 b 3 Q 7 X S w m c X V v d D t D b 2 x 1 b W 5 D b 3 V u d C Z x d W 9 0 O z o x M S w m c X V v d D t L Z X l D b 2 x 1 b W 5 O Y W 1 l c y Z x d W 9 0 O z p b X S w m c X V v d D t D b 2 x 1 b W 5 J Z G V u d G l 0 a W V z J n F 1 b 3 Q 7 O l s m c X V v d D t T Z W N 0 a W 9 u M S 9 I b 3 N w a X R h b C B F b W V y Z 2 V u Y 3 k g U m 9 v b S B E Y X R h L 1 J l b W 9 2 Z W Q g R X J y b 3 J z L n t Q Y X R p Z W 5 0 I E l k L D B 9 J n F 1 b 3 Q 7 L C Z x d W 9 0 O 1 N l Y 3 R p b 2 4 x L 0 h v c 3 B p d G F s I E V t Z X J n Z W 5 j e S B S b 2 9 t I E R h d G E v U m V t b 3 Z l Z C B F c n J v c n M u e 1 B h d G l l b n Q g Q W R t a X N z a W 9 u I E R h d G U s M X 0 m c X V v d D s s J n F 1 b 3 Q 7 U 2 V j d G l v b j E v S G 9 z c G l 0 Y W w g R W 1 l c m d l b m N 5 I F J v b 2 0 g R G F 0 Y S 9 D a G F u Z 2 V k I F R 5 c G U y L n t Q Y X R p Z W 5 0 I E F k b W l z c 2 l v b i B U a W 1 l L D J 9 J n F 1 b 3 Q 7 L C Z x d W 9 0 O 1 N l Y 3 R p b 2 4 x L 0 h v c 3 B p d G F s I E V t Z X J n Z W 5 j e S B S b 2 9 t I E R h d G E v U m V t b 3 Z l Z C B F c n J v c n M u e 0 1 l c m d l Z C w z f S Z x d W 9 0 O y w m c X V v d D t T Z W N 0 a W 9 u M S 9 I b 3 N w a X R h b C B F b W V y Z 2 V u Y 3 k g U m 9 v b S B E Y X R h L 1 J l b W 9 2 Z W Q g R X J y b 3 J z L n t Q Y X R p Z W 5 0 I E d l b m R l c i w 0 f S Z x d W 9 0 O y w m c X V v d D t T Z W N 0 a W 9 u M S 9 I b 3 N w a X R h b C B F b W V y Z 2 V u Y 3 k g U m 9 v b S B E Y X R h L 1 J l b W 9 2 Z W Q g R X J y b 3 J z L n t Q Y X R p Z W 5 0 I E F n Z S w 1 f S Z x d W 9 0 O y w m c X V v d D t T Z W N 0 a W 9 u M S 9 I b 3 N w a X R h b C B F b W V y Z 2 V u Y 3 k g U m 9 v b S B E Y X R h L 1 J l b W 9 2 Z W Q g R X J y b 3 J z L n t Q Y X R p Z W 5 0 I F J h Y 2 U s N n 0 m c X V v d D s s J n F 1 b 3 Q 7 U 2 V j d G l v b j E v S G 9 z c G l 0 Y W w g R W 1 l c m d l b m N 5 I F J v b 2 0 g R G F 0 Y S 9 S Z W 1 v d m V k I E V y c m 9 y c y 5 7 R G V w Y X J 0 b W V u d C B S Z W Z l c n J h b C w 3 f S Z x d W 9 0 O y w m c X V v d D t T Z W N 0 a W 9 u M S 9 I b 3 N w a X R h b C B F b W V y Z 2 V u Y 3 k g U m 9 v b S B E Y X R h L 1 J l b W 9 2 Z W Q g R X J y b 3 J z L n t Q Y X R p Z W 5 0 I E F k b W l z c 2 l v b i B G b G F n L D h 9 J n F 1 b 3 Q 7 L C Z x d W 9 0 O 1 N l Y 3 R p b 2 4 x L 0 h v c 3 B p d G F s I E V t Z X J n Z W 5 j e S B S b 2 9 t I E R h d G E v U m V t b 3 Z l Z C B F c n J v c n M u e 1 B h d G l l b n Q g U 2 F 0 a X N m Y W N 0 a W 9 u I F N j b 3 J l L D l 9 J n F 1 b 3 Q 7 L C Z x d W 9 0 O 1 N l Y 3 R p b 2 4 x L 0 h v c 3 B p d G F s I E V t Z X J n Z W 5 j e S B S b 2 9 t I E R h d G E v U m V t b 3 Z l Z C B F c n J v c n M u e 1 B h d G l l b n Q g V 2 F p d H R p b W U s M T 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Q g c m V w b 3 J 0 I V B p d m 9 0 V G F i b G U y I i 8 + P C 9 T d G F i b G V F b n R y a W V z P j w v S X R l b T 4 8 S X R l b T 4 8 S X R l b U x v Y 2 F 0 a W 9 u P j x J d G V t V H l w Z T 5 G b 3 J t d W x h P C 9 J d G V t V H l w Z T 4 8 S X R l b V B h d G g + U 2 V j d G l v b j E v Q 2 F s Z W 5 k Z X J f V G F i b G U 8 L 0 l 0 Z W 1 Q Y X R o P j w v S X R l b U x v Y 2 F 0 a W 9 u P j x T d G F i b G V F b n R y a W V z P j x F b n R y e S B U e X B l P S J B Z G R l Z F R v R G F 0 Y U 1 v Z G V s I i B W Y W x 1 Z T 0 i b D E i L z 4 8 R W 5 0 c n k g V H l w Z T 0 i Q n V m Z m V y T m V 4 d F J l Z n J l c 2 g i I F Z h b H V l P S J s M S I v P j x F b n R y e S B U e X B l P S J G a W x s Q 2 9 1 b n Q i I F Z h b H V l P S J s N z M x I i 8 + P E V u d H J 5 I F R 5 c G U 9 I k Z p b G x F b m F i b G V k I i B W Y W x 1 Z T 0 i b D A i L z 4 8 R W 5 0 c n k g V H l w Z T 0 i R m l s b E V y c m 9 y Q 2 9 k Z S I g V m F s d W U 9 I n N V b m t u b 3 d u I i 8 + P E V u d H J 5 I F R 5 c G U 9 I k Z p b G x F c n J v c k N v d W 5 0 I i B W Y W x 1 Z T 0 i b D A i L z 4 8 R W 5 0 c n k g V H l w Z T 0 i R m l s b E x h c 3 R V c G R h d G V k I i B W Y W x 1 Z T 0 i Z D I w M j U t M D U t M D d U M T E 6 M T M 6 N D M u M z g 5 N D c w M l o i L z 4 8 R W 5 0 c n k g V H l w Z T 0 i R m l s b E N v b H V t b l R 5 c G V z I i B W Y W x 1 Z T 0 i c 0 N R P T 0 i L z 4 8 R W 5 0 c n k g V H l w Z T 0 i R m l s b E N v b H V t b k 5 h b W V z I i B W Y W x 1 Z T 0 i c 1 s m c X V v d D t E Y X R 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2 N z A 4 O G Q 1 O C 0 1 Y T J i L T R k N m Y t O D B l O C 1 h M T k 1 O D A 2 M z l l O G Q i L z 4 8 R W 5 0 c n k g V H l w Z T 0 i U m V s Y X R p b 2 5 z a G l w S W 5 m b 0 N v b n R h a W 5 l c i I g V m F s d W U 9 I n N 7 J n F 1 b 3 Q 7 Y 2 9 s d W 1 u Q 2 9 1 b n Q m c X V v d D s 6 M S w m c X V v d D t r Z X l D b 2 x 1 b W 5 O Y W 1 l c y Z x d W 9 0 O z p b X S w m c X V v d D t x d W V y e V J l b G F 0 a W 9 u c 2 h p c H M m c X V v d D s 6 W 1 0 s J n F 1 b 3 Q 7 Y 2 9 s d W 1 u S W R l b n R p d G l l c y Z x d W 9 0 O z p b J n F 1 b 3 Q 7 U 2 V j d G l v b j E v Q 2 F s Z W 5 k Z X J f V G F i b G U v Q 2 h h b m d l Z C B U e X B l L n t D b 2 x 1 b W 4 x L D B 9 J n F 1 b 3 Q 7 X S w m c X V v d D t D b 2 x 1 b W 5 D b 3 V u d C Z x d W 9 0 O z o x L C Z x d W 9 0 O 0 t l e U N v b H V t b k 5 h b W V z J n F 1 b 3 Q 7 O l t d L C Z x d W 9 0 O 0 N v b H V t b k l k Z W 5 0 a X R p Z X M m c X V v d D s 6 W y Z x d W 9 0 O 1 N l Y 3 R p b 2 4 x L 0 N h b G V u Z G V y X 1 R h Y m x l L 0 N o Y W 5 n Z W Q g V H l w Z S 5 7 Q 2 9 s d W 1 u M S w 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H J l c G 9 y d C F Q a X Z v d F R h Y m x l N S I v P j w v U 3 R h Y m x l R W 5 0 c m l l c z 4 8 L 0 l 0 Z W 0 + P E l 0 Z W 0 + P E l 0 Z W 1 M b 2 N h d G l v b j 4 8 S X R l b V R 5 c G U + R m 9 y b X V s Y T w v S X R l b V R 5 c G U + P E l 0 Z W 1 Q Y X R o P l N l Y 3 R p b 2 4 x L 0 h v c 3 B p d G F s J T I w R W 1 l c m d l b m N 5 J T I w U m 9 v b S U y M E R h d G E v U 2 9 1 c m N l P C 9 J d G V t U G F 0 a D 4 8 L 0 l 0 Z W 1 M b 2 N h d G l v b j 4 8 U 3 R h Y m x l R W 5 0 c m l l c y 8 + P C 9 J d G V t P j x J d G V t P j x J d G V t T G 9 j Y X R p b 2 4 + P E l 0 Z W 1 U e X B l P k Z v c m 1 1 b G E 8 L 0 l 0 Z W 1 U e X B l P j x J d G V t U G F 0 a D 5 T Z W N 0 a W 9 u M S 9 I b 3 N w a X R h b C U y M E V t Z X J n Z W 5 j e S U y M F J v b 2 0 l M j B E Y X R h L 1 B y b 2 1 v d G V k J T I w S G V h Z G V y c z w v S X R l b V B h d G g + P C 9 J d G V t T G 9 j Y X R p b 2 4 + P F N 0 Y W J s Z U V u d H J p Z X M v P j w v S X R l b T 4 8 S X R l b T 4 8 S X R l b U x v Y 2 F 0 a W 9 u P j x J d G V t V H l w Z T 5 G b 3 J t d W x h P C 9 J d G V t V H l w Z T 4 8 S X R l b V B h d G g + U 2 V j d G l v b j E v S G 9 z c G l 0 Y W w l M j B F b W V y Z 2 V u Y 3 k l M j B S b 2 9 t J T I w R G F 0 Y S 9 D a G F u Z 2 V k J T I w V H l w Z T w v S X R l b V B h d G g + P C 9 J d G V t T G 9 j Y X R p b 2 4 + P F N 0 Y W J s Z U V u d H J p Z X M v P j w v S X R l b T 4 8 S X R l b T 4 8 S X R l b U x v Y 2 F 0 a W 9 u P j x J d G V t V H l w Z T 5 G b 3 J t d W x h P C 9 J d G V t V H l w Z T 4 8 S X R l b V B h d G g + U 2 V j d G l v b j E v S G 9 z c G l 0 Y W w l M j B F b W V y Z 2 V u Y 3 k l M j B S b 2 9 t J T I w R G F 0 Y S 9 N Z X J n Z W Q l M j B D b 2 x 1 b W 5 z P C 9 J d G V t U G F 0 a D 4 8 L 0 l 0 Z W 1 M b 2 N h d G l v b j 4 8 U 3 R h Y m x l R W 5 0 c m l l c y 8 + P C 9 J d G V t P j x J d G V t P j x J d G V t T G 9 j Y X R p b 2 4 + P E l 0 Z W 1 U e X B l P k Z v c m 1 1 b G E 8 L 0 l 0 Z W 1 U e X B l P j x J d G V t U G F 0 a D 5 T Z W N 0 a W 9 u M S 9 I b 3 N w a X R h b C U y M E V t Z X J n Z W 5 j e S U y M F J v b 2 0 l M j B E Y X R h L 1 J l c G x h Y 2 V k J T I w V m F s d W U 8 L 0 l 0 Z W 1 Q Y X R o P j w v S X R l b U x v Y 2 F 0 a W 9 u P j x T d G F i b G V F b n R y a W V z L z 4 8 L 0 l 0 Z W 0 + P E l 0 Z W 0 + P E l 0 Z W 1 M b 2 N h d G l v b j 4 8 S X R l b V R 5 c G U + R m 9 y b X V s Y T w v S X R l b V R 5 c G U + P E l 0 Z W 1 Q Y X R o P l N l Y 3 R p b 2 4 x L 0 h v c 3 B p d G F s J T I w R W 1 l c m d l b m N 5 J T I w U m 9 v b S U y M E R h d G E v U m V w b G F j Z W Q l M j B W Y W x 1 Z T M l M j A t J T N F J T I w Z m F s c 2 U l M j A l M 0 Q l M j B O b 3 Q l M j B B Z G 1 p d H R l Z D w v S X R l b V B h d G g + P C 9 J d G V t T G 9 j Y X R p b 2 4 + P F N 0 Y W J s Z U V u d H J p Z X M v P j w v S X R l b T 4 8 S X R l b T 4 8 S X R l b U x v Y 2 F 0 a W 9 u P j x J d G V t V H l w Z T 5 G b 3 J t d W x h P C 9 J d G V t V H l w Z T 4 8 S X R l b V B h d G g + U 2 V j d G l v b j E v S G 9 z c G l 0 Y W w l M j B F b W V y Z 2 V u Y 3 k l M j B S b 2 9 t J T I w R G F 0 Y S 9 S Z X B s Y W N l Z C U y M F Z h b H V l M i U y M C 0 l M 0 U l M j B 0 c n V l J T I w J T N E J T I w Q W R t a X R 0 Z W Q 8 L 0 l 0 Z W 1 Q Y X R o P j w v S X R l b U x v Y 2 F 0 a W 9 u P j x T d G F i b G V F b n R y a W V z L z 4 8 L 0 l 0 Z W 0 + P E l 0 Z W 0 + P E l 0 Z W 1 M b 2 N h d G l v b j 4 8 S X R l b V R 5 c G U + R m 9 y b X V s Y T w v S X R l b V R 5 c G U + P E l 0 Z W 1 Q Y X R o P l N l Y 3 R p b 2 4 x L 0 h v c 3 B p d G F s J T I w R W 1 l c m d l b m N 5 J T I w U m 9 v b S U y M E R h d G E v Q 2 h h b m d l Z C U y M F R 5 c G U x J T I w L S U z R S U y M G J v b 2 x p Y W 4 l M j B 0 b y U y M H R l e H Q 8 L 0 l 0 Z W 1 Q Y X R o P j w v S X R l b U x v Y 2 F 0 a W 9 u P j x T d G F i b G V F b n R y a W V z L z 4 8 L 0 l 0 Z W 0 + P E l 0 Z W 0 + P E l 0 Z W 1 M b 2 N h d G l v b j 4 8 S X R l b V R 5 c G U + R m 9 y b X V s Y T w v S X R l b V R 5 c G U + P E l 0 Z W 1 Q Y X R o P l N l Y 3 R p b 2 4 x L 0 h v c 3 B p d G F s J T I w R W 1 l c m d l b m N 5 J T I w U m 9 v b S U y M E R h d G E v U m V w b G F j Z W Q l M j B W Y W x 1 Z T E l M j A t J T N F J T I w Y m 9 v b G l h b i U y M H R v J T I w d G V 4 d C U y M G N v b n Z l c n N p b 2 4 8 L 0 l 0 Z W 1 Q Y X R o P j w v S X R l b U x v Y 2 F 0 a W 9 u P j x T d G F i b G V F b n R y a W V z L z 4 8 L 0 l 0 Z W 0 + P E l 0 Z W 0 + P E l 0 Z W 1 M b 2 N h d G l v b j 4 8 S X R l b V R 5 c G U + R m 9 y b X V s Y T w v S X R l b V R 5 c G U + P E l 0 Z W 1 Q Y X R o P l N l Y 3 R p b 2 4 x L 0 h v c 3 B p d G F s J T I w R W 1 l c m d l b m N 5 J T I w U m 9 v b S U y M E R h d G E v U m V t b 3 Z l Z C U y M E N v b H V t b n M 8 L 0 l 0 Z W 1 Q Y X R o P j w v S X R l b U x v Y 2 F 0 a W 9 u P j x T d G F i b G V F b n R y a W V z L z 4 8 L 0 l 0 Z W 0 + P E l 0 Z W 0 + P E l 0 Z W 1 M b 2 N h d G l v b j 4 8 S X R l b V R 5 c G U + R m 9 y b X V s Y T w v S X R l b V R 5 c G U + P E l 0 Z W 1 Q Y X R o P l N l Y 3 R p b 2 4 x L 0 h v c 3 B p d G F s J T I w R W 1 l c m d l b m N 5 J T I w U m 9 v b S U y M E R h d G E v U 3 B s a X Q l M j B D b 2 x 1 b W 4 l M j B i e S U y M E R l b G l t a X R l c j w v S X R l b V B h d G g + P C 9 J d G V t T G 9 j Y X R p b 2 4 + P F N 0 Y W J s Z U V u d H J p Z X M v P j w v S X R l b T 4 8 S X R l b T 4 8 S X R l b U x v Y 2 F 0 a W 9 u P j x J d G V t V H l w Z T 5 G b 3 J t d W x h P C 9 J d G V t V H l w Z T 4 8 S X R l b V B h d G g + U 2 V j d G l v b j E v S G 9 z c G l 0 Y W w l M j B F b W V y Z 2 V u Y 3 k l M j B S b 2 9 t J T I w R G F 0 Y S 9 S Z W 5 h b W V k J T I w Q 2 9 s d W 1 u c z w v S X R l b V B h d G g + P C 9 J d G V t T G 9 j Y X R p b 2 4 + P F N 0 Y W J s Z U V u d H J p Z X M v P j w v S X R l b T 4 8 S X R l b T 4 8 S X R l b U x v Y 2 F 0 a W 9 u P j x J d G V t V H l w Z T 5 G b 3 J t d W x h P C 9 J d G V t V H l w Z T 4 8 S X R l b V B h d G g + U 2 V j d G l v b j E v S G 9 z c G l 0 Y W w l M j B F b W V y Z 2 V u Y 3 k l M j B S b 2 9 t J T I w R G F 0 Y S 9 D a G F u Z 2 V k J T I w V H l w Z T E 8 L 0 l 0 Z W 1 Q Y X R o P j w v S X R l b U x v Y 2 F 0 a W 9 u P j x T d G F i b G V F b n R y a W V z L z 4 8 L 0 l 0 Z W 0 + P E l 0 Z W 0 + P E l 0 Z W 1 M b 2 N h d G l v b j 4 8 S X R l b V R 5 c G U + R m 9 y b X V s Y T w v S X R l b V R 5 c G U + P E l 0 Z W 1 Q Y X R o P l N l Y 3 R p b 2 4 x L 0 h v c 3 B p d G F s J T I w R W 1 l c m d l b m N 5 J T I w U m 9 v b S U y M E R h d G E v U m V t b 3 Z l Z C U y M E V y c m 9 y c z w v S X R l b V B h d G g + P C 9 J d G V t T G 9 j Y X R p b 2 4 + P F N 0 Y W J s Z U V u d H J p Z X M v P j w v S X R l b T 4 8 S X R l b T 4 8 S X R l b U x v Y 2 F 0 a W 9 u P j x J d G V t V H l w Z T 5 G b 3 J t d W x h P C 9 J d G V t V H l w Z T 4 8 S X R l b V B h d G g + U 2 V j d G l v b j E v S G 9 z c G l 0 Y W w l M j B F b W V y Z 2 V u Y 3 k l M j B S b 2 9 t J T I w R G F 0 Y S 9 D a G F u Z 2 V k J T I w V H l w Z T I 8 L 0 l 0 Z W 1 Q Y X R o P j w v S X R l b U x v Y 2 F 0 a W 9 u P j x T d G F i b G V F b n R y a W V z L z 4 8 L 0 l 0 Z W 0 + P E l 0 Z W 0 + P E l 0 Z W 1 M b 2 N h d G l v b j 4 8 S X R l b V R 5 c G U + R m 9 y b X V s Y T w v S X R l b V R 5 c G U + P E l 0 Z W 1 Q Y X R o P l N l Y 3 R p b 2 4 x L 0 N h b G V u Z G V y X 1 R h Y m x l L 1 N v d X J j Z T w v S X R l b V B h d G g + P C 9 J d G V t T G 9 j Y X R p b 2 4 + P F N 0 Y W J s Z U V u d H J p Z X M v P j w v S X R l b T 4 8 S X R l b T 4 8 S X R l b U x v Y 2 F 0 a W 9 u P j x J d G V t V H l w Z T 5 G b 3 J t d W x h P C 9 J d G V t V H l w Z T 4 8 S X R l b V B h d G g + U 2 V j d G l v b j E v Q 2 F s Z W 5 k Z X J f V G F i b G U v Q 2 9 u d m V y d G V k J T I w d G 8 l M j B U Y W J s Z T w v S X R l b V B h d G g + P C 9 J d G V t T G 9 j Y X R p b 2 4 + P F N 0 Y W J s Z U V u d H J p Z X M v P j w v S X R l b T 4 8 S X R l b T 4 8 S X R l b U x v Y 2 F 0 a W 9 u P j x J d G V t V H l w Z T 5 G b 3 J t d W x h P C 9 J d G V t V H l w Z T 4 8 S X R l b V B h d G g + U 2 V j d G l v b j E v Q 2 F s Z W 5 k Z X J f V G F i b G U v Q 2 h h b m d l Z C U y M F R 5 c G U 8 L 0 l 0 Z W 1 Q Y X R o P j w v S X R l b U x v Y 2 F 0 a W 9 u P j x T d G F i b G V F b n R y a W V z L z 4 8 L 0 l 0 Z W 0 + P E l 0 Z W 0 + P E l 0 Z W 1 M b 2 N h d G l v b j 4 8 S X R l b V R 5 c G U + R m 9 y b X V s Y T w v S X R l b V R 5 c G U + P E l 0 Z W 1 Q Y X R o P l N l Y 3 R p b 2 4 x L 0 N h b G V u Z G V y X 1 R h Y m x l L 1 J l b m F t Z W Q l M j B D b 2 x 1 b W 5 z 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B R p o F A U I Y c R o V A 5 o I F 0 F W n A A A A A A I A A A A A A B B m A A A A A Q A A I A A A A J a H P q c q Z P J H 6 f / 7 8 c J e F a K o 4 7 Y E X f M 7 n L x a 5 w R t V Z c z A A A A A A 6 A A A A A A g A A I A A A A L P Q Q c f S W S o h 6 0 Y S m Q o F r A q 9 Y o x 5 v g X 3 n W k l 4 9 p D l C z + U A A A A D T I Q s b 7 R 4 0 G R 0 8 b n u 6 I O w i f r 5 3 y 7 p / C D W e H d K i L j F z 5 H i h X P U n n t a u M S 4 r 0 5 q l J W / 6 8 z I E s G g I M H u H s + g U q R l Y t E K / A d 0 A q q + r 2 Q Z H + g 0 s N Q A A A A H W 9 W l b g E N T 2 I 8 o 7 H A 1 E 5 f d L h Y Y a m r N 3 r J C a / L X f p b i 5 a y q M y k N 4 l w d n S z f 1 E T g X t z C k 0 q R r p Z s v P h R + E y e t 7 / w = < / D a t a M a s h u p > 
</file>

<file path=customXml/item3.xml>��< ? x m l   v e r s i o n = " 1 . 0 "   e n c o d i n g = " U T F - 1 6 " ? > < G e m i n i   x m l n s = " h t t p : / / g e m i n i / p i v o t c u s t o m i z a t i o n / T a b l e X M L _ C a l e n d e r _ T a b l e _ 9 d 0 2 6 2 8 8 - 2 8 7 f - 4 7 4 e - b d c 7 - 9 a a f 4 0 c 7 0 6 0 f " > < 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 2 3 0 < / 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8B6CC54A-5231-493E-80B1-A8C31B22ED6E}">
  <ds:schemaRefs/>
</ds:datastoreItem>
</file>

<file path=customXml/itemProps2.xml><?xml version="1.0" encoding="utf-8"?>
<ds:datastoreItem xmlns:ds="http://schemas.openxmlformats.org/officeDocument/2006/customXml" ds:itemID="{A6475B28-83CB-4A58-A920-912526EB7B65}">
  <ds:schemaRefs>
    <ds:schemaRef ds:uri="http://schemas.microsoft.com/DataMashup"/>
  </ds:schemaRefs>
</ds:datastoreItem>
</file>

<file path=customXml/itemProps3.xml><?xml version="1.0" encoding="utf-8"?>
<ds:datastoreItem xmlns:ds="http://schemas.openxmlformats.org/officeDocument/2006/customXml" ds:itemID="{7E58D7BF-C37D-485D-AF77-9931D6D37DD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Average Wait time daily trend</vt:lpstr>
      <vt:lpstr>Daily ER of patient</vt:lpstr>
      <vt:lpstr>Satisfaction daily score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 Arya</dc:creator>
  <cp:lastModifiedBy>Vikas Arya</cp:lastModifiedBy>
  <dcterms:created xsi:type="dcterms:W3CDTF">2025-05-07T10:17:52Z</dcterms:created>
  <dcterms:modified xsi:type="dcterms:W3CDTF">2025-06-02T20:35:28Z</dcterms:modified>
</cp:coreProperties>
</file>