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<sst xmlns="http://schemas.openxmlformats.org/spreadsheetml/2006/main" count="42" uniqueCount="42">
  <si>
    <t xml:space="preserve">State</t>
  </si>
  <si>
    <t xml:space="preserve">total_Electricity(in MW)</t>
  </si>
  <si>
    <t xml:space="preserve">%_Renewable</t>
  </si>
  <si>
    <t xml:space="preserve">%_nonrenewable</t>
  </si>
  <si>
    <t xml:space="preserve">population</t>
  </si>
  <si>
    <t xml:space="preserve">Per Capita Electricity Generation (kW/person)</t>
  </si>
  <si>
    <t xml:space="preserve">Gujarat</t>
  </si>
  <si>
    <t xml:space="preserve">Maharashtra</t>
  </si>
  <si>
    <t xml:space="preserve">Madhya Pradesh</t>
  </si>
  <si>
    <t xml:space="preserve">Chhattisgarh</t>
  </si>
  <si>
    <t xml:space="preserve">Goa</t>
  </si>
  <si>
    <t xml:space="preserve">Dadra and Nagar Haveli and Daman and Diu</t>
  </si>
  <si>
    <t xml:space="preserve">Tamil Nadu</t>
  </si>
  <si>
    <t xml:space="preserve">Karnataka</t>
  </si>
  <si>
    <t xml:space="preserve">Andhra Pradesh</t>
  </si>
  <si>
    <t xml:space="preserve">Telangana</t>
  </si>
  <si>
    <t xml:space="preserve">Kerala</t>
  </si>
  <si>
    <t xml:space="preserve">Puducherry</t>
  </si>
  <si>
    <t xml:space="preserve">Lakshadweep</t>
  </si>
  <si>
    <t xml:space="preserve">Rajasthan</t>
  </si>
  <si>
    <t xml:space="preserve">Uttar Pradesh</t>
  </si>
  <si>
    <t xml:space="preserve">Himachal Pradesh</t>
  </si>
  <si>
    <t xml:space="preserve">Punjab</t>
  </si>
  <si>
    <t xml:space="preserve">Haryana</t>
  </si>
  <si>
    <t xml:space="preserve">Uttarakhand</t>
  </si>
  <si>
    <t xml:space="preserve">Jammu and Kashmir</t>
  </si>
  <si>
    <t xml:space="preserve">Delhi</t>
  </si>
  <si>
    <t xml:space="preserve">Ladakh</t>
  </si>
  <si>
    <t xml:space="preserve">Chandigarh</t>
  </si>
  <si>
    <t xml:space="preserve">West Bengal</t>
  </si>
  <si>
    <t xml:space="preserve">Odisha</t>
  </si>
  <si>
    <t xml:space="preserve">Bihar</t>
  </si>
  <si>
    <t xml:space="preserve">Jharkhand</t>
  </si>
  <si>
    <t xml:space="preserve">Sikkim</t>
  </si>
  <si>
    <t xml:space="preserve">Andaman and Nicobar Islands</t>
  </si>
  <si>
    <t xml:space="preserve">Assam</t>
  </si>
  <si>
    <t xml:space="preserve">Arunachal Pradesh</t>
  </si>
  <si>
    <t xml:space="preserve">Tripura</t>
  </si>
  <si>
    <t xml:space="preserve">Meghalaya</t>
  </si>
  <si>
    <t xml:space="preserve">Manipur</t>
  </si>
  <si>
    <t xml:space="preserve">Nagaland</t>
  </si>
  <si>
    <t xml:space="preserve">Mizoram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</si>
</sst>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sz val="10"/>
      <color rgb="FF0000FF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Gujarat" TargetMode="External"/><Relationship Id="rId2" Type="http://schemas.openxmlformats.org/officeDocument/2006/relationships/hyperlink" Target="https://en.wikipedia.org/wiki/Maharashtra" TargetMode="External"/><Relationship Id="rId3" Type="http://schemas.openxmlformats.org/officeDocument/2006/relationships/hyperlink" Target="https://en.wikipedia.org/wiki/Madhya_Pradesh" TargetMode="External"/><Relationship Id="rId4" Type="http://schemas.openxmlformats.org/officeDocument/2006/relationships/hyperlink" Target="https://en.wikipedia.org/wiki/Chhattisgarh" TargetMode="External"/><Relationship Id="rId5" Type="http://schemas.openxmlformats.org/officeDocument/2006/relationships/hyperlink" Target="https://en.wikipedia.org/wiki/Goa" TargetMode="External"/><Relationship Id="rId6" Type="http://schemas.openxmlformats.org/officeDocument/2006/relationships/hyperlink" Target="https://en.wikipedia.org/wiki/Dadra_and_Nagar_Haveli_and_Daman_and_Diu" TargetMode="External"/><Relationship Id="rId7" Type="http://schemas.openxmlformats.org/officeDocument/2006/relationships/hyperlink" Target="https://en.wikipedia.org/wiki/Tamil_Nadu" TargetMode="External"/><Relationship Id="rId8" Type="http://schemas.openxmlformats.org/officeDocument/2006/relationships/hyperlink" Target="https://en.wikipedia.org/wiki/Karnataka" TargetMode="External"/><Relationship Id="rId9" Type="http://schemas.openxmlformats.org/officeDocument/2006/relationships/hyperlink" Target="https://en.wikipedia.org/wiki/Andhra_Pradesh" TargetMode="External"/><Relationship Id="rId10" Type="http://schemas.openxmlformats.org/officeDocument/2006/relationships/hyperlink" Target="https://en.wikipedia.org/wiki/Telangana" TargetMode="External"/><Relationship Id="rId11" Type="http://schemas.openxmlformats.org/officeDocument/2006/relationships/hyperlink" Target="https://en.wikipedia.org/wiki/Kerala" TargetMode="External"/><Relationship Id="rId12" Type="http://schemas.openxmlformats.org/officeDocument/2006/relationships/hyperlink" Target="https://en.wikipedia.org/wiki/Puducherry_(union_territory)" TargetMode="External"/><Relationship Id="rId13" Type="http://schemas.openxmlformats.org/officeDocument/2006/relationships/hyperlink" Target="https://en.wikipedia.org/wiki/Lakshadweep" TargetMode="External"/><Relationship Id="rId14" Type="http://schemas.openxmlformats.org/officeDocument/2006/relationships/hyperlink" Target="https://en.wikipedia.org/wiki/Rajasthan" TargetMode="External"/><Relationship Id="rId15" Type="http://schemas.openxmlformats.org/officeDocument/2006/relationships/hyperlink" Target="https://en.wikipedia.org/wiki/Uttar_Pradesh" TargetMode="External"/><Relationship Id="rId16" Type="http://schemas.openxmlformats.org/officeDocument/2006/relationships/hyperlink" Target="https://en.wikipedia.org/wiki/Himachal_Pradesh" TargetMode="External"/><Relationship Id="rId17" Type="http://schemas.openxmlformats.org/officeDocument/2006/relationships/hyperlink" Target="https://en.wikipedia.org/wiki/Punjab,_India" TargetMode="External"/><Relationship Id="rId18" Type="http://schemas.openxmlformats.org/officeDocument/2006/relationships/hyperlink" Target="https://en.wikipedia.org/wiki/Haryana" TargetMode="External"/><Relationship Id="rId19" Type="http://schemas.openxmlformats.org/officeDocument/2006/relationships/hyperlink" Target="https://en.wikipedia.org/wiki/Uttarakhand" TargetMode="External"/><Relationship Id="rId20" Type="http://schemas.openxmlformats.org/officeDocument/2006/relationships/hyperlink" Target="https://en.wikipedia.org/wiki/Jammu_and_Kashmir_(union_territory)" TargetMode="External"/><Relationship Id="rId21" Type="http://schemas.openxmlformats.org/officeDocument/2006/relationships/hyperlink" Target="https://en.wikipedia.org/wiki/Delhi" TargetMode="External"/><Relationship Id="rId22" Type="http://schemas.openxmlformats.org/officeDocument/2006/relationships/hyperlink" Target="https://en.wikipedia.org/wiki/Ladakh" TargetMode="External"/><Relationship Id="rId23" Type="http://schemas.openxmlformats.org/officeDocument/2006/relationships/hyperlink" Target="https://en.wikipedia.org/wiki/Chandigarh" TargetMode="External"/><Relationship Id="rId24" Type="http://schemas.openxmlformats.org/officeDocument/2006/relationships/hyperlink" Target="https://en.wikipedia.org/wiki/West_Bengal" TargetMode="External"/><Relationship Id="rId25" Type="http://schemas.openxmlformats.org/officeDocument/2006/relationships/hyperlink" Target="https://en.wikipedia.org/wiki/Odisha" TargetMode="External"/><Relationship Id="rId26" Type="http://schemas.openxmlformats.org/officeDocument/2006/relationships/hyperlink" Target="https://en.wikipedia.org/wiki/Bihar" TargetMode="External"/><Relationship Id="rId27" Type="http://schemas.openxmlformats.org/officeDocument/2006/relationships/hyperlink" Target="https://en.wikipedia.org/wiki/Jharkhand" TargetMode="External"/><Relationship Id="rId28" Type="http://schemas.openxmlformats.org/officeDocument/2006/relationships/hyperlink" Target="https://en.wikipedia.org/wiki/Sikkim" TargetMode="External"/><Relationship Id="rId29" Type="http://schemas.openxmlformats.org/officeDocument/2006/relationships/hyperlink" Target="https://en.wikipedia.org/wiki/Andaman_and_Nicobar_Islands" TargetMode="External"/><Relationship Id="rId30" Type="http://schemas.openxmlformats.org/officeDocument/2006/relationships/hyperlink" Target="https://en.wikipedia.org/wiki/Assam" TargetMode="External"/><Relationship Id="rId31" Type="http://schemas.openxmlformats.org/officeDocument/2006/relationships/hyperlink" Target="https://en.wikipedia.org/wiki/Arunachal_Pradesh" TargetMode="External"/><Relationship Id="rId32" Type="http://schemas.openxmlformats.org/officeDocument/2006/relationships/hyperlink" Target="https://en.wikipedia.org/wiki/Tripura" TargetMode="External"/><Relationship Id="rId33" Type="http://schemas.openxmlformats.org/officeDocument/2006/relationships/hyperlink" Target="https://en.wikipedia.org/wiki/Meghalaya" TargetMode="External"/><Relationship Id="rId34" Type="http://schemas.openxmlformats.org/officeDocument/2006/relationships/hyperlink" Target="https://en.wikipedia.org/wiki/Manipur" TargetMode="External"/><Relationship Id="rId35" Type="http://schemas.openxmlformats.org/officeDocument/2006/relationships/hyperlink" Target="https://en.wikipedia.org/wiki/Nagaland" TargetMode="External"/><Relationship Id="rId36" Type="http://schemas.openxmlformats.org/officeDocument/2006/relationships/hyperlink" Target="https://en.wikipedia.org/wiki/Mizora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0.14"/>
    <col collapsed="false" customWidth="false" hidden="false" outlineLevel="0" max="3" min="3" style="1" width="11.52"/>
  </cols>
  <sheetData>
    <row r="1" customFormat="false" ht="23.85" hidden="false" customHeight="false" outlineLevel="0" collapsed="false">
      <c r="A1" s="2" t="s">
        <v>0</v>
      </c>
      <c r="B1" s="3" t="s">
        <v>1</v>
      </c>
      <c r="C1" s="4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5" t="s">
        <v>6</v>
      </c>
      <c r="B2" s="3" t="n">
        <v>43588.37</v>
      </c>
      <c r="C2" s="4" t="n">
        <v>44.75</v>
      </c>
      <c r="D2" s="0" t="n">
        <f aca="false">(100-C2)</f>
        <v>55.25</v>
      </c>
      <c r="E2" s="6" t="n">
        <v>63872399</v>
      </c>
      <c r="F2" s="0" t="n">
        <f aca="false">B2*1000/E2</f>
        <v>0.682428884501426</v>
      </c>
    </row>
    <row r="3" customFormat="false" ht="12.8" hidden="false" customHeight="false" outlineLevel="0" collapsed="false">
      <c r="A3" s="5" t="s">
        <v>7</v>
      </c>
      <c r="B3" s="3" t="n">
        <v>42309.44</v>
      </c>
      <c r="C3" s="4" t="n">
        <v>32.73</v>
      </c>
      <c r="D3" s="0" t="n">
        <f aca="false">(100-C3)</f>
        <v>67.27</v>
      </c>
      <c r="E3" s="6" t="n">
        <v>123144223</v>
      </c>
      <c r="F3" s="0" t="n">
        <f aca="false">B3*1000/E3</f>
        <v>0.343576328383671</v>
      </c>
    </row>
    <row r="4" customFormat="false" ht="12.8" hidden="false" customHeight="false" outlineLevel="0" collapsed="false">
      <c r="A4" s="5" t="s">
        <v>8</v>
      </c>
      <c r="B4" s="3" t="n">
        <v>29682.2</v>
      </c>
      <c r="C4" s="4" t="n">
        <v>26.05</v>
      </c>
      <c r="D4" s="0" t="n">
        <f aca="false">(100-C4)</f>
        <v>73.95</v>
      </c>
      <c r="E4" s="6" t="n">
        <v>85358965</v>
      </c>
      <c r="F4" s="0" t="n">
        <f aca="false">B4*1000/E4</f>
        <v>0.347733832058531</v>
      </c>
    </row>
    <row r="5" customFormat="false" ht="12.8" hidden="false" customHeight="false" outlineLevel="0" collapsed="false">
      <c r="A5" s="5" t="s">
        <v>9</v>
      </c>
      <c r="B5" s="3" t="n">
        <v>24688.32</v>
      </c>
      <c r="C5" s="4" t="n">
        <v>4.05</v>
      </c>
      <c r="D5" s="0" t="n">
        <f aca="false">(100-C5)</f>
        <v>95.95</v>
      </c>
      <c r="E5" s="6" t="n">
        <v>29436231</v>
      </c>
      <c r="F5" s="0" t="n">
        <f aca="false">B5*1000/E5</f>
        <v>0.838705199724788</v>
      </c>
    </row>
    <row r="6" customFormat="false" ht="12.8" hidden="false" customHeight="false" outlineLevel="0" collapsed="false">
      <c r="A6" s="5" t="s">
        <v>10</v>
      </c>
      <c r="B6" s="3" t="n">
        <v>69.93</v>
      </c>
      <c r="C6" s="4" t="n">
        <v>31.36</v>
      </c>
      <c r="D6" s="0" t="n">
        <f aca="false">(100-C6)</f>
        <v>68.64</v>
      </c>
      <c r="E6" s="6" t="n">
        <v>1586250</v>
      </c>
      <c r="F6" s="0" t="n">
        <f aca="false">B6*1000/E6</f>
        <v>0.0440851063829787</v>
      </c>
    </row>
    <row r="7" customFormat="false" ht="12.8" hidden="false" customHeight="false" outlineLevel="0" collapsed="false">
      <c r="A7" s="5" t="s">
        <v>11</v>
      </c>
      <c r="B7" s="3" t="n">
        <v>46.47</v>
      </c>
      <c r="C7" s="4" t="n">
        <v>100</v>
      </c>
      <c r="D7" s="0" t="n">
        <f aca="false">(100-C7)</f>
        <v>0</v>
      </c>
      <c r="E7" s="6" t="n">
        <v>615724</v>
      </c>
      <c r="F7" s="0" t="n">
        <f aca="false">B7*1000/E7</f>
        <v>0.0754721271218923</v>
      </c>
    </row>
    <row r="8" customFormat="false" ht="12.8" hidden="false" customHeight="false" outlineLevel="0" collapsed="false">
      <c r="A8" s="5" t="s">
        <v>12</v>
      </c>
      <c r="B8" s="3" t="n">
        <v>36317</v>
      </c>
      <c r="C8" s="4" t="n">
        <v>52.11</v>
      </c>
      <c r="D8" s="0" t="n">
        <f aca="false">(100-C8)</f>
        <v>47.89</v>
      </c>
      <c r="E8" s="6" t="n">
        <v>77841267</v>
      </c>
      <c r="F8" s="0" t="n">
        <f aca="false">B8*1000/E8</f>
        <v>0.466552015398208</v>
      </c>
    </row>
    <row r="9" customFormat="false" ht="12.8" hidden="false" customHeight="false" outlineLevel="0" collapsed="false">
      <c r="A9" s="5" t="s">
        <v>13</v>
      </c>
      <c r="B9" s="3" t="n">
        <v>30159.78</v>
      </c>
      <c r="C9" s="4" t="n">
        <v>65.57</v>
      </c>
      <c r="D9" s="0" t="n">
        <f aca="false">(100-C9)</f>
        <v>34.43</v>
      </c>
      <c r="E9" s="6" t="n">
        <v>67562686</v>
      </c>
      <c r="F9" s="0" t="n">
        <f aca="false">B9*1000/E9</f>
        <v>0.446396994932972</v>
      </c>
    </row>
    <row r="10" customFormat="false" ht="12.8" hidden="false" customHeight="false" outlineLevel="0" collapsed="false">
      <c r="A10" s="5" t="s">
        <v>14</v>
      </c>
      <c r="B10" s="3" t="n">
        <v>27442.32</v>
      </c>
      <c r="C10" s="4" t="n">
        <v>39.78</v>
      </c>
      <c r="D10" s="0" t="n">
        <f aca="false">(100-C10)</f>
        <v>60.22</v>
      </c>
      <c r="E10" s="6" t="n">
        <v>53903393</v>
      </c>
      <c r="F10" s="0" t="n">
        <f aca="false">B10*1000/E10</f>
        <v>0.509101903844903</v>
      </c>
    </row>
    <row r="11" customFormat="false" ht="12.8" hidden="false" customHeight="false" outlineLevel="0" collapsed="false">
      <c r="A11" s="5" t="s">
        <v>15</v>
      </c>
      <c r="B11" s="3" t="n">
        <v>15311.52</v>
      </c>
      <c r="C11" s="4" t="n">
        <v>48.78</v>
      </c>
      <c r="D11" s="0" t="n">
        <f aca="false">(100-C11)</f>
        <v>51.22</v>
      </c>
      <c r="E11" s="6" t="n">
        <v>39362732</v>
      </c>
      <c r="F11" s="0" t="n">
        <f aca="false">B11*1000/E11</f>
        <v>0.388985195438162</v>
      </c>
    </row>
    <row r="12" customFormat="false" ht="12.8" hidden="false" customHeight="false" outlineLevel="0" collapsed="false">
      <c r="A12" s="5" t="s">
        <v>16</v>
      </c>
      <c r="B12" s="3" t="n">
        <v>3428.81</v>
      </c>
      <c r="C12" s="4" t="n">
        <v>79.77</v>
      </c>
      <c r="D12" s="0" t="n">
        <f aca="false">(100-C12)</f>
        <v>20.23</v>
      </c>
      <c r="E12" s="6" t="n">
        <v>35699443</v>
      </c>
      <c r="F12" s="0" t="n">
        <f aca="false">B12*1000/E12</f>
        <v>0.0960465965813528</v>
      </c>
    </row>
    <row r="13" customFormat="false" ht="12.8" hidden="false" customHeight="false" outlineLevel="0" collapsed="false">
      <c r="A13" s="5" t="s">
        <v>17</v>
      </c>
      <c r="B13" s="3" t="n">
        <v>68.03</v>
      </c>
      <c r="C13" s="4" t="n">
        <v>52.22</v>
      </c>
      <c r="D13" s="0" t="n">
        <f aca="false">(100-C13)</f>
        <v>47.78</v>
      </c>
      <c r="E13" s="6" t="n">
        <v>1413542</v>
      </c>
      <c r="F13" s="0" t="n">
        <f aca="false">B13*1000/E13</f>
        <v>0.0481273283708585</v>
      </c>
    </row>
    <row r="14" customFormat="false" ht="12.8" hidden="false" customHeight="false" outlineLevel="0" collapsed="false">
      <c r="A14" s="5" t="s">
        <v>18</v>
      </c>
      <c r="B14" s="3" t="n">
        <v>3.27</v>
      </c>
      <c r="C14" s="4" t="n">
        <v>100</v>
      </c>
      <c r="D14" s="0" t="n">
        <f aca="false">(100-C14)</f>
        <v>0</v>
      </c>
      <c r="E14" s="6" t="n">
        <v>73183</v>
      </c>
      <c r="F14" s="0" t="n">
        <f aca="false">B14*1000/E14</f>
        <v>0.0446825082327863</v>
      </c>
    </row>
    <row r="15" customFormat="false" ht="12.8" hidden="false" customHeight="false" outlineLevel="0" collapsed="false">
      <c r="A15" s="5" t="s">
        <v>19</v>
      </c>
      <c r="B15" s="3" t="n">
        <v>32234.48</v>
      </c>
      <c r="C15" s="4" t="n">
        <v>60.65</v>
      </c>
      <c r="D15" s="0" t="n">
        <f aca="false">(100-C15)</f>
        <v>39.35</v>
      </c>
      <c r="E15" s="6" t="n">
        <v>81032689</v>
      </c>
      <c r="F15" s="0" t="n">
        <f aca="false">B15*1000/E15</f>
        <v>0.397796005510813</v>
      </c>
    </row>
    <row r="16" customFormat="false" ht="12.8" hidden="false" customHeight="false" outlineLevel="0" collapsed="false">
      <c r="A16" s="5" t="s">
        <v>20</v>
      </c>
      <c r="B16" s="3" t="n">
        <v>31307.39</v>
      </c>
      <c r="C16" s="4" t="n">
        <v>15.92</v>
      </c>
      <c r="D16" s="0" t="n">
        <f aca="false">(100-C16)</f>
        <v>84.08</v>
      </c>
      <c r="E16" s="6" t="n">
        <v>237882725</v>
      </c>
      <c r="F16" s="0" t="n">
        <f aca="false">B16*1000/E16</f>
        <v>0.131608505829921</v>
      </c>
    </row>
    <row r="17" customFormat="false" ht="12.8" hidden="false" customHeight="false" outlineLevel="0" collapsed="false">
      <c r="A17" s="5" t="s">
        <v>21</v>
      </c>
      <c r="B17" s="3" t="n">
        <v>11309.49</v>
      </c>
      <c r="C17" s="4" t="n">
        <v>100</v>
      </c>
      <c r="D17" s="0" t="n">
        <f aca="false">(100-C17)</f>
        <v>0</v>
      </c>
      <c r="E17" s="6" t="n">
        <v>7451955</v>
      </c>
      <c r="F17" s="0" t="n">
        <f aca="false">B17*1000/E17</f>
        <v>1.51765409211408</v>
      </c>
    </row>
    <row r="18" customFormat="false" ht="12.8" hidden="false" customHeight="false" outlineLevel="0" collapsed="false">
      <c r="A18" s="5" t="s">
        <v>22</v>
      </c>
      <c r="B18" s="3" t="n">
        <v>8562.04</v>
      </c>
      <c r="C18" s="4" t="n">
        <v>33.66</v>
      </c>
      <c r="D18" s="0" t="n">
        <f aca="false">(100-C18)</f>
        <v>66.34</v>
      </c>
      <c r="E18" s="6" t="n">
        <v>30141373</v>
      </c>
      <c r="F18" s="0" t="n">
        <f aca="false">B18*1000/E18</f>
        <v>0.284062706765216</v>
      </c>
    </row>
    <row r="19" customFormat="false" ht="12.8" hidden="false" customHeight="false" outlineLevel="0" collapsed="false">
      <c r="A19" s="5" t="s">
        <v>23</v>
      </c>
      <c r="B19" s="3" t="n">
        <v>7036.7</v>
      </c>
      <c r="C19" s="4" t="n">
        <v>18.12</v>
      </c>
      <c r="D19" s="0" t="n">
        <f aca="false">(100-C19)</f>
        <v>81.88</v>
      </c>
      <c r="E19" s="6" t="n">
        <v>28204692</v>
      </c>
      <c r="F19" s="0" t="n">
        <f aca="false">B19*1000/E19</f>
        <v>0.249486858427669</v>
      </c>
    </row>
    <row r="20" customFormat="false" ht="12.8" hidden="false" customHeight="false" outlineLevel="0" collapsed="false">
      <c r="A20" s="5" t="s">
        <v>24</v>
      </c>
      <c r="B20" s="3" t="n">
        <v>5357.15</v>
      </c>
      <c r="C20" s="4" t="n">
        <v>91.6</v>
      </c>
      <c r="D20" s="0" t="n">
        <f aca="false">(100-C20)</f>
        <v>8.40000000000001</v>
      </c>
      <c r="E20" s="6" t="n">
        <v>11250858</v>
      </c>
      <c r="F20" s="0" t="n">
        <f aca="false">B20*1000/E20</f>
        <v>0.476154796371975</v>
      </c>
    </row>
    <row r="21" customFormat="false" ht="12.8" hidden="false" customHeight="false" outlineLevel="0" collapsed="false">
      <c r="A21" s="5" t="s">
        <v>25</v>
      </c>
      <c r="B21" s="3" t="n">
        <v>3727.58</v>
      </c>
      <c r="C21" s="4" t="n">
        <v>95.31</v>
      </c>
      <c r="D21" s="0" t="n">
        <f aca="false">(100-C21)</f>
        <v>4.69</v>
      </c>
      <c r="E21" s="6" t="n">
        <v>13606320</v>
      </c>
      <c r="F21" s="0" t="n">
        <f aca="false">B21*1000/E21</f>
        <v>0.273959454136019</v>
      </c>
    </row>
    <row r="22" customFormat="false" ht="12.8" hidden="false" customHeight="false" outlineLevel="0" collapsed="false">
      <c r="A22" s="5" t="s">
        <v>26</v>
      </c>
      <c r="B22" s="3" t="n">
        <v>2478.52</v>
      </c>
      <c r="C22" s="4" t="n">
        <v>10.9</v>
      </c>
      <c r="D22" s="0" t="n">
        <f aca="false">(100-C22)</f>
        <v>89.1</v>
      </c>
      <c r="E22" s="6" t="n">
        <v>18710922</v>
      </c>
      <c r="F22" s="0" t="n">
        <f aca="false">B22*1000/E22</f>
        <v>0.132463809105719</v>
      </c>
    </row>
    <row r="23" customFormat="false" ht="12.8" hidden="false" customHeight="false" outlineLevel="0" collapsed="false">
      <c r="A23" s="5" t="s">
        <v>27</v>
      </c>
      <c r="B23" s="3" t="n">
        <v>136.44</v>
      </c>
      <c r="C23" s="4" t="n">
        <v>100</v>
      </c>
      <c r="D23" s="0" t="n">
        <f aca="false">(100-C23)</f>
        <v>0</v>
      </c>
      <c r="E23" s="6" t="n">
        <v>289023</v>
      </c>
      <c r="F23" s="0" t="n">
        <f aca="false">B23*1000/E23</f>
        <v>0.47207315680759</v>
      </c>
    </row>
    <row r="24" customFormat="false" ht="12.8" hidden="false" customHeight="false" outlineLevel="0" collapsed="false">
      <c r="A24" s="5" t="s">
        <v>28</v>
      </c>
      <c r="B24" s="3" t="n">
        <v>56.85</v>
      </c>
      <c r="C24" s="4" t="n">
        <v>100</v>
      </c>
      <c r="D24" s="0" t="n">
        <f aca="false">(100-C24)</f>
        <v>0</v>
      </c>
      <c r="E24" s="6" t="n">
        <v>1158473</v>
      </c>
      <c r="F24" s="0" t="n">
        <f aca="false">B24*1000/E24</f>
        <v>0.0490732196607085</v>
      </c>
    </row>
    <row r="25" customFormat="false" ht="12.8" hidden="false" customHeight="false" outlineLevel="0" collapsed="false">
      <c r="A25" s="5" t="s">
        <v>29</v>
      </c>
      <c r="B25" s="3" t="n">
        <v>15715.15</v>
      </c>
      <c r="C25" s="4" t="n">
        <v>12.33</v>
      </c>
      <c r="D25" s="0" t="n">
        <f aca="false">(100-C25)</f>
        <v>87.67</v>
      </c>
      <c r="E25" s="6" t="n">
        <v>99609303</v>
      </c>
      <c r="F25" s="0" t="n">
        <f aca="false">B25*1000/E25</f>
        <v>0.157767894430503</v>
      </c>
    </row>
    <row r="26" customFormat="false" ht="12.8" hidden="false" customHeight="false" outlineLevel="0" collapsed="false">
      <c r="A26" s="5" t="s">
        <v>30</v>
      </c>
      <c r="B26" s="3" t="n">
        <v>12321.53</v>
      </c>
      <c r="C26" s="4" t="n">
        <v>22.57</v>
      </c>
      <c r="D26" s="0" t="n">
        <f aca="false">(100-C26)</f>
        <v>77.43</v>
      </c>
      <c r="E26" s="6" t="n">
        <v>46356334</v>
      </c>
      <c r="F26" s="0" t="n">
        <f aca="false">B26*1000/E26</f>
        <v>0.265800354273054</v>
      </c>
    </row>
    <row r="27" customFormat="false" ht="12.8" hidden="false" customHeight="false" outlineLevel="0" collapsed="false">
      <c r="A27" s="5" t="s">
        <v>31</v>
      </c>
      <c r="B27" s="3" t="n">
        <v>8787.41</v>
      </c>
      <c r="C27" s="4" t="n">
        <v>4.41</v>
      </c>
      <c r="D27" s="0" t="n">
        <f aca="false">(100-C27)</f>
        <v>95.59</v>
      </c>
      <c r="E27" s="6" t="n">
        <v>124799926</v>
      </c>
      <c r="F27" s="0" t="n">
        <f aca="false">B27*1000/E27</f>
        <v>0.0704119808532579</v>
      </c>
    </row>
    <row r="28" customFormat="false" ht="12.8" hidden="false" customHeight="false" outlineLevel="0" collapsed="false">
      <c r="A28" s="5" t="s">
        <v>32</v>
      </c>
      <c r="B28" s="3" t="n">
        <v>4557.14</v>
      </c>
      <c r="C28" s="4" t="n">
        <v>6.74</v>
      </c>
      <c r="D28" s="0" t="n">
        <f aca="false">(100-C28)</f>
        <v>93.26</v>
      </c>
      <c r="E28" s="6" t="n">
        <v>38593948</v>
      </c>
      <c r="F28" s="0" t="n">
        <f aca="false">B28*1000/E28</f>
        <v>0.1180791351017</v>
      </c>
    </row>
    <row r="29" customFormat="false" ht="12.8" hidden="false" customHeight="false" outlineLevel="0" collapsed="false">
      <c r="A29" s="5" t="s">
        <v>33</v>
      </c>
      <c r="B29" s="3" t="n">
        <v>2341.8</v>
      </c>
      <c r="C29" s="4" t="n">
        <v>100</v>
      </c>
      <c r="D29" s="0" t="n">
        <f aca="false">(100-C29)</f>
        <v>0</v>
      </c>
      <c r="E29" s="6" t="n">
        <v>690251</v>
      </c>
      <c r="F29" s="0" t="n">
        <f aca="false">B29*1000/E29</f>
        <v>3.39267889506861</v>
      </c>
    </row>
    <row r="30" customFormat="false" ht="12.8" hidden="false" customHeight="false" outlineLevel="0" collapsed="false">
      <c r="A30" s="5" t="s">
        <v>34</v>
      </c>
      <c r="B30" s="3" t="n">
        <v>75.21</v>
      </c>
      <c r="C30" s="4" t="n">
        <v>46.75</v>
      </c>
      <c r="D30" s="0" t="n">
        <f aca="false">(100-C30)</f>
        <v>53.25</v>
      </c>
      <c r="E30" s="6" t="n">
        <v>417036</v>
      </c>
      <c r="F30" s="0" t="n">
        <f aca="false">B30*1000/E30</f>
        <v>0.180344142951688</v>
      </c>
    </row>
    <row r="31" customFormat="false" ht="12.8" hidden="false" customHeight="false" outlineLevel="0" collapsed="false">
      <c r="A31" s="5" t="s">
        <v>35</v>
      </c>
      <c r="B31" s="3" t="n">
        <v>1876.4</v>
      </c>
      <c r="C31" s="4" t="n">
        <v>28.19</v>
      </c>
      <c r="D31" s="0" t="n">
        <f aca="false">(100-C31)</f>
        <v>71.81</v>
      </c>
      <c r="E31" s="6" t="n">
        <v>35607039</v>
      </c>
      <c r="F31" s="0" t="n">
        <f aca="false">B31*1000/E31</f>
        <v>0.0526974455809145</v>
      </c>
    </row>
    <row r="32" customFormat="false" ht="12.8" hidden="false" customHeight="false" outlineLevel="0" collapsed="false">
      <c r="A32" s="5" t="s">
        <v>36</v>
      </c>
      <c r="B32" s="3" t="n">
        <v>1259.34</v>
      </c>
      <c r="C32" s="4" t="n">
        <v>100</v>
      </c>
      <c r="D32" s="0" t="n">
        <f aca="false">(100-C32)</f>
        <v>0</v>
      </c>
      <c r="E32" s="6" t="n">
        <v>1570458</v>
      </c>
      <c r="F32" s="0" t="n">
        <f aca="false">B32*1000/E32</f>
        <v>0.801893460379074</v>
      </c>
    </row>
    <row r="33" customFormat="false" ht="12.8" hidden="false" customHeight="false" outlineLevel="0" collapsed="false">
      <c r="A33" s="5" t="s">
        <v>37</v>
      </c>
      <c r="B33" s="3" t="n">
        <v>1131.48</v>
      </c>
      <c r="C33" s="4" t="n">
        <v>2.82</v>
      </c>
      <c r="D33" s="0" t="n">
        <f aca="false">(100-C33)</f>
        <v>97.18</v>
      </c>
      <c r="E33" s="6" t="n">
        <v>4169794</v>
      </c>
      <c r="F33" s="0" t="n">
        <f aca="false">B33*1000/E33</f>
        <v>0.271351534392346</v>
      </c>
    </row>
    <row r="34" customFormat="false" ht="12.8" hidden="false" customHeight="false" outlineLevel="0" collapsed="false">
      <c r="A34" s="5" t="s">
        <v>38</v>
      </c>
      <c r="B34" s="3" t="n">
        <v>372.49</v>
      </c>
      <c r="C34" s="4" t="n">
        <v>100</v>
      </c>
      <c r="D34" s="0" t="n">
        <f aca="false">(100-C34)</f>
        <v>0</v>
      </c>
      <c r="E34" s="6" t="n">
        <v>3366710</v>
      </c>
      <c r="F34" s="0" t="n">
        <f aca="false">B34*1000/E34</f>
        <v>0.110639169990881</v>
      </c>
    </row>
    <row r="35" customFormat="false" ht="12.8" hidden="false" customHeight="false" outlineLevel="0" collapsed="false">
      <c r="A35" s="5" t="s">
        <v>39</v>
      </c>
      <c r="B35" s="3" t="n">
        <v>158.71</v>
      </c>
      <c r="C35" s="4" t="n">
        <v>77.32</v>
      </c>
      <c r="D35" s="0" t="n">
        <f aca="false">(100-C35)</f>
        <v>22.68</v>
      </c>
      <c r="E35" s="6" t="n">
        <v>3091545</v>
      </c>
      <c r="F35" s="0" t="n">
        <f aca="false">B35*1000/E35</f>
        <v>0.0513367911513499</v>
      </c>
    </row>
    <row r="36" customFormat="false" ht="12.8" hidden="false" customHeight="false" outlineLevel="0" collapsed="false">
      <c r="A36" s="5" t="s">
        <v>40</v>
      </c>
      <c r="B36" s="3" t="n">
        <v>109.71</v>
      </c>
      <c r="C36" s="4" t="n">
        <v>100</v>
      </c>
      <c r="D36" s="0" t="n">
        <f aca="false">(100-C36)</f>
        <v>0</v>
      </c>
      <c r="E36" s="6" t="n">
        <v>2249695</v>
      </c>
      <c r="F36" s="0" t="n">
        <f aca="false">B36*1000/E36</f>
        <v>0.0487666105849904</v>
      </c>
    </row>
    <row r="37" customFormat="false" ht="12.8" hidden="false" customHeight="false" outlineLevel="0" collapsed="false">
      <c r="A37" s="5" t="s">
        <v>41</v>
      </c>
      <c r="B37" s="0" t="n">
        <v>104.48</v>
      </c>
      <c r="C37" s="1" t="n">
        <v>100</v>
      </c>
      <c r="D37" s="0" t="n">
        <v>0</v>
      </c>
      <c r="E37" s="6" t="n">
        <v>1239244</v>
      </c>
      <c r="F37" s="0" t="n">
        <f aca="false">B37*1000/E37</f>
        <v>0.0843094660938443</v>
      </c>
    </row>
  </sheetData>
  <hyperlinks>
    <hyperlink ref="A2" r:id="rId1" display="Gujarat"/>
    <hyperlink ref="A3" r:id="rId2" display="Maharashtra"/>
    <hyperlink ref="A4" r:id="rId3" display="Madhya Pradesh"/>
    <hyperlink ref="A5" r:id="rId4" display="Chhattisgarh"/>
    <hyperlink ref="A6" r:id="rId5" display="Goa"/>
    <hyperlink ref="A7" r:id="rId6" display="Dadra and Nagar Haveli and Daman and Diu"/>
    <hyperlink ref="A8" r:id="rId7" display="Tamil Nadu"/>
    <hyperlink ref="A9" r:id="rId8" display="Karnataka"/>
    <hyperlink ref="A10" r:id="rId9" display="Andhra Pradesh"/>
    <hyperlink ref="A11" r:id="rId10" display="Telangana"/>
    <hyperlink ref="A12" r:id="rId11" display="Kerala"/>
    <hyperlink ref="A13" r:id="rId12" display="Puducherry"/>
    <hyperlink ref="A14" r:id="rId13" display="Lakshadweep"/>
    <hyperlink ref="A15" r:id="rId14" display="Rajasthan"/>
    <hyperlink ref="A16" r:id="rId15" display="Uttar Pradesh"/>
    <hyperlink ref="A17" r:id="rId16" display="Himachal Pradesh"/>
    <hyperlink ref="A18" r:id="rId17" display="Punjab"/>
    <hyperlink ref="A19" r:id="rId18" display="Haryana"/>
    <hyperlink ref="A20" r:id="rId19" display="Uttarakhand"/>
    <hyperlink ref="A21" r:id="rId20" display="Jammu and Kashmir"/>
    <hyperlink ref="A22" r:id="rId21" display="Delhi"/>
    <hyperlink ref="A23" r:id="rId22" display="Ladakh"/>
    <hyperlink ref="A24" r:id="rId23" display="Chandigarh"/>
    <hyperlink ref="A25" r:id="rId24" display="West Bengal"/>
    <hyperlink ref="A26" r:id="rId25" display="Odisha"/>
    <hyperlink ref="A27" r:id="rId26" display="Bihar"/>
    <hyperlink ref="A28" r:id="rId27" display="Jharkhand"/>
    <hyperlink ref="A29" r:id="rId28" display="Sikkim"/>
    <hyperlink ref="A30" r:id="rId29" display="Andaman and Nicobar Islands"/>
    <hyperlink ref="A31" r:id="rId30" display="Assam"/>
    <hyperlink ref="A32" r:id="rId31" display="Arunachal Pradesh"/>
    <hyperlink ref="A33" r:id="rId32" display="Tripura"/>
    <hyperlink ref="A34" r:id="rId33" display="Meghalaya"/>
    <hyperlink ref="A35" r:id="rId34" display="Manipur"/>
    <hyperlink ref="A36" r:id="rId35" display="Nagaland"/>
    <hyperlink ref="A37" r:id="rId36" display="Mizora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2023-09-07T18:38:31Z</dcterms:created>
  <dc:creator/>
  <dc:description/>
  <dc:language>en-IN</dc:language>
  <cp:lastModifiedBy/>
  <dcterms:modified xsi:type="dcterms:W3CDTF">2023-09-07T23:26:58Z</dcterms:modified>
  <cp:revision>3</cp:revision>
  <dc:subject/>
  <dc:title/>
</cp:coreProperties>
</file>