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2D9971A-D057-428A-BC6D-47D0BC0B27C8}" xr6:coauthVersionLast="47" xr6:coauthVersionMax="47" xr10:uidLastSave="{00000000-0000-0000-0000-000000000000}"/>
  <bookViews>
    <workbookView xWindow="-118" yWindow="-118" windowWidth="25370" windowHeight="13667" xr2:uid="{9C053421-DA44-490E-8BA8-7ABDA890C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4" i="1"/>
  <c r="D3" i="1"/>
  <c r="D4" i="1"/>
  <c r="D5" i="1"/>
  <c r="D6" i="1"/>
  <c r="D7" i="1"/>
  <c r="D8" i="1"/>
  <c r="D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3" i="1"/>
  <c r="H4" i="1"/>
  <c r="H5" i="1" s="1"/>
  <c r="B5" i="1"/>
  <c r="B6" i="1"/>
  <c r="B7" i="1" s="1"/>
  <c r="B4" i="1"/>
  <c r="J4" i="1" s="1"/>
  <c r="B8" i="1" l="1"/>
  <c r="H6" i="1"/>
  <c r="H7" i="1" s="1"/>
  <c r="H8" i="1" s="1"/>
  <c r="H9" i="1" l="1"/>
  <c r="B9" i="1"/>
  <c r="H10" i="1" l="1"/>
  <c r="B10" i="1"/>
  <c r="H11" i="1" l="1"/>
  <c r="B11" i="1"/>
  <c r="D10" i="1"/>
  <c r="H12" i="1" l="1"/>
  <c r="B12" i="1"/>
  <c r="D11" i="1"/>
  <c r="H13" i="1" l="1"/>
  <c r="B13" i="1"/>
  <c r="D12" i="1"/>
  <c r="B14" i="1" l="1"/>
  <c r="H14" i="1"/>
  <c r="D13" i="1"/>
  <c r="B15" i="1" l="1"/>
  <c r="H15" i="1"/>
  <c r="D14" i="1"/>
  <c r="H16" i="1" l="1"/>
  <c r="B16" i="1"/>
  <c r="D15" i="1"/>
  <c r="B17" i="1" l="1"/>
  <c r="D16" i="1"/>
  <c r="H17" i="1"/>
  <c r="B18" i="1" l="1"/>
  <c r="D17" i="1"/>
  <c r="H18" i="1"/>
  <c r="H19" i="1" l="1"/>
  <c r="B19" i="1"/>
  <c r="D18" i="1"/>
  <c r="H20" i="1" l="1"/>
  <c r="B20" i="1"/>
  <c r="D19" i="1"/>
  <c r="B21" i="1" l="1"/>
  <c r="D20" i="1"/>
  <c r="H21" i="1"/>
  <c r="H22" i="1" l="1"/>
  <c r="B22" i="1"/>
  <c r="D21" i="1"/>
  <c r="B23" i="1" l="1"/>
  <c r="H23" i="1"/>
  <c r="D22" i="1"/>
  <c r="H24" i="1" l="1"/>
  <c r="B24" i="1"/>
  <c r="D23" i="1"/>
  <c r="H25" i="1" l="1"/>
  <c r="B25" i="1"/>
  <c r="D24" i="1"/>
  <c r="B26" i="1" l="1"/>
  <c r="H26" i="1"/>
  <c r="D25" i="1"/>
  <c r="H27" i="1" l="1"/>
  <c r="B27" i="1"/>
  <c r="D26" i="1"/>
  <c r="B28" i="1" l="1"/>
  <c r="D27" i="1"/>
  <c r="H28" i="1"/>
  <c r="B29" i="1" l="1"/>
  <c r="D28" i="1"/>
  <c r="H29" i="1"/>
  <c r="B30" i="1" l="1"/>
  <c r="H30" i="1"/>
  <c r="D29" i="1"/>
  <c r="B31" i="1" l="1"/>
  <c r="D30" i="1"/>
  <c r="H31" i="1"/>
  <c r="B32" i="1" l="1"/>
  <c r="D31" i="1"/>
  <c r="H32" i="1"/>
  <c r="B33" i="1" l="1"/>
  <c r="D32" i="1"/>
  <c r="H33" i="1"/>
  <c r="B34" i="1" l="1"/>
  <c r="D33" i="1"/>
  <c r="H34" i="1"/>
  <c r="B35" i="1" l="1"/>
  <c r="H35" i="1"/>
  <c r="D34" i="1"/>
  <c r="B36" i="1" l="1"/>
  <c r="H36" i="1"/>
  <c r="D35" i="1"/>
  <c r="B37" i="1" l="1"/>
  <c r="H37" i="1"/>
  <c r="D36" i="1"/>
  <c r="B38" i="1" l="1"/>
  <c r="H38" i="1"/>
  <c r="D37" i="1"/>
  <c r="B39" i="1" l="1"/>
  <c r="D38" i="1"/>
  <c r="H39" i="1"/>
  <c r="B40" i="1" l="1"/>
  <c r="H40" i="1"/>
  <c r="D39" i="1"/>
  <c r="B41" i="1" l="1"/>
  <c r="D40" i="1"/>
  <c r="H41" i="1"/>
  <c r="B42" i="1" l="1"/>
  <c r="D41" i="1"/>
  <c r="H42" i="1"/>
  <c r="B43" i="1" l="1"/>
  <c r="D42" i="1"/>
  <c r="H43" i="1"/>
  <c r="B44" i="1" l="1"/>
  <c r="D43" i="1"/>
  <c r="H44" i="1"/>
  <c r="B45" i="1" l="1"/>
  <c r="D44" i="1"/>
  <c r="H45" i="1"/>
  <c r="B46" i="1" l="1"/>
  <c r="D45" i="1"/>
  <c r="H46" i="1"/>
  <c r="B47" i="1" l="1"/>
  <c r="D46" i="1"/>
  <c r="H47" i="1"/>
  <c r="B48" i="1" l="1"/>
  <c r="D47" i="1"/>
  <c r="H48" i="1"/>
  <c r="B49" i="1" l="1"/>
  <c r="D48" i="1"/>
  <c r="H49" i="1"/>
  <c r="B50" i="1" l="1"/>
  <c r="D49" i="1"/>
  <c r="H50" i="1"/>
  <c r="H51" i="1" l="1"/>
  <c r="B51" i="1"/>
  <c r="D50" i="1"/>
  <c r="B52" i="1" l="1"/>
  <c r="D51" i="1"/>
  <c r="H52" i="1"/>
  <c r="B53" i="1" l="1"/>
  <c r="H53" i="1"/>
  <c r="D52" i="1"/>
  <c r="B54" i="1" l="1"/>
  <c r="H54" i="1"/>
  <c r="D53" i="1"/>
  <c r="B55" i="1" l="1"/>
  <c r="D54" i="1"/>
  <c r="H55" i="1"/>
  <c r="B56" i="1" l="1"/>
  <c r="H56" i="1"/>
  <c r="D55" i="1"/>
  <c r="B57" i="1" l="1"/>
  <c r="D56" i="1"/>
  <c r="H57" i="1"/>
  <c r="B58" i="1" l="1"/>
  <c r="D57" i="1"/>
  <c r="H58" i="1"/>
  <c r="B59" i="1" l="1"/>
  <c r="D58" i="1"/>
  <c r="H59" i="1"/>
  <c r="B60" i="1" l="1"/>
  <c r="D59" i="1"/>
  <c r="H60" i="1"/>
  <c r="B61" i="1" l="1"/>
  <c r="D60" i="1"/>
  <c r="H61" i="1"/>
  <c r="B62" i="1" l="1"/>
  <c r="D61" i="1"/>
  <c r="H62" i="1"/>
  <c r="B63" i="1" l="1"/>
  <c r="D62" i="1"/>
  <c r="H63" i="1"/>
  <c r="B64" i="1" l="1"/>
  <c r="H64" i="1"/>
  <c r="D63" i="1"/>
  <c r="B65" i="1" l="1"/>
  <c r="H65" i="1"/>
  <c r="D64" i="1"/>
  <c r="B66" i="1" l="1"/>
  <c r="H66" i="1"/>
  <c r="D65" i="1"/>
  <c r="B67" i="1" l="1"/>
  <c r="D66" i="1"/>
  <c r="H67" i="1"/>
  <c r="B68" i="1" l="1"/>
  <c r="H68" i="1"/>
  <c r="D67" i="1"/>
  <c r="B69" i="1" l="1"/>
  <c r="H69" i="1"/>
  <c r="D68" i="1"/>
  <c r="B70" i="1" l="1"/>
  <c r="H70" i="1"/>
  <c r="D69" i="1"/>
  <c r="B71" i="1" l="1"/>
  <c r="D70" i="1"/>
  <c r="H71" i="1"/>
  <c r="B72" i="1" l="1"/>
  <c r="H72" i="1"/>
  <c r="D71" i="1"/>
  <c r="B73" i="1" l="1"/>
  <c r="D72" i="1"/>
  <c r="H73" i="1"/>
  <c r="B74" i="1" l="1"/>
  <c r="D73" i="1"/>
  <c r="H74" i="1"/>
  <c r="B75" i="1" l="1"/>
  <c r="D74" i="1"/>
  <c r="H75" i="1"/>
  <c r="B76" i="1" l="1"/>
  <c r="D75" i="1"/>
  <c r="H76" i="1"/>
  <c r="B77" i="1" l="1"/>
  <c r="D76" i="1"/>
  <c r="H77" i="1"/>
  <c r="B78" i="1" l="1"/>
  <c r="H78" i="1"/>
  <c r="D77" i="1"/>
  <c r="B79" i="1" l="1"/>
  <c r="D78" i="1"/>
  <c r="H79" i="1"/>
  <c r="B80" i="1" l="1"/>
  <c r="H80" i="1"/>
  <c r="D79" i="1"/>
  <c r="B81" i="1" l="1"/>
  <c r="H81" i="1"/>
  <c r="D80" i="1"/>
  <c r="B82" i="1" l="1"/>
  <c r="H82" i="1"/>
  <c r="D81" i="1"/>
  <c r="B83" i="1" l="1"/>
  <c r="H83" i="1"/>
  <c r="D82" i="1"/>
  <c r="B84" i="1" l="1"/>
  <c r="H84" i="1"/>
  <c r="D83" i="1"/>
  <c r="B85" i="1" l="1"/>
  <c r="H85" i="1"/>
  <c r="D84" i="1"/>
  <c r="B86" i="1" l="1"/>
  <c r="H86" i="1"/>
  <c r="D85" i="1"/>
  <c r="B87" i="1" l="1"/>
  <c r="H87" i="1"/>
  <c r="D86" i="1"/>
  <c r="B88" i="1" l="1"/>
  <c r="D87" i="1"/>
  <c r="H88" i="1"/>
  <c r="B89" i="1" l="1"/>
  <c r="D88" i="1"/>
  <c r="H89" i="1"/>
  <c r="B90" i="1" l="1"/>
  <c r="D89" i="1"/>
  <c r="H90" i="1"/>
  <c r="B91" i="1" l="1"/>
  <c r="H91" i="1"/>
  <c r="D90" i="1"/>
  <c r="B92" i="1" l="1"/>
  <c r="D91" i="1"/>
  <c r="H92" i="1"/>
  <c r="B93" i="1" l="1"/>
  <c r="D92" i="1"/>
  <c r="H93" i="1"/>
  <c r="B94" i="1" l="1"/>
  <c r="D93" i="1"/>
  <c r="H94" i="1"/>
  <c r="B95" i="1" l="1"/>
  <c r="D94" i="1"/>
  <c r="H95" i="1"/>
  <c r="B96" i="1" l="1"/>
  <c r="H96" i="1"/>
  <c r="D95" i="1"/>
  <c r="B97" i="1" l="1"/>
  <c r="H97" i="1"/>
  <c r="D96" i="1"/>
  <c r="B98" i="1" l="1"/>
  <c r="H98" i="1"/>
  <c r="D97" i="1"/>
  <c r="B99" i="1" l="1"/>
  <c r="H99" i="1"/>
  <c r="D98" i="1"/>
  <c r="B100" i="1" l="1"/>
  <c r="D99" i="1"/>
  <c r="H100" i="1"/>
  <c r="B101" i="1" l="1"/>
  <c r="H101" i="1"/>
  <c r="D100" i="1"/>
  <c r="B102" i="1" l="1"/>
  <c r="H102" i="1"/>
  <c r="D101" i="1"/>
  <c r="B103" i="1" l="1"/>
  <c r="D102" i="1"/>
  <c r="H103" i="1"/>
  <c r="B104" i="1" l="1"/>
  <c r="D103" i="1"/>
  <c r="H104" i="1"/>
  <c r="B105" i="1" l="1"/>
  <c r="D104" i="1"/>
  <c r="H105" i="1"/>
  <c r="B106" i="1" l="1"/>
  <c r="D105" i="1"/>
  <c r="H106" i="1"/>
  <c r="B107" i="1" l="1"/>
  <c r="D106" i="1"/>
  <c r="H107" i="1"/>
  <c r="B108" i="1" l="1"/>
  <c r="D107" i="1"/>
  <c r="H108" i="1"/>
  <c r="B109" i="1" l="1"/>
  <c r="D108" i="1"/>
  <c r="H109" i="1"/>
  <c r="B110" i="1" l="1"/>
  <c r="H110" i="1"/>
  <c r="D109" i="1"/>
  <c r="B111" i="1" l="1"/>
  <c r="D110" i="1"/>
  <c r="H111" i="1"/>
  <c r="B112" i="1" l="1"/>
  <c r="H112" i="1"/>
  <c r="D111" i="1"/>
  <c r="B113" i="1" l="1"/>
  <c r="H113" i="1"/>
  <c r="D112" i="1"/>
  <c r="B114" i="1" l="1"/>
  <c r="H114" i="1"/>
  <c r="D113" i="1"/>
  <c r="B115" i="1" l="1"/>
  <c r="D114" i="1"/>
  <c r="H115" i="1"/>
  <c r="B116" i="1" l="1"/>
  <c r="D115" i="1"/>
  <c r="H116" i="1"/>
  <c r="B117" i="1" l="1"/>
  <c r="H117" i="1"/>
  <c r="D116" i="1"/>
  <c r="B118" i="1" l="1"/>
  <c r="H118" i="1"/>
  <c r="D117" i="1"/>
  <c r="B119" i="1" l="1"/>
  <c r="H119" i="1"/>
  <c r="D118" i="1"/>
  <c r="B120" i="1" l="1"/>
  <c r="H120" i="1"/>
  <c r="D119" i="1"/>
  <c r="B121" i="1" l="1"/>
  <c r="D120" i="1"/>
  <c r="H121" i="1"/>
  <c r="B122" i="1" l="1"/>
  <c r="D121" i="1"/>
  <c r="H122" i="1"/>
  <c r="B123" i="1" l="1"/>
  <c r="H123" i="1"/>
  <c r="D122" i="1"/>
  <c r="B124" i="1" l="1"/>
  <c r="D123" i="1"/>
  <c r="H124" i="1"/>
  <c r="B125" i="1" l="1"/>
  <c r="D124" i="1"/>
  <c r="H125" i="1"/>
  <c r="B126" i="1" l="1"/>
  <c r="D125" i="1"/>
  <c r="H126" i="1"/>
  <c r="B127" i="1" l="1"/>
  <c r="D126" i="1"/>
  <c r="H127" i="1"/>
  <c r="B128" i="1" l="1"/>
  <c r="H128" i="1"/>
  <c r="D127" i="1"/>
  <c r="B129" i="1" l="1"/>
  <c r="H129" i="1"/>
  <c r="D128" i="1"/>
  <c r="B130" i="1" l="1"/>
  <c r="H130" i="1"/>
  <c r="D129" i="1"/>
  <c r="B131" i="1" l="1"/>
  <c r="H131" i="1"/>
  <c r="D130" i="1"/>
  <c r="B132" i="1" l="1"/>
  <c r="H132" i="1"/>
  <c r="D131" i="1"/>
  <c r="B133" i="1" l="1"/>
  <c r="H133" i="1"/>
  <c r="D132" i="1"/>
  <c r="B134" i="1" l="1"/>
  <c r="H134" i="1"/>
  <c r="D133" i="1"/>
  <c r="B135" i="1" l="1"/>
  <c r="H135" i="1"/>
  <c r="D134" i="1"/>
  <c r="B136" i="1" l="1"/>
  <c r="D135" i="1"/>
  <c r="H136" i="1"/>
  <c r="B137" i="1" l="1"/>
  <c r="D136" i="1"/>
  <c r="H137" i="1"/>
  <c r="B138" i="1" l="1"/>
  <c r="D137" i="1"/>
  <c r="H138" i="1"/>
  <c r="B139" i="1" l="1"/>
  <c r="D138" i="1"/>
  <c r="H139" i="1"/>
  <c r="B140" i="1" l="1"/>
  <c r="D139" i="1"/>
  <c r="H140" i="1"/>
  <c r="B141" i="1" l="1"/>
  <c r="D140" i="1"/>
  <c r="H141" i="1"/>
  <c r="B142" i="1" l="1"/>
  <c r="H142" i="1"/>
  <c r="D141" i="1"/>
  <c r="B143" i="1" l="1"/>
  <c r="D142" i="1"/>
  <c r="H143" i="1"/>
  <c r="B144" i="1" l="1"/>
  <c r="H144" i="1"/>
  <c r="D143" i="1"/>
  <c r="B145" i="1" l="1"/>
  <c r="H145" i="1"/>
  <c r="D144" i="1"/>
  <c r="B146" i="1" l="1"/>
  <c r="H146" i="1"/>
  <c r="D145" i="1"/>
  <c r="B147" i="1" l="1"/>
  <c r="H147" i="1"/>
  <c r="D146" i="1"/>
  <c r="B148" i="1" l="1"/>
  <c r="D147" i="1"/>
  <c r="H148" i="1"/>
  <c r="B149" i="1" l="1"/>
  <c r="H149" i="1"/>
  <c r="D148" i="1"/>
  <c r="B150" i="1" l="1"/>
  <c r="H150" i="1"/>
  <c r="D149" i="1"/>
  <c r="B151" i="1" l="1"/>
  <c r="D150" i="1"/>
  <c r="H151" i="1"/>
  <c r="B152" i="1" l="1"/>
  <c r="D151" i="1"/>
  <c r="H152" i="1"/>
  <c r="B153" i="1" l="1"/>
  <c r="D152" i="1"/>
  <c r="H153" i="1"/>
  <c r="D153" i="1" l="1"/>
</calcChain>
</file>

<file path=xl/sharedStrings.xml><?xml version="1.0" encoding="utf-8"?>
<sst xmlns="http://schemas.openxmlformats.org/spreadsheetml/2006/main" count="8" uniqueCount="6">
  <si>
    <t>time</t>
  </si>
  <si>
    <t>f!(x)</t>
  </si>
  <si>
    <t>Euler</t>
  </si>
  <si>
    <t>f! mid</t>
  </si>
  <si>
    <t>Mid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</si>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</sst>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1592300962384E-2"/>
          <c:y val="0.15782407407407409"/>
          <c:w val="0.88890507436570432"/>
          <c:h val="0.77736111111111106"/>
        </c:manualLayout>
      </c:layou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Sheet1!$D$3:$D$153</c:f>
              <c:numCache>
                <c:formatCode>General</c:formatCode>
                <c:ptCount val="151"/>
                <c:pt idx="0">
                  <c:v>1</c:v>
                </c:pt>
                <c:pt idx="1">
                  <c:v>0.81460220318711374</c:v>
                </c:pt>
                <c:pt idx="2">
                  <c:v>0.6553844438886911</c:v>
                </c:pt>
                <c:pt idx="3">
                  <c:v>0.51904767826166975</c:v>
                </c:pt>
                <c:pt idx="4">
                  <c:v>0.4026832212105832</c:v>
                </c:pt>
                <c:pt idx="5">
                  <c:v>0.30372836961539351</c:v>
                </c:pt>
                <c:pt idx="6">
                  <c:v>0.21992693249700404</c:v>
                </c:pt>
                <c:pt idx="7">
                  <c:v>0.14929413646020262</c:v>
                </c:pt>
                <c:pt idx="8">
                  <c:v>9.0085431469184213E-2</c:v>
                </c:pt>
                <c:pt idx="9">
                  <c:v>4.07687727499218E-2</c:v>
                </c:pt>
                <c:pt idx="10">
                  <c:v>4.0967639285061127E-17</c:v>
                </c:pt>
                <c:pt idx="11">
                  <c:v>-3.3399024320914829E-2</c:v>
                </c:pt>
                <c:pt idx="12">
                  <c:v>-6.0459819546927203E-2</c:v>
                </c:pt>
                <c:pt idx="13">
                  <c:v>-8.2084503678703721E-2</c:v>
                </c:pt>
                <c:pt idx="14">
                  <c:v>-9.9061063028433774E-2</c:v>
                </c:pt>
                <c:pt idx="15">
                  <c:v>-0.11207688915697181</c:v>
                </c:pt>
                <c:pt idx="16">
                  <c:v>-0.12173077444483621</c:v>
                </c:pt>
                <c:pt idx="17">
                  <c:v>-0.1285435369276037</c:v>
                </c:pt>
                <c:pt idx="18">
                  <c:v>-0.13296742652278107</c:v>
                </c:pt>
                <c:pt idx="19">
                  <c:v>-0.13539444824697267</c:v>
                </c:pt>
                <c:pt idx="20">
                  <c:v>-0.13616372326084883</c:v>
                </c:pt>
                <c:pt idx="21">
                  <c:v>-0.13556799539854741</c:v>
                </c:pt>
                <c:pt idx="22">
                  <c:v>-0.13385937907068751</c:v>
                </c:pt>
                <c:pt idx="23">
                  <c:v>-0.13125443392658648</c:v>
                </c:pt>
                <c:pt idx="24">
                  <c:v>-0.12793864228764504</c:v>
                </c:pt>
                <c:pt idx="25">
                  <c:v>-0.12407035700033769</c:v>
                </c:pt>
                <c:pt idx="26">
                  <c:v>-0.11978427989651773</c:v>
                </c:pt>
                <c:pt idx="27">
                  <c:v>-0.11519452439479505</c:v>
                </c:pt>
                <c:pt idx="28">
                  <c:v>-0.11039730984363737</c:v>
                </c:pt>
                <c:pt idx="29">
                  <c:v>-0.1054733299176908</c:v>
                </c:pt>
                <c:pt idx="30">
                  <c:v>-0.10048983266483304</c:v>
                </c:pt>
                <c:pt idx="31">
                  <c:v>-9.5502445601123587E-2</c:v>
                </c:pt>
                <c:pt idx="32">
                  <c:v>-9.0556775509075163E-2</c:v>
                </c:pt>
                <c:pt idx="33">
                  <c:v>-8.5689809262318686E-2</c:v>
                </c:pt>
                <c:pt idx="34">
                  <c:v>-8.0931139032774851E-2</c:v>
                </c:pt>
                <c:pt idx="35">
                  <c:v>-7.6304032595533561E-2</c:v>
                </c:pt>
                <c:pt idx="36">
                  <c:v>-7.1826367096620339E-2</c:v>
                </c:pt>
                <c:pt idx="37">
                  <c:v>-6.7511442558269227E-2</c:v>
                </c:pt>
                <c:pt idx="38">
                  <c:v>-6.3368689537143169E-2</c:v>
                </c:pt>
                <c:pt idx="39">
                  <c:v>-5.9404283698058467E-2</c:v>
                </c:pt>
                <c:pt idx="40">
                  <c:v>-5.5621678596771015E-2</c:v>
                </c:pt>
                <c:pt idx="41">
                  <c:v>-5.2022066660250027E-2</c:v>
                </c:pt>
                <c:pt idx="42">
                  <c:v>-4.8604777193733711E-2</c:v>
                </c:pt>
                <c:pt idx="43">
                  <c:v>-4.5367619214768437E-2</c:v>
                </c:pt>
                <c:pt idx="44">
                  <c:v>-4.2307176001143088E-2</c:v>
                </c:pt>
                <c:pt idx="45">
                  <c:v>-3.9419057429426974E-2</c:v>
                </c:pt>
                <c:pt idx="46">
                  <c:v>-3.6698115462366385E-2</c:v>
                </c:pt>
                <c:pt idx="47">
                  <c:v>-3.4138627506573267E-2</c:v>
                </c:pt>
                <c:pt idx="48">
                  <c:v>-3.1734451797725945E-2</c:v>
                </c:pt>
                <c:pt idx="49">
                  <c:v>-2.9479158470852342E-2</c:v>
                </c:pt>
                <c:pt idx="50">
                  <c:v>-2.7366139531006708E-2</c:v>
                </c:pt>
                <c:pt idx="51">
                  <c:v>-2.538870054839016E-2</c:v>
                </c:pt>
                <c:pt idx="52">
                  <c:v>-2.3540136556005786E-2</c:v>
                </c:pt>
                <c:pt idx="53">
                  <c:v>-2.1813794322207855E-2</c:v>
                </c:pt>
                <c:pt idx="54">
                  <c:v>-2.0203122900480808E-2</c:v>
                </c:pt>
                <c:pt idx="55">
                  <c:v>-1.8701714120445117E-2</c:v>
                </c:pt>
                <c:pt idx="56">
                  <c:v>-1.7303334473850542E-2</c:v>
                </c:pt>
                <c:pt idx="57">
                  <c:v>-1.6001949663996692E-2</c:v>
                </c:pt>
                <c:pt idx="58">
                  <c:v>-1.4791742923779862E-2</c:v>
                </c:pt>
                <c:pt idx="59">
                  <c:v>-1.3667128063882764E-2</c:v>
                </c:pt>
                <c:pt idx="60">
                  <c:v>-1.262275808625775E-2</c:v>
                </c:pt>
                <c:pt idx="61">
                  <c:v>-1.165353008701199E-2</c:v>
                </c:pt>
                <c:pt idx="62">
                  <c:v>-1.0754587075314574E-2</c:v>
                </c:pt>
                <c:pt idx="63">
                  <c:v>-9.9213172494380854E-3</c:v>
                </c:pt>
                <c:pt idx="64">
                  <c:v>-9.1493511961251873E-3</c:v>
                </c:pt>
                <c:pt idx="65">
                  <c:v>-8.4345574138949154E-3</c:v>
                </c:pt>
                <c:pt idx="66">
                  <c:v>-7.7730365035747866E-3</c:v>
                </c:pt>
                <c:pt idx="67">
                  <c:v>-7.1611143192887939E-3</c:v>
                </c:pt>
                <c:pt idx="68">
                  <c:v>-6.5953343294836578E-3</c:v>
                </c:pt>
                <c:pt idx="69">
                  <c:v>-6.0724493995713913E-3</c:v>
                </c:pt>
                <c:pt idx="70">
                  <c:v>-5.5894131747266937E-3</c:v>
                </c:pt>
                <c:pt idx="71">
                  <c:v>-5.1433712127033739E-3</c:v>
                </c:pt>
                <c:pt idx="72">
                  <c:v>-4.7316519916939066E-3</c:v>
                </c:pt>
                <c:pt idx="73">
                  <c:v>-4.3517578967806232E-3</c:v>
                </c:pt>
                <c:pt idx="74">
                  <c:v>-4.0013562700014589E-3</c:v>
                </c:pt>
                <c:pt idx="75">
                  <c:v>-3.6782705931108408E-3</c:v>
                </c:pt>
                <c:pt idx="76">
                  <c:v>-3.3804718584339592E-3</c:v>
                </c:pt>
                <c:pt idx="77">
                  <c:v>-3.1060701715048288E-3</c:v>
                </c:pt>
                <c:pt idx="78">
                  <c:v>-2.8533066191938558E-3</c:v>
                </c:pt>
                <c:pt idx="79">
                  <c:v>-2.6205454285472985E-3</c:v>
                </c:pt>
                <c:pt idx="80">
                  <c:v>-2.4062664343841938E-3</c:v>
                </c:pt>
                <c:pt idx="81">
                  <c:v>-2.2090578676543494E-3</c:v>
                </c:pt>
                <c:pt idx="82">
                  <c:v>-2.0276094715031673E-3</c:v>
                </c:pt>
                <c:pt idx="83">
                  <c:v>-1.8607059477829696E-3</c:v>
                </c:pt>
                <c:pt idx="84">
                  <c:v>-1.7072207332801473E-3</c:v>
                </c:pt>
                <c:pt idx="85">
                  <c:v>-1.5661101020909101E-3</c:v>
                </c:pt>
                <c:pt idx="86">
                  <c:v>-1.4364075882868253E-3</c:v>
                </c:pt>
                <c:pt idx="87">
                  <c:v>-1.3172187211867184E-3</c:v>
                </c:pt>
                <c:pt idx="88">
                  <c:v>-1.2077160641259029E-3</c:v>
                </c:pt>
                <c:pt idx="89">
                  <c:v>-1.1071345465278205E-3</c:v>
                </c:pt>
                <c:pt idx="90">
                  <c:v>-1.0147670782853771E-3</c:v>
                </c:pt>
                <c:pt idx="91">
                  <c:v>-9.2996043490464601E-4</c:v>
                </c:pt>
                <c:pt idx="92">
                  <c:v>-8.5211140151322438E-4</c:v>
                </c:pt>
                <c:pt idx="93">
                  <c:v>-7.8066316365559842E-4</c:v>
                </c:pt>
                <c:pt idx="94">
                  <c:v>-7.1510193275921459E-4</c:v>
                </c:pt>
                <c:pt idx="95">
                  <c:v>-6.5495379423236347E-4</c:v>
                </c:pt>
                <c:pt idx="96">
                  <c:v>-5.9978176632679864E-4</c:v>
                </c:pt>
                <c:pt idx="97">
                  <c:v>-5.4918305814561231E-4</c:v>
                </c:pt>
                <c:pt idx="98">
                  <c:v>-5.0278651548434018E-4</c:v>
                </c:pt>
                <c:pt idx="99">
                  <c:v>-4.6025024354699609E-4</c:v>
                </c:pt>
                <c:pt idx="100">
                  <c:v>-4.2125939596717843E-4</c:v>
                </c:pt>
                <c:pt idx="101">
                  <c:v>-3.855241199777828E-4</c:v>
                </c:pt>
                <c:pt idx="102">
                  <c:v>-3.5277764800295617E-4</c:v>
                </c:pt>
                <c:pt idx="103">
                  <c:v>-3.2277452638585749E-4</c:v>
                </c:pt>
                <c:pt idx="104">
                  <c:v>-2.9528897240979802E-4</c:v>
                </c:pt>
                <c:pt idx="105">
                  <c:v>-2.7011335121369549E-4</c:v>
                </c:pt>
                <c:pt idx="106">
                  <c:v>-2.4705676464160676E-4</c:v>
                </c:pt>
                <c:pt idx="107">
                  <c:v>-2.2594374449728377E-4</c:v>
                </c:pt>
                <c:pt idx="108">
                  <c:v>-2.0661304309571254E-4</c:v>
                </c:pt>
                <c:pt idx="109">
                  <c:v>-1.8891651441250789E-4</c:v>
                </c:pt>
                <c:pt idx="110">
                  <c:v>-1.7271807952733907E-4</c:v>
                </c:pt>
                <c:pt idx="111">
                  <c:v>-1.5789277043816636E-4</c:v>
                </c:pt>
                <c:pt idx="112">
                  <c:v>-1.4432584668819858E-4</c:v>
                </c:pt>
                <c:pt idx="113">
                  <c:v>-1.3191197959664896E-4</c:v>
                </c:pt>
                <c:pt idx="114">
                  <c:v>-1.2055449921731612E-4</c:v>
                </c:pt>
                <c:pt idx="115">
                  <c:v>-1.101646994656754E-4</c:v>
                </c:pt>
                <c:pt idx="116">
                  <c:v>-1.0066119715563659E-4</c:v>
                </c:pt>
                <c:pt idx="117">
                  <c:v>-9.1969340971618873E-5</c:v>
                </c:pt>
                <c:pt idx="118">
                  <c:v>-8.4020666670445952E-5</c:v>
                </c:pt>
                <c:pt idx="119">
                  <c:v>-7.6752395061177958E-5</c:v>
                </c:pt>
                <c:pt idx="120">
                  <c:v>-7.0106969549842683E-5</c:v>
                </c:pt>
                <c:pt idx="121">
                  <c:v>-6.4031630260628163E-5</c:v>
                </c:pt>
                <c:pt idx="122">
                  <c:v>-5.8478021956002823E-5</c:v>
                </c:pt>
                <c:pt idx="123">
                  <c:v>-5.3401833176016162E-5</c:v>
                </c:pt>
                <c:pt idx="124">
                  <c:v>-4.8762464202292401E-5</c:v>
                </c:pt>
                <c:pt idx="125">
                  <c:v>-4.4522721625558664E-5</c:v>
                </c:pt>
                <c:pt idx="126">
                  <c:v>-4.0648537457543302E-5</c:v>
                </c:pt>
                <c:pt idx="127">
                  <c:v>-3.7108710879330442E-5</c:v>
                </c:pt>
                <c:pt idx="128">
                  <c:v>-3.3874670859343515E-5</c:v>
                </c:pt>
                <c:pt idx="129">
                  <c:v>-3.092025800562041E-5</c:v>
                </c:pt>
                <c:pt idx="130">
                  <c:v>-2.8221524139487265E-5</c:v>
                </c:pt>
                <c:pt idx="131">
                  <c:v>-2.5756548191669235E-5</c:v>
                </c:pt>
                <c:pt idx="132">
                  <c:v>-2.3505267127808246E-5</c:v>
                </c:pt>
                <c:pt idx="133">
                  <c:v>-2.1449320708780985E-5</c:v>
                </c:pt>
                <c:pt idx="134">
                  <c:v>-1.9571908982599435E-5</c:v>
                </c:pt>
                <c:pt idx="135">
                  <c:v>-1.7857661489474872E-5</c:v>
                </c:pt>
                <c:pt idx="136">
                  <c:v>-1.6292517240267421E-5</c:v>
                </c:pt>
                <c:pt idx="137">
                  <c:v>-1.486361460142863E-5</c:v>
                </c:pt>
                <c:pt idx="138">
                  <c:v>-1.3559190287059788E-5</c:v>
                </c:pt>
                <c:pt idx="139">
                  <c:v>-1.2368486721216288E-5</c:v>
                </c:pt>
                <c:pt idx="140">
                  <c:v>-1.1281667091430971E-5</c:v>
                </c:pt>
                <c:pt idx="141">
                  <c:v>-1.0289737467929257E-5</c:v>
                </c:pt>
                <c:pt idx="142">
                  <c:v>-9.3844754124696034E-6</c:v>
                </c:pt>
                <c:pt idx="143">
                  <c:v>-8.5583645464491087E-6</c:v>
                </c:pt>
                <c:pt idx="144">
                  <c:v>-7.8045345901331221E-6</c:v>
                </c:pt>
                <c:pt idx="145">
                  <c:v>-7.1167064238497918E-6</c:v>
                </c:pt>
                <c:pt idx="146">
                  <c:v>-6.489141757969829E-6</c:v>
                </c:pt>
                <c:pt idx="147">
                  <c:v>-5.9165970316870438E-6</c:v>
                </c:pt>
                <c:pt idx="148">
                  <c:v>-5.3942811912311403E-6</c:v>
                </c:pt>
                <c:pt idx="149">
                  <c:v>-4.9178170263710931E-6</c:v>
                </c:pt>
                <c:pt idx="150">
                  <c:v>-4.4832057700832871E-6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2-42B0-A60E-0E247E69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41999"/>
        <c:axId val="424643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Sheet1!$C$3:$C$153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D2-42B0-A60E-0E247E6956B0}"/>
                  </c:ext>
                </c:extLst>
              </c15:ser>
            </c15:filteredLineSeries>
          </c:ext>
        </c:extLst>
      </c:lineChart>
      <c:catAx>
        <c:axId val="42464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8124456377408692"/>
              <c:y val="0.93518508311786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43247"/>
        <c:crosses val="autoZero"/>
        <c:auto val="1"/>
        <c:lblAlgn val="ctr"/>
        <c:lblOffset val="100"/>
        <c:noMultiLvlLbl val="0"/>
      </c:catAx>
      <c:valAx>
        <c:axId val="4246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4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Sheet1!$D$3:$D$153</c:f>
              <c:numCache>
                <c:formatCode>General</c:formatCode>
                <c:ptCount val="151"/>
                <c:pt idx="0">
                  <c:v>1</c:v>
                </c:pt>
                <c:pt idx="1">
                  <c:v>0.81460220318711374</c:v>
                </c:pt>
                <c:pt idx="2">
                  <c:v>0.6553844438886911</c:v>
                </c:pt>
                <c:pt idx="3">
                  <c:v>0.51904767826166975</c:v>
                </c:pt>
                <c:pt idx="4">
                  <c:v>0.4026832212105832</c:v>
                </c:pt>
                <c:pt idx="5">
                  <c:v>0.30372836961539351</c:v>
                </c:pt>
                <c:pt idx="6">
                  <c:v>0.21992693249700404</c:v>
                </c:pt>
                <c:pt idx="7">
                  <c:v>0.14929413646020262</c:v>
                </c:pt>
                <c:pt idx="8">
                  <c:v>9.0085431469184213E-2</c:v>
                </c:pt>
                <c:pt idx="9">
                  <c:v>4.07687727499218E-2</c:v>
                </c:pt>
                <c:pt idx="10">
                  <c:v>4.0967639285061127E-17</c:v>
                </c:pt>
                <c:pt idx="11">
                  <c:v>-3.3399024320914829E-2</c:v>
                </c:pt>
                <c:pt idx="12">
                  <c:v>-6.0459819546927203E-2</c:v>
                </c:pt>
                <c:pt idx="13">
                  <c:v>-8.2084503678703721E-2</c:v>
                </c:pt>
                <c:pt idx="14">
                  <c:v>-9.9061063028433774E-2</c:v>
                </c:pt>
                <c:pt idx="15">
                  <c:v>-0.11207688915697181</c:v>
                </c:pt>
                <c:pt idx="16">
                  <c:v>-0.12173077444483621</c:v>
                </c:pt>
                <c:pt idx="17">
                  <c:v>-0.1285435369276037</c:v>
                </c:pt>
                <c:pt idx="18">
                  <c:v>-0.13296742652278107</c:v>
                </c:pt>
                <c:pt idx="19">
                  <c:v>-0.13539444824697267</c:v>
                </c:pt>
                <c:pt idx="20">
                  <c:v>-0.13616372326084883</c:v>
                </c:pt>
                <c:pt idx="21">
                  <c:v>-0.13556799539854741</c:v>
                </c:pt>
                <c:pt idx="22">
                  <c:v>-0.13385937907068751</c:v>
                </c:pt>
                <c:pt idx="23">
                  <c:v>-0.13125443392658648</c:v>
                </c:pt>
                <c:pt idx="24">
                  <c:v>-0.12793864228764504</c:v>
                </c:pt>
                <c:pt idx="25">
                  <c:v>-0.12407035700033769</c:v>
                </c:pt>
                <c:pt idx="26">
                  <c:v>-0.11978427989651773</c:v>
                </c:pt>
                <c:pt idx="27">
                  <c:v>-0.11519452439479505</c:v>
                </c:pt>
                <c:pt idx="28">
                  <c:v>-0.11039730984363737</c:v>
                </c:pt>
                <c:pt idx="29">
                  <c:v>-0.1054733299176908</c:v>
                </c:pt>
                <c:pt idx="30">
                  <c:v>-0.10048983266483304</c:v>
                </c:pt>
                <c:pt idx="31">
                  <c:v>-9.5502445601123587E-2</c:v>
                </c:pt>
                <c:pt idx="32">
                  <c:v>-9.0556775509075163E-2</c:v>
                </c:pt>
                <c:pt idx="33">
                  <c:v>-8.5689809262318686E-2</c:v>
                </c:pt>
                <c:pt idx="34">
                  <c:v>-8.0931139032774851E-2</c:v>
                </c:pt>
                <c:pt idx="35">
                  <c:v>-7.6304032595533561E-2</c:v>
                </c:pt>
                <c:pt idx="36">
                  <c:v>-7.1826367096620339E-2</c:v>
                </c:pt>
                <c:pt idx="37">
                  <c:v>-6.7511442558269227E-2</c:v>
                </c:pt>
                <c:pt idx="38">
                  <c:v>-6.3368689537143169E-2</c:v>
                </c:pt>
                <c:pt idx="39">
                  <c:v>-5.9404283698058467E-2</c:v>
                </c:pt>
                <c:pt idx="40">
                  <c:v>-5.5621678596771015E-2</c:v>
                </c:pt>
                <c:pt idx="41">
                  <c:v>-5.2022066660250027E-2</c:v>
                </c:pt>
                <c:pt idx="42">
                  <c:v>-4.8604777193733711E-2</c:v>
                </c:pt>
                <c:pt idx="43">
                  <c:v>-4.5367619214768437E-2</c:v>
                </c:pt>
                <c:pt idx="44">
                  <c:v>-4.2307176001143088E-2</c:v>
                </c:pt>
                <c:pt idx="45">
                  <c:v>-3.9419057429426974E-2</c:v>
                </c:pt>
                <c:pt idx="46">
                  <c:v>-3.6698115462366385E-2</c:v>
                </c:pt>
                <c:pt idx="47">
                  <c:v>-3.4138627506573267E-2</c:v>
                </c:pt>
                <c:pt idx="48">
                  <c:v>-3.1734451797725945E-2</c:v>
                </c:pt>
                <c:pt idx="49">
                  <c:v>-2.9479158470852342E-2</c:v>
                </c:pt>
                <c:pt idx="50">
                  <c:v>-2.7366139531006708E-2</c:v>
                </c:pt>
                <c:pt idx="51">
                  <c:v>-2.538870054839016E-2</c:v>
                </c:pt>
                <c:pt idx="52">
                  <c:v>-2.3540136556005786E-2</c:v>
                </c:pt>
                <c:pt idx="53">
                  <c:v>-2.1813794322207855E-2</c:v>
                </c:pt>
                <c:pt idx="54">
                  <c:v>-2.0203122900480808E-2</c:v>
                </c:pt>
                <c:pt idx="55">
                  <c:v>-1.8701714120445117E-2</c:v>
                </c:pt>
                <c:pt idx="56">
                  <c:v>-1.7303334473850542E-2</c:v>
                </c:pt>
                <c:pt idx="57">
                  <c:v>-1.6001949663996692E-2</c:v>
                </c:pt>
                <c:pt idx="58">
                  <c:v>-1.4791742923779862E-2</c:v>
                </c:pt>
                <c:pt idx="59">
                  <c:v>-1.3667128063882764E-2</c:v>
                </c:pt>
                <c:pt idx="60">
                  <c:v>-1.262275808625775E-2</c:v>
                </c:pt>
                <c:pt idx="61">
                  <c:v>-1.165353008701199E-2</c:v>
                </c:pt>
                <c:pt idx="62">
                  <c:v>-1.0754587075314574E-2</c:v>
                </c:pt>
                <c:pt idx="63">
                  <c:v>-9.9213172494380854E-3</c:v>
                </c:pt>
                <c:pt idx="64">
                  <c:v>-9.1493511961251873E-3</c:v>
                </c:pt>
                <c:pt idx="65">
                  <c:v>-8.4345574138949154E-3</c:v>
                </c:pt>
                <c:pt idx="66">
                  <c:v>-7.7730365035747866E-3</c:v>
                </c:pt>
                <c:pt idx="67">
                  <c:v>-7.1611143192887939E-3</c:v>
                </c:pt>
                <c:pt idx="68">
                  <c:v>-6.5953343294836578E-3</c:v>
                </c:pt>
                <c:pt idx="69">
                  <c:v>-6.0724493995713913E-3</c:v>
                </c:pt>
                <c:pt idx="70">
                  <c:v>-5.5894131747266937E-3</c:v>
                </c:pt>
                <c:pt idx="71">
                  <c:v>-5.1433712127033739E-3</c:v>
                </c:pt>
                <c:pt idx="72">
                  <c:v>-4.7316519916939066E-3</c:v>
                </c:pt>
                <c:pt idx="73">
                  <c:v>-4.3517578967806232E-3</c:v>
                </c:pt>
                <c:pt idx="74">
                  <c:v>-4.0013562700014589E-3</c:v>
                </c:pt>
                <c:pt idx="75">
                  <c:v>-3.6782705931108408E-3</c:v>
                </c:pt>
                <c:pt idx="76">
                  <c:v>-3.3804718584339592E-3</c:v>
                </c:pt>
                <c:pt idx="77">
                  <c:v>-3.1060701715048288E-3</c:v>
                </c:pt>
                <c:pt idx="78">
                  <c:v>-2.8533066191938558E-3</c:v>
                </c:pt>
                <c:pt idx="79">
                  <c:v>-2.6205454285472985E-3</c:v>
                </c:pt>
                <c:pt idx="80">
                  <c:v>-2.4062664343841938E-3</c:v>
                </c:pt>
                <c:pt idx="81">
                  <c:v>-2.2090578676543494E-3</c:v>
                </c:pt>
                <c:pt idx="82">
                  <c:v>-2.0276094715031673E-3</c:v>
                </c:pt>
                <c:pt idx="83">
                  <c:v>-1.8607059477829696E-3</c:v>
                </c:pt>
                <c:pt idx="84">
                  <c:v>-1.7072207332801473E-3</c:v>
                </c:pt>
                <c:pt idx="85">
                  <c:v>-1.5661101020909101E-3</c:v>
                </c:pt>
                <c:pt idx="86">
                  <c:v>-1.4364075882868253E-3</c:v>
                </c:pt>
                <c:pt idx="87">
                  <c:v>-1.3172187211867184E-3</c:v>
                </c:pt>
                <c:pt idx="88">
                  <c:v>-1.2077160641259029E-3</c:v>
                </c:pt>
                <c:pt idx="89">
                  <c:v>-1.1071345465278205E-3</c:v>
                </c:pt>
                <c:pt idx="90">
                  <c:v>-1.0147670782853771E-3</c:v>
                </c:pt>
                <c:pt idx="91">
                  <c:v>-9.2996043490464601E-4</c:v>
                </c:pt>
                <c:pt idx="92">
                  <c:v>-8.5211140151322438E-4</c:v>
                </c:pt>
                <c:pt idx="93">
                  <c:v>-7.8066316365559842E-4</c:v>
                </c:pt>
                <c:pt idx="94">
                  <c:v>-7.1510193275921459E-4</c:v>
                </c:pt>
                <c:pt idx="95">
                  <c:v>-6.5495379423236347E-4</c:v>
                </c:pt>
                <c:pt idx="96">
                  <c:v>-5.9978176632679864E-4</c:v>
                </c:pt>
                <c:pt idx="97">
                  <c:v>-5.4918305814561231E-4</c:v>
                </c:pt>
                <c:pt idx="98">
                  <c:v>-5.0278651548434018E-4</c:v>
                </c:pt>
                <c:pt idx="99">
                  <c:v>-4.6025024354699609E-4</c:v>
                </c:pt>
                <c:pt idx="100">
                  <c:v>-4.2125939596717843E-4</c:v>
                </c:pt>
                <c:pt idx="101">
                  <c:v>-3.855241199777828E-4</c:v>
                </c:pt>
                <c:pt idx="102">
                  <c:v>-3.5277764800295617E-4</c:v>
                </c:pt>
                <c:pt idx="103">
                  <c:v>-3.2277452638585749E-4</c:v>
                </c:pt>
                <c:pt idx="104">
                  <c:v>-2.9528897240979802E-4</c:v>
                </c:pt>
                <c:pt idx="105">
                  <c:v>-2.7011335121369549E-4</c:v>
                </c:pt>
                <c:pt idx="106">
                  <c:v>-2.4705676464160676E-4</c:v>
                </c:pt>
                <c:pt idx="107">
                  <c:v>-2.2594374449728377E-4</c:v>
                </c:pt>
                <c:pt idx="108">
                  <c:v>-2.0661304309571254E-4</c:v>
                </c:pt>
                <c:pt idx="109">
                  <c:v>-1.8891651441250789E-4</c:v>
                </c:pt>
                <c:pt idx="110">
                  <c:v>-1.7271807952733907E-4</c:v>
                </c:pt>
                <c:pt idx="111">
                  <c:v>-1.5789277043816636E-4</c:v>
                </c:pt>
                <c:pt idx="112">
                  <c:v>-1.4432584668819858E-4</c:v>
                </c:pt>
                <c:pt idx="113">
                  <c:v>-1.3191197959664896E-4</c:v>
                </c:pt>
                <c:pt idx="114">
                  <c:v>-1.2055449921731612E-4</c:v>
                </c:pt>
                <c:pt idx="115">
                  <c:v>-1.101646994656754E-4</c:v>
                </c:pt>
                <c:pt idx="116">
                  <c:v>-1.0066119715563659E-4</c:v>
                </c:pt>
                <c:pt idx="117">
                  <c:v>-9.1969340971618873E-5</c:v>
                </c:pt>
                <c:pt idx="118">
                  <c:v>-8.4020666670445952E-5</c:v>
                </c:pt>
                <c:pt idx="119">
                  <c:v>-7.6752395061177958E-5</c:v>
                </c:pt>
                <c:pt idx="120">
                  <c:v>-7.0106969549842683E-5</c:v>
                </c:pt>
                <c:pt idx="121">
                  <c:v>-6.4031630260628163E-5</c:v>
                </c:pt>
                <c:pt idx="122">
                  <c:v>-5.8478021956002823E-5</c:v>
                </c:pt>
                <c:pt idx="123">
                  <c:v>-5.3401833176016162E-5</c:v>
                </c:pt>
                <c:pt idx="124">
                  <c:v>-4.8762464202292401E-5</c:v>
                </c:pt>
                <c:pt idx="125">
                  <c:v>-4.4522721625558664E-5</c:v>
                </c:pt>
                <c:pt idx="126">
                  <c:v>-4.0648537457543302E-5</c:v>
                </c:pt>
                <c:pt idx="127">
                  <c:v>-3.7108710879330442E-5</c:v>
                </c:pt>
                <c:pt idx="128">
                  <c:v>-3.3874670859343515E-5</c:v>
                </c:pt>
                <c:pt idx="129">
                  <c:v>-3.092025800562041E-5</c:v>
                </c:pt>
                <c:pt idx="130">
                  <c:v>-2.8221524139487265E-5</c:v>
                </c:pt>
                <c:pt idx="131">
                  <c:v>-2.5756548191669235E-5</c:v>
                </c:pt>
                <c:pt idx="132">
                  <c:v>-2.3505267127808246E-5</c:v>
                </c:pt>
                <c:pt idx="133">
                  <c:v>-2.1449320708780985E-5</c:v>
                </c:pt>
                <c:pt idx="134">
                  <c:v>-1.9571908982599435E-5</c:v>
                </c:pt>
                <c:pt idx="135">
                  <c:v>-1.7857661489474872E-5</c:v>
                </c:pt>
                <c:pt idx="136">
                  <c:v>-1.6292517240267421E-5</c:v>
                </c:pt>
                <c:pt idx="137">
                  <c:v>-1.486361460142863E-5</c:v>
                </c:pt>
                <c:pt idx="138">
                  <c:v>-1.3559190287059788E-5</c:v>
                </c:pt>
                <c:pt idx="139">
                  <c:v>-1.2368486721216288E-5</c:v>
                </c:pt>
                <c:pt idx="140">
                  <c:v>-1.1281667091430971E-5</c:v>
                </c:pt>
                <c:pt idx="141">
                  <c:v>-1.0289737467929257E-5</c:v>
                </c:pt>
                <c:pt idx="142">
                  <c:v>-9.3844754124696034E-6</c:v>
                </c:pt>
                <c:pt idx="143">
                  <c:v>-8.5583645464491087E-6</c:v>
                </c:pt>
                <c:pt idx="144">
                  <c:v>-7.8045345901331221E-6</c:v>
                </c:pt>
                <c:pt idx="145">
                  <c:v>-7.1167064238497918E-6</c:v>
                </c:pt>
                <c:pt idx="146">
                  <c:v>-6.489141757969829E-6</c:v>
                </c:pt>
                <c:pt idx="147">
                  <c:v>-5.9165970316870438E-6</c:v>
                </c:pt>
                <c:pt idx="148">
                  <c:v>-5.3942811912311403E-6</c:v>
                </c:pt>
                <c:pt idx="149">
                  <c:v>-4.9178170263710931E-6</c:v>
                </c:pt>
                <c:pt idx="150">
                  <c:v>-4.4832057700832871E-6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6-4E3E-B796-B7BAC853141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Sheet1!$F$3:$F$153</c:f>
              <c:numCache>
                <c:formatCode>General</c:formatCode>
                <c:ptCount val="151"/>
                <c:pt idx="0">
                  <c:v>1</c:v>
                </c:pt>
                <c:pt idx="1">
                  <c:v>0.79503340998736527</c:v>
                </c:pt>
                <c:pt idx="2">
                  <c:v>0.61902911583495612</c:v>
                </c:pt>
                <c:pt idx="3">
                  <c:v>0.46833626290573438</c:v>
                </c:pt>
                <c:pt idx="4">
                  <c:v>0.33973606957167213</c:v>
                </c:pt>
                <c:pt idx="5">
                  <c:v>0.23039270171218756</c:v>
                </c:pt>
                <c:pt idx="6">
                  <c:v>0.1378095797586098</c:v>
                </c:pt>
                <c:pt idx="7">
                  <c:v>5.9790529633100484E-2</c:v>
                </c:pt>
                <c:pt idx="8">
                  <c:v>-5.5947482710206609E-3</c:v>
                </c:pt>
                <c:pt idx="9">
                  <c:v>-6.0041361739646103E-2</c:v>
                </c:pt>
                <c:pt idx="10">
                  <c:v>-0.10503648043723106</c:v>
                </c:pt>
                <c:pt idx="11">
                  <c:v>-0.14188353512774163</c:v>
                </c:pt>
                <c:pt idx="12">
                  <c:v>-0.17172369669741305</c:v>
                </c:pt>
                <c:pt idx="13">
                  <c:v>-0.19555493332301482</c:v>
                </c:pt>
                <c:pt idx="14">
                  <c:v>-0.21424891200290758</c:v>
                </c:pt>
                <c:pt idx="15">
                  <c:v>-0.22856598195236991</c:v>
                </c:pt>
                <c:pt idx="16">
                  <c:v>-0.23916845170147538</c:v>
                </c:pt>
                <c:pt idx="17">
                  <c:v>-0.24663234880245344</c:v>
                </c:pt>
                <c:pt idx="18">
                  <c:v>-0.25145783056659521</c:v>
                </c:pt>
                <c:pt idx="19">
                  <c:v>-0.25407839595093462</c:v>
                </c:pt>
                <c:pt idx="20">
                  <c:v>-0.25486903237155639</c:v>
                </c:pt>
                <c:pt idx="21">
                  <c:v>-0.25415341662693586</c:v>
                </c:pt>
                <c:pt idx="22">
                  <c:v>-0.25221027608625829</c:v>
                </c:pt>
                <c:pt idx="23">
                  <c:v>-0.24927900466859509</c:v>
                </c:pt>
                <c:pt idx="24">
                  <c:v>-0.24556461776086733</c:v>
                </c:pt>
                <c:pt idx="25">
                  <c:v>-0.24124212096297531</c:v>
                </c:pt>
                <c:pt idx="26">
                  <c:v>-0.236460359288512</c:v>
                </c:pt>
                <c:pt idx="27">
                  <c:v>-0.23134540608278112</c:v>
                </c:pt>
                <c:pt idx="28">
                  <c:v>-0.22600354435125886</c:v>
                </c:pt>
                <c:pt idx="29">
                  <c:v>-0.22052388733603498</c:v>
                </c:pt>
                <c:pt idx="30">
                  <c:v>-0.21498067995898199</c:v>
                </c:pt>
                <c:pt idx="31">
                  <c:v>-0.209435318100299</c:v>
                </c:pt>
                <c:pt idx="32">
                  <c:v>-0.20393811853872662</c:v>
                </c:pt>
                <c:pt idx="33">
                  <c:v>-0.19852986869063954</c:v>
                </c:pt>
                <c:pt idx="34">
                  <c:v>-0.19324318200067384</c:v>
                </c:pt>
                <c:pt idx="35">
                  <c:v>-0.18810368191297935</c:v>
                </c:pt>
                <c:pt idx="36">
                  <c:v>-0.18313103475067266</c:v>
                </c:pt>
                <c:pt idx="37">
                  <c:v>-0.17833984951680609</c:v>
                </c:pt>
                <c:pt idx="38">
                  <c:v>-0.17374046057207598</c:v>
                </c:pt>
                <c:pt idx="39">
                  <c:v>-0.16933960731478742</c:v>
                </c:pt>
                <c:pt idx="40">
                  <c:v>-0.16514102336246528</c:v>
                </c:pt>
                <c:pt idx="41">
                  <c:v>-0.16114594628978907</c:v>
                </c:pt>
                <c:pt idx="42">
                  <c:v>-0.15735355769444795</c:v>
                </c:pt>
                <c:pt idx="43">
                  <c:v>-0.15376136222339382</c:v>
                </c:pt>
                <c:pt idx="44">
                  <c:v>-0.15036551318104874</c:v>
                </c:pt>
                <c:pt idx="45">
                  <c:v>-0.14716109144422435</c:v>
                </c:pt>
                <c:pt idx="46">
                  <c:v>-0.14414234361327991</c:v>
                </c:pt>
                <c:pt idx="47">
                  <c:v>-0.14130288462418308</c:v>
                </c:pt>
                <c:pt idx="48">
                  <c:v>-0.13863586942165113</c:v>
                </c:pt>
                <c:pt idx="49">
                  <c:v>-0.13613413774053565</c:v>
                </c:pt>
                <c:pt idx="50">
                  <c:v>-0.13379033555312903</c:v>
                </c:pt>
                <c:pt idx="51">
                  <c:v>-0.13159701630703732</c:v>
                </c:pt>
                <c:pt idx="52">
                  <c:v>-0.12954672469537945</c:v>
                </c:pt>
                <c:pt idx="53">
                  <c:v>-0.12763206536271426</c:v>
                </c:pt>
                <c:pt idx="54">
                  <c:v>-0.12584575865126635</c:v>
                </c:pt>
                <c:pt idx="55">
                  <c:v>-0.12418068522826098</c:v>
                </c:pt>
                <c:pt idx="56">
                  <c:v>-0.12262992120252438</c:v>
                </c:pt>
                <c:pt idx="57">
                  <c:v>-0.1211867651334297</c:v>
                </c:pt>
                <c:pt idx="58">
                  <c:v>-0.11984475815463133</c:v>
                </c:pt>
                <c:pt idx="59">
                  <c:v>-0.11859769827604072</c:v>
                </c:pt>
                <c:pt idx="60">
                  <c:v>-0.11743964978767293</c:v>
                </c:pt>
                <c:pt idx="61">
                  <c:v>-0.116364948566129</c:v>
                </c:pt>
                <c:pt idx="62">
                  <c:v>-0.11536820397661571</c:v>
                </c:pt>
                <c:pt idx="63">
                  <c:v>-0.11444429796880111</c:v>
                </c:pt>
                <c:pt idx="64">
                  <c:v>-0.11358838188191468</c:v>
                </c:pt>
                <c:pt idx="65">
                  <c:v>-0.11279587140195597</c:v>
                </c:pt>
                <c:pt idx="66">
                  <c:v>-0.11206244005045642</c:v>
                </c:pt>
                <c:pt idx="67">
                  <c:v>-0.11138401152886816</c:v>
                </c:pt>
                <c:pt idx="68">
                  <c:v>-0.11075675119437446</c:v>
                </c:pt>
                <c:pt idx="69">
                  <c:v>-0.11017705690088096</c:v>
                </c:pt>
                <c:pt idx="70">
                  <c:v>-0.10964154940240645</c:v>
                </c:pt>
                <c:pt idx="71">
                  <c:v>-0.10914706248438022</c:v>
                </c:pt>
                <c:pt idx="72">
                  <c:v>-0.1086906329608846</c:v>
                </c:pt>
                <c:pt idx="73">
                  <c:v>-0.10826949065213473</c:v>
                </c:pt>
                <c:pt idx="74">
                  <c:v>-0.10788104843600525</c:v>
                </c:pt>
                <c:pt idx="75">
                  <c:v>-0.10752289244978899</c:v>
                </c:pt>
                <c:pt idx="76">
                  <c:v>-0.10719277250324809</c:v>
                </c:pt>
                <c:pt idx="77">
                  <c:v>-0.10688859275107782</c:v>
                </c:pt>
                <c:pt idx="78">
                  <c:v>-0.10660840266186913</c:v>
                </c:pt>
                <c:pt idx="79">
                  <c:v>-0.10635038831128238</c:v>
                </c:pt>
                <c:pt idx="80">
                  <c:v>-0.10611286401921607</c:v>
                </c:pt>
                <c:pt idx="81">
                  <c:v>-0.10589426434408117</c:v>
                </c:pt>
                <c:pt idx="82">
                  <c:v>-0.10569313644170607</c:v>
                </c:pt>
                <c:pt idx="83">
                  <c:v>-0.10550813279175444</c:v>
                </c:pt>
                <c:pt idx="84">
                  <c:v>-0.10533800429070797</c:v>
                </c:pt>
                <c:pt idx="85">
                  <c:v>-0.10518159370733718</c:v>
                </c:pt>
                <c:pt idx="86">
                  <c:v>-0.10503782949405684</c:v>
                </c:pt>
                <c:pt idx="87">
                  <c:v>-0.10490571994555196</c:v>
                </c:pt>
                <c:pt idx="88">
                  <c:v>-0.10478434769449092</c:v>
                </c:pt>
                <c:pt idx="89">
                  <c:v>-0.10467286453294809</c:v>
                </c:pt>
                <c:pt idx="90">
                  <c:v>-0.10457048654728275</c:v>
                </c:pt>
                <c:pt idx="91">
                  <c:v>-0.10447648955361369</c:v>
                </c:pt>
                <c:pt idx="92">
                  <c:v>-0.10439020482064744</c:v>
                </c:pt>
                <c:pt idx="93">
                  <c:v>-0.10431101506642461</c:v>
                </c:pt>
                <c:pt idx="94">
                  <c:v>-0.10423835071551131</c:v>
                </c:pt>
                <c:pt idx="95">
                  <c:v>-0.10417168640325339</c:v>
                </c:pt>
                <c:pt idx="96">
                  <c:v>-0.10411053771390567</c:v>
                </c:pt>
                <c:pt idx="97">
                  <c:v>-0.10405445813972693</c:v>
                </c:pt>
                <c:pt idx="98">
                  <c:v>-0.10400303624847515</c:v>
                </c:pt>
                <c:pt idx="99">
                  <c:v>-0.10395589304713321</c:v>
                </c:pt>
                <c:pt idx="100">
                  <c:v>-0.10391267953012774</c:v>
                </c:pt>
                <c:pt idx="101">
                  <c:v>-0.10387307440076521</c:v>
                </c:pt>
                <c:pt idx="102">
                  <c:v>-0.10383678195508746</c:v>
                </c:pt>
                <c:pt idx="103">
                  <c:v>-0.10380353011783904</c:v>
                </c:pt>
                <c:pt idx="104">
                  <c:v>-0.10377306862073202</c:v>
                </c:pt>
                <c:pt idx="105">
                  <c:v>-0.1037451673136873</c:v>
                </c:pt>
                <c:pt idx="106">
                  <c:v>-0.10371961460021877</c:v>
                </c:pt>
                <c:pt idx="107">
                  <c:v>-0.10369621598860619</c:v>
                </c:pt>
                <c:pt idx="108">
                  <c:v>-0.10367479275097005</c:v>
                </c:pt>
                <c:pt idx="109">
                  <c:v>-0.10365518068281596</c:v>
                </c:pt>
                <c:pt idx="110">
                  <c:v>-0.10363722895605512</c:v>
                </c:pt>
                <c:pt idx="111">
                  <c:v>-0.1036207990589301</c:v>
                </c:pt>
                <c:pt idx="112">
                  <c:v>-0.10360576381668024</c:v>
                </c:pt>
                <c:pt idx="113">
                  <c:v>-0.10359200648716899</c:v>
                </c:pt>
                <c:pt idx="114">
                  <c:v>-0.10357941992606461</c:v>
                </c:pt>
                <c:pt idx="115">
                  <c:v>-0.10356790581651756</c:v>
                </c:pt>
                <c:pt idx="116">
                  <c:v>-0.10355737395861098</c:v>
                </c:pt>
                <c:pt idx="117">
                  <c:v>-0.10354774161417647</c:v>
                </c:pt>
                <c:pt idx="118">
                  <c:v>-0.10353893290286588</c:v>
                </c:pt>
                <c:pt idx="119">
                  <c:v>-0.1035308782456508</c:v>
                </c:pt>
                <c:pt idx="120">
                  <c:v>-0.10352351385218689</c:v>
                </c:pt>
                <c:pt idx="121">
                  <c:v>-0.103516781248729</c:v>
                </c:pt>
                <c:pt idx="122">
                  <c:v>-0.10351062684351713</c:v>
                </c:pt>
                <c:pt idx="123">
                  <c:v>-0.10350500152677272</c:v>
                </c:pt>
                <c:pt idx="124">
                  <c:v>-0.10349986030265013</c:v>
                </c:pt>
                <c:pt idx="125">
                  <c:v>-0.10349516195068048</c:v>
                </c:pt>
                <c:pt idx="126">
                  <c:v>-0.10349086871442482</c:v>
                </c:pt>
                <c:pt idx="127">
                  <c:v>-0.10348694601522106</c:v>
                </c:pt>
                <c:pt idx="128">
                  <c:v>-0.10348336218906574</c:v>
                </c:pt>
                <c:pt idx="129">
                  <c:v>-0.10348008824481776</c:v>
                </c:pt>
                <c:pt idx="130">
                  <c:v>-0.10347709764204635</c:v>
                </c:pt>
                <c:pt idx="131">
                  <c:v>-0.10347436608697265</c:v>
                </c:pt>
                <c:pt idx="132">
                  <c:v>-0.1034718713450712</c:v>
                </c:pt>
                <c:pt idx="133">
                  <c:v>-0.10346959306900695</c:v>
                </c:pt>
                <c:pt idx="134">
                  <c:v>-0.10346751264068489</c:v>
                </c:pt>
                <c:pt idx="135">
                  <c:v>-0.10346561302628307</c:v>
                </c:pt>
                <c:pt idx="136">
                  <c:v>-0.10346387864322741</c:v>
                </c:pt>
                <c:pt idx="137">
                  <c:v>-0.10346229523814715</c:v>
                </c:pt>
                <c:pt idx="138">
                  <c:v>-0.10346084977492481</c:v>
                </c:pt>
                <c:pt idx="139">
                  <c:v>-0.10345953033202385</c:v>
                </c:pt>
                <c:pt idx="140">
                  <c:v>-0.10345832600834128</c:v>
                </c:pt>
                <c:pt idx="141">
                  <c:v>-0.10345722683689187</c:v>
                </c:pt>
                <c:pt idx="142">
                  <c:v>-0.10345622370568533</c:v>
                </c:pt>
                <c:pt idx="143">
                  <c:v>-0.10345530828520851</c:v>
                </c:pt>
                <c:pt idx="144">
                  <c:v>-0.10345447296197176</c:v>
                </c:pt>
                <c:pt idx="145">
                  <c:v>-0.10345371077762129</c:v>
                </c:pt>
                <c:pt idx="146">
                  <c:v>-0.10345301537315975</c:v>
                </c:pt>
                <c:pt idx="147">
                  <c:v>-0.10345238093785369</c:v>
                </c:pt>
                <c:pt idx="148">
                  <c:v>-0.10345180216244081</c:v>
                </c:pt>
                <c:pt idx="149">
                  <c:v>-0.10345127419628086</c:v>
                </c:pt>
                <c:pt idx="150">
                  <c:v>-0.10345079260812327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6-4E3E-B796-B7BAC853141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Sheet1!$H$3:$H$153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0.82802842377160935</c:v>
                </c:pt>
                <c:pt idx="3">
                  <c:v>0.68056692389665385</c:v>
                </c:pt>
                <c:pt idx="4">
                  <c:v>0.55451248774739115</c:v>
                </c:pt>
                <c:pt idx="5">
                  <c:v>0.44713029542456895</c:v>
                </c:pt>
                <c:pt idx="6">
                  <c:v>0.35601178453995086</c:v>
                </c:pt>
                <c:pt idx="7">
                  <c:v>0.27903735816599945</c:v>
                </c:pt>
                <c:pt idx="8">
                  <c:v>0.21434323236657832</c:v>
                </c:pt>
                <c:pt idx="9">
                  <c:v>0.1602919734850678</c:v>
                </c:pt>
                <c:pt idx="10">
                  <c:v>0.11544632346015385</c:v>
                </c:pt>
                <c:pt idx="11">
                  <c:v>7.8545954456463812E-2</c:v>
                </c:pt>
                <c:pt idx="12">
                  <c:v>4.8486832567640428E-2</c:v>
                </c:pt>
                <c:pt idx="13">
                  <c:v>2.4302904748869536E-2</c:v>
                </c:pt>
                <c:pt idx="14">
                  <c:v>5.149853890505339E-3</c:v>
                </c:pt>
                <c:pt idx="15">
                  <c:v>-9.7093055637597209E-3</c:v>
                </c:pt>
                <c:pt idx="16">
                  <c:v>-2.0916994479456892E-2</c:v>
                </c:pt>
                <c:pt idx="17">
                  <c:v>-2.9032379442445962E-2</c:v>
                </c:pt>
                <c:pt idx="18">
                  <c:v>-3.4541388167914681E-2</c:v>
                </c:pt>
                <c:pt idx="19">
                  <c:v>-3.7865573830984198E-2</c:v>
                </c:pt>
                <c:pt idx="20">
                  <c:v>-3.9369956589283883E-2</c:v>
                </c:pt>
                <c:pt idx="21">
                  <c:v>-3.9369956589283883E-2</c:v>
                </c:pt>
                <c:pt idx="22">
                  <c:v>-3.8137520267478901E-2</c:v>
                </c:pt>
                <c:pt idx="23">
                  <c:v>-3.5906530616300773E-2</c:v>
                </c:pt>
                <c:pt idx="24">
                  <c:v>-3.2877582141071851E-2</c:v>
                </c:pt>
                <c:pt idx="25">
                  <c:v>-2.9222192361424846E-2</c:v>
                </c:pt>
                <c:pt idx="26">
                  <c:v>-2.5086513794746919E-2</c:v>
                </c:pt>
                <c:pt idx="27">
                  <c:v>-2.0594603298627501E-2</c:v>
                </c:pt>
                <c:pt idx="28">
                  <c:v>-1.5851299352959463E-2</c:v>
                </c:pt>
                <c:pt idx="29">
                  <c:v>-1.0944752248797799E-2</c:v>
                </c:pt>
                <c:pt idx="30">
                  <c:v>-5.9486471474334947E-3</c:v>
                </c:pt>
                <c:pt idx="31">
                  <c:v>-9.2415551419184044E-4</c:v>
                </c:pt>
                <c:pt idx="32">
                  <c:v>4.0783535411051128E-3</c:v>
                </c:pt>
                <c:pt idx="33">
                  <c:v>9.0178140234183062E-3</c:v>
                </c:pt>
                <c:pt idx="34">
                  <c:v>1.38611510686798E-2</c:v>
                </c:pt>
                <c:pt idx="35">
                  <c:v>1.8582134178925003E-2</c:v>
                </c:pt>
                <c:pt idx="36">
                  <c:v>2.3160376134657018E-2</c:v>
                </c:pt>
                <c:pt idx="37">
                  <c:v>2.7580460263679812E-2</c:v>
                </c:pt>
                <c:pt idx="38">
                  <c:v>3.1831180721052323E-2</c:v>
                </c:pt>
                <c:pt idx="39">
                  <c:v>3.5904882191297241E-2</c:v>
                </c:pt>
                <c:pt idx="40">
                  <c:v>3.9796886985307971E-2</c:v>
                </c:pt>
                <c:pt idx="41">
                  <c:v>4.3504998891759371E-2</c:v>
                </c:pt>
                <c:pt idx="42">
                  <c:v>4.7029074375195663E-2</c:v>
                </c:pt>
                <c:pt idx="43">
                  <c:v>5.0370652807264854E-2</c:v>
                </c:pt>
                <c:pt idx="44">
                  <c:v>5.3532638388900232E-2</c:v>
                </c:pt>
                <c:pt idx="45">
                  <c:v>5.6519027283098565E-2</c:v>
                </c:pt>
                <c:pt idx="46">
                  <c:v>5.9334674242343351E-2</c:v>
                </c:pt>
                <c:pt idx="47">
                  <c:v>6.1985093692403147E-2</c:v>
                </c:pt>
                <c:pt idx="48">
                  <c:v>6.4476290834774713E-2</c:v>
                </c:pt>
                <c:pt idx="49">
                  <c:v>6.6814618861975567E-2</c:v>
                </c:pt>
                <c:pt idx="50">
                  <c:v>6.9006658850833819E-2</c:v>
                </c:pt>
                <c:pt idx="51">
                  <c:v>7.1059119315659322E-2</c:v>
                </c:pt>
                <c:pt idx="52">
                  <c:v>7.2978752771757111E-2</c:v>
                </c:pt>
                <c:pt idx="53">
                  <c:v>7.4772286985548025E-2</c:v>
                </c:pt>
                <c:pt idx="54">
                  <c:v>7.6446368875391885E-2</c:v>
                </c:pt>
                <c:pt idx="55">
                  <c:v>7.8007519281338131E-2</c:v>
                </c:pt>
                <c:pt idx="56">
                  <c:v>7.9462097046261643E-2</c:v>
                </c:pt>
                <c:pt idx="57">
                  <c:v>8.0816271048562996E-2</c:v>
                </c:pt>
                <c:pt idx="58">
                  <c:v>8.2075999000835079E-2</c:v>
                </c:pt>
                <c:pt idx="59">
                  <c:v>8.3247011982300986E-2</c:v>
                </c:pt>
                <c:pt idx="60">
                  <c:v>8.4334803807793693E-2</c:v>
                </c:pt>
                <c:pt idx="61">
                  <c:v>8.5344624454694318E-2</c:v>
                </c:pt>
                <c:pt idx="62">
                  <c:v>8.628147687345411E-2</c:v>
                </c:pt>
                <c:pt idx="63">
                  <c:v>8.7150116598767979E-2</c:v>
                </c:pt>
                <c:pt idx="64">
                  <c:v>8.7955053658628046E-2</c:v>
                </c:pt>
                <c:pt idx="65">
                  <c:v>8.8700556348682694E-2</c:v>
                </c:pt>
                <c:pt idx="66">
                  <c:v>8.9390656500728638E-2</c:v>
                </c:pt>
                <c:pt idx="67">
                  <c:v>9.0029155927807997E-2</c:v>
                </c:pt>
                <c:pt idx="68">
                  <c:v>9.0619633775187947E-2</c:v>
                </c:pt>
                <c:pt idx="69">
                  <c:v>9.1165454547283142E-2</c:v>
                </c:pt>
                <c:pt idx="70">
                  <c:v>9.1669776616061099E-2</c:v>
                </c:pt>
                <c:pt idx="71">
                  <c:v>9.2135561047288317E-2</c:v>
                </c:pt>
                <c:pt idx="72">
                  <c:v>9.2565580607694667E-2</c:v>
                </c:pt>
                <c:pt idx="73">
                  <c:v>9.2962428839256095E-2</c:v>
                </c:pt>
                <c:pt idx="74">
                  <c:v>9.3328529106763036E-2</c:v>
                </c:pt>
                <c:pt idx="75">
                  <c:v>9.3666143542044403E-2</c:v>
                </c:pt>
                <c:pt idx="76">
                  <c:v>9.3977381822999931E-2</c:v>
                </c:pt>
                <c:pt idx="77">
                  <c:v>9.4264209738260996E-2</c:v>
                </c:pt>
                <c:pt idx="78">
                  <c:v>9.4528457499120366E-2</c:v>
                </c:pt>
                <c:pt idx="79">
                  <c:v>9.4771827769581013E-2</c:v>
                </c:pt>
                <c:pt idx="80">
                  <c:v>9.4995903393181438E-2</c:v>
                </c:pt>
                <c:pt idx="81">
                  <c:v>9.5202154801842936E-2</c:v>
                </c:pt>
                <c:pt idx="82">
                  <c:v>9.5391947097514654E-2</c:v>
                </c:pt>
                <c:pt idx="83">
                  <c:v>9.5566546802005201E-2</c:v>
                </c:pt>
                <c:pt idx="84">
                  <c:v>9.5727128274211135E-2</c:v>
                </c:pt>
                <c:pt idx="85">
                  <c:v>9.5874779797089416E-2</c:v>
                </c:pt>
                <c:pt idx="86">
                  <c:v>9.6010509339270633E-2</c:v>
                </c:pt>
                <c:pt idx="87">
                  <c:v>9.613524999825343E-2</c:v>
                </c:pt>
                <c:pt idx="88">
                  <c:v>9.624986513373332E-2</c:v>
                </c:pt>
                <c:pt idx="89">
                  <c:v>9.6355153200862242E-2</c:v>
                </c:pt>
                <c:pt idx="90">
                  <c:v>9.6451852294166571E-2</c:v>
                </c:pt>
                <c:pt idx="91">
                  <c:v>9.6540644413516535E-2</c:v>
                </c:pt>
                <c:pt idx="92">
                  <c:v>9.662215946398349E-2</c:v>
                </c:pt>
                <c:pt idx="93">
                  <c:v>9.6696979001677327E-2</c:v>
                </c:pt>
                <c:pt idx="94">
                  <c:v>9.6765639737757883E-2</c:v>
                </c:pt>
                <c:pt idx="95">
                  <c:v>9.6828636812786667E-2</c:v>
                </c:pt>
                <c:pt idx="96">
                  <c:v>9.6886426853454222E-2</c:v>
                </c:pt>
                <c:pt idx="97">
                  <c:v>9.6939430823501704E-2</c:v>
                </c:pt>
                <c:pt idx="98">
                  <c:v>9.6988036680372064E-2</c:v>
                </c:pt>
                <c:pt idx="99">
                  <c:v>9.7032601848789993E-2</c:v>
                </c:pt>
                <c:pt idx="100">
                  <c:v>9.7073455522093607E-2</c:v>
                </c:pt>
                <c:pt idx="101">
                  <c:v>9.7110900801735137E-2</c:v>
                </c:pt>
                <c:pt idx="102">
                  <c:v>9.7145216684941957E-2</c:v>
                </c:pt>
                <c:pt idx="103">
                  <c:v>9.7176659910090044E-2</c:v>
                </c:pt>
                <c:pt idx="104">
                  <c:v>9.7205466668896526E-2</c:v>
                </c:pt>
                <c:pt idx="105">
                  <c:v>9.7231854194090597E-2</c:v>
                </c:pt>
                <c:pt idx="106">
                  <c:v>9.7256022230778144E-2</c:v>
                </c:pt>
                <c:pt idx="107">
                  <c:v>9.7278154399277283E-2</c:v>
                </c:pt>
                <c:pt idx="108">
                  <c:v>9.7298419456773436E-2</c:v>
                </c:pt>
                <c:pt idx="109">
                  <c:v>9.7316972464724885E-2</c:v>
                </c:pt>
                <c:pt idx="110">
                  <c:v>9.7333955868545805E-2</c:v>
                </c:pt>
                <c:pt idx="111">
                  <c:v>9.7349500495703262E-2</c:v>
                </c:pt>
                <c:pt idx="112">
                  <c:v>9.736372647799027E-2</c:v>
                </c:pt>
                <c:pt idx="113">
                  <c:v>9.7376744103377835E-2</c:v>
                </c:pt>
                <c:pt idx="114">
                  <c:v>9.7388654602506466E-2</c:v>
                </c:pt>
                <c:pt idx="115">
                  <c:v>9.7399550874551113E-2</c:v>
                </c:pt>
                <c:pt idx="116">
                  <c:v>9.7409518156883729E-2</c:v>
                </c:pt>
                <c:pt idx="117">
                  <c:v>9.7418634642663857E-2</c:v>
                </c:pt>
                <c:pt idx="118">
                  <c:v>9.7426972050209878E-2</c:v>
                </c:pt>
                <c:pt idx="119">
                  <c:v>9.7434596147741082E-2</c:v>
                </c:pt>
                <c:pt idx="120">
                  <c:v>9.7441567236833795E-2</c:v>
                </c:pt>
                <c:pt idx="121">
                  <c:v>9.7447940597701968E-2</c:v>
                </c:pt>
                <c:pt idx="122">
                  <c:v>9.7453766899194147E-2</c:v>
                </c:pt>
                <c:pt idx="123">
                  <c:v>9.7459092576193715E-2</c:v>
                </c:pt>
                <c:pt idx="124">
                  <c:v>9.7463960176916845E-2</c:v>
                </c:pt>
                <c:pt idx="125">
                  <c:v>9.7468408682423013E-2</c:v>
                </c:pt>
                <c:pt idx="126">
                  <c:v>9.7472473800484474E-2</c:v>
                </c:pt>
                <c:pt idx="127">
                  <c:v>9.7476188235803868E-2</c:v>
                </c:pt>
                <c:pt idx="128">
                  <c:v>9.7479581938422752E-2</c:v>
                </c:pt>
                <c:pt idx="129">
                  <c:v>9.7482682332026824E-2</c:v>
                </c:pt>
                <c:pt idx="130">
                  <c:v>9.7485514523726502E-2</c:v>
                </c:pt>
                <c:pt idx="131">
                  <c:v>9.7488101496772617E-2</c:v>
                </c:pt>
                <c:pt idx="132">
                  <c:v>9.7490464287557144E-2</c:v>
                </c:pt>
                <c:pt idx="133">
                  <c:v>9.7492622148145927E-2</c:v>
                </c:pt>
                <c:pt idx="134">
                  <c:v>9.7494592695495597E-2</c:v>
                </c:pt>
                <c:pt idx="135">
                  <c:v>9.7496392048418187E-2</c:v>
                </c:pt>
                <c:pt idx="136">
                  <c:v>9.749803495327522E-2</c:v>
                </c:pt>
                <c:pt idx="137">
                  <c:v>9.7499534899306864E-2</c:v>
                </c:pt>
                <c:pt idx="138">
                  <c:v>9.7500904224431556E-2</c:v>
                </c:pt>
                <c:pt idx="139">
                  <c:v>9.7502154212286141E-2</c:v>
                </c:pt>
                <c:pt idx="140">
                  <c:v>9.750329518121624E-2</c:v>
                </c:pt>
                <c:pt idx="141">
                  <c:v>9.7504336565870833E-2</c:v>
                </c:pt>
                <c:pt idx="142">
                  <c:v>9.7505286992003365E-2</c:v>
                </c:pt>
                <c:pt idx="143">
                  <c:v>9.7506154345033916E-2</c:v>
                </c:pt>
                <c:pt idx="144">
                  <c:v>9.7506945832882955E-2</c:v>
                </c:pt>
                <c:pt idx="145">
                  <c:v>9.7507668043546519E-2</c:v>
                </c:pt>
                <c:pt idx="146">
                  <c:v>9.7508326997845021E-2</c:v>
                </c:pt>
                <c:pt idx="147">
                  <c:v>9.7508928197743192E-2</c:v>
                </c:pt>
                <c:pt idx="148">
                  <c:v>9.7509476670606707E-2</c:v>
                </c:pt>
                <c:pt idx="149">
                  <c:v>9.7509977009731685E-2</c:v>
                </c:pt>
                <c:pt idx="150">
                  <c:v>9.751043341145571E-2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6-4E3E-B796-B7BAC853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758016"/>
        <c:axId val="1894755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Sheet1!$C$3:$C$153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96-4E3E-B796-B7BAC85314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6-4E3E-B796-B7BAC85314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96-4E3E-B796-B7BAC853141C}"/>
                  </c:ext>
                </c:extLst>
              </c15:ser>
            </c15:filteredLineSeries>
          </c:ext>
        </c:extLst>
      </c:lineChart>
      <c:catAx>
        <c:axId val="18947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55104"/>
        <c:crosses val="autoZero"/>
        <c:auto val="1"/>
        <c:lblAlgn val="ctr"/>
        <c:lblOffset val="100"/>
        <c:noMultiLvlLbl val="0"/>
      </c:catAx>
      <c:valAx>
        <c:axId val="1894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93088613639627"/>
          <c:y val="0.32699929960132529"/>
          <c:w val="0.32751463619090371"/>
          <c:h val="4.7743397450406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RK4 Method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Sheet1!$F$3:$F$153</c:f>
              <c:numCache>
                <c:formatCode>General</c:formatCode>
                <c:ptCount val="151"/>
                <c:pt idx="0">
                  <c:v>1</c:v>
                </c:pt>
                <c:pt idx="1">
                  <c:v>0.79503340998736527</c:v>
                </c:pt>
                <c:pt idx="2">
                  <c:v>0.61902911583495612</c:v>
                </c:pt>
                <c:pt idx="3">
                  <c:v>0.46833626290573438</c:v>
                </c:pt>
                <c:pt idx="4">
                  <c:v>0.33973606957167213</c:v>
                </c:pt>
                <c:pt idx="5">
                  <c:v>0.23039270171218756</c:v>
                </c:pt>
                <c:pt idx="6">
                  <c:v>0.1378095797586098</c:v>
                </c:pt>
                <c:pt idx="7">
                  <c:v>5.9790529633100484E-2</c:v>
                </c:pt>
                <c:pt idx="8">
                  <c:v>-5.5947482710206609E-3</c:v>
                </c:pt>
                <c:pt idx="9">
                  <c:v>-6.0041361739646103E-2</c:v>
                </c:pt>
                <c:pt idx="10">
                  <c:v>-0.10503648043723106</c:v>
                </c:pt>
                <c:pt idx="11">
                  <c:v>-0.14188353512774163</c:v>
                </c:pt>
                <c:pt idx="12">
                  <c:v>-0.17172369669741305</c:v>
                </c:pt>
                <c:pt idx="13">
                  <c:v>-0.19555493332301482</c:v>
                </c:pt>
                <c:pt idx="14">
                  <c:v>-0.21424891200290758</c:v>
                </c:pt>
                <c:pt idx="15">
                  <c:v>-0.22856598195236991</c:v>
                </c:pt>
                <c:pt idx="16">
                  <c:v>-0.23916845170147538</c:v>
                </c:pt>
                <c:pt idx="17">
                  <c:v>-0.24663234880245344</c:v>
                </c:pt>
                <c:pt idx="18">
                  <c:v>-0.25145783056659521</c:v>
                </c:pt>
                <c:pt idx="19">
                  <c:v>-0.25407839595093462</c:v>
                </c:pt>
                <c:pt idx="20">
                  <c:v>-0.25486903237155639</c:v>
                </c:pt>
                <c:pt idx="21">
                  <c:v>-0.25415341662693586</c:v>
                </c:pt>
                <c:pt idx="22">
                  <c:v>-0.25221027608625829</c:v>
                </c:pt>
                <c:pt idx="23">
                  <c:v>-0.24927900466859509</c:v>
                </c:pt>
                <c:pt idx="24">
                  <c:v>-0.24556461776086733</c:v>
                </c:pt>
                <c:pt idx="25">
                  <c:v>-0.24124212096297531</c:v>
                </c:pt>
                <c:pt idx="26">
                  <c:v>-0.236460359288512</c:v>
                </c:pt>
                <c:pt idx="27">
                  <c:v>-0.23134540608278112</c:v>
                </c:pt>
                <c:pt idx="28">
                  <c:v>-0.22600354435125886</c:v>
                </c:pt>
                <c:pt idx="29">
                  <c:v>-0.22052388733603498</c:v>
                </c:pt>
                <c:pt idx="30">
                  <c:v>-0.21498067995898199</c:v>
                </c:pt>
                <c:pt idx="31">
                  <c:v>-0.209435318100299</c:v>
                </c:pt>
                <c:pt idx="32">
                  <c:v>-0.20393811853872662</c:v>
                </c:pt>
                <c:pt idx="33">
                  <c:v>-0.19852986869063954</c:v>
                </c:pt>
                <c:pt idx="34">
                  <c:v>-0.19324318200067384</c:v>
                </c:pt>
                <c:pt idx="35">
                  <c:v>-0.18810368191297935</c:v>
                </c:pt>
                <c:pt idx="36">
                  <c:v>-0.18313103475067266</c:v>
                </c:pt>
                <c:pt idx="37">
                  <c:v>-0.17833984951680609</c:v>
                </c:pt>
                <c:pt idx="38">
                  <c:v>-0.17374046057207598</c:v>
                </c:pt>
                <c:pt idx="39">
                  <c:v>-0.16933960731478742</c:v>
                </c:pt>
                <c:pt idx="40">
                  <c:v>-0.16514102336246528</c:v>
                </c:pt>
                <c:pt idx="41">
                  <c:v>-0.16114594628978907</c:v>
                </c:pt>
                <c:pt idx="42">
                  <c:v>-0.15735355769444795</c:v>
                </c:pt>
                <c:pt idx="43">
                  <c:v>-0.15376136222339382</c:v>
                </c:pt>
                <c:pt idx="44">
                  <c:v>-0.15036551318104874</c:v>
                </c:pt>
                <c:pt idx="45">
                  <c:v>-0.14716109144422435</c:v>
                </c:pt>
                <c:pt idx="46">
                  <c:v>-0.14414234361327991</c:v>
                </c:pt>
                <c:pt idx="47">
                  <c:v>-0.14130288462418308</c:v>
                </c:pt>
                <c:pt idx="48">
                  <c:v>-0.13863586942165113</c:v>
                </c:pt>
                <c:pt idx="49">
                  <c:v>-0.13613413774053565</c:v>
                </c:pt>
                <c:pt idx="50">
                  <c:v>-0.13379033555312903</c:v>
                </c:pt>
                <c:pt idx="51">
                  <c:v>-0.13159701630703732</c:v>
                </c:pt>
                <c:pt idx="52">
                  <c:v>-0.12954672469537945</c:v>
                </c:pt>
                <c:pt idx="53">
                  <c:v>-0.12763206536271426</c:v>
                </c:pt>
                <c:pt idx="54">
                  <c:v>-0.12584575865126635</c:v>
                </c:pt>
                <c:pt idx="55">
                  <c:v>-0.12418068522826098</c:v>
                </c:pt>
                <c:pt idx="56">
                  <c:v>-0.12262992120252438</c:v>
                </c:pt>
                <c:pt idx="57">
                  <c:v>-0.1211867651334297</c:v>
                </c:pt>
                <c:pt idx="58">
                  <c:v>-0.11984475815463133</c:v>
                </c:pt>
                <c:pt idx="59">
                  <c:v>-0.11859769827604072</c:v>
                </c:pt>
                <c:pt idx="60">
                  <c:v>-0.11743964978767293</c:v>
                </c:pt>
                <c:pt idx="61">
                  <c:v>-0.116364948566129</c:v>
                </c:pt>
                <c:pt idx="62">
                  <c:v>-0.11536820397661571</c:v>
                </c:pt>
                <c:pt idx="63">
                  <c:v>-0.11444429796880111</c:v>
                </c:pt>
                <c:pt idx="64">
                  <c:v>-0.11358838188191468</c:v>
                </c:pt>
                <c:pt idx="65">
                  <c:v>-0.11279587140195597</c:v>
                </c:pt>
                <c:pt idx="66">
                  <c:v>-0.11206244005045642</c:v>
                </c:pt>
                <c:pt idx="67">
                  <c:v>-0.11138401152886816</c:v>
                </c:pt>
                <c:pt idx="68">
                  <c:v>-0.11075675119437446</c:v>
                </c:pt>
                <c:pt idx="69">
                  <c:v>-0.11017705690088096</c:v>
                </c:pt>
                <c:pt idx="70">
                  <c:v>-0.10964154940240645</c:v>
                </c:pt>
                <c:pt idx="71">
                  <c:v>-0.10914706248438022</c:v>
                </c:pt>
                <c:pt idx="72">
                  <c:v>-0.1086906329608846</c:v>
                </c:pt>
                <c:pt idx="73">
                  <c:v>-0.10826949065213473</c:v>
                </c:pt>
                <c:pt idx="74">
                  <c:v>-0.10788104843600525</c:v>
                </c:pt>
                <c:pt idx="75">
                  <c:v>-0.10752289244978899</c:v>
                </c:pt>
                <c:pt idx="76">
                  <c:v>-0.10719277250324809</c:v>
                </c:pt>
                <c:pt idx="77">
                  <c:v>-0.10688859275107782</c:v>
                </c:pt>
                <c:pt idx="78">
                  <c:v>-0.10660840266186913</c:v>
                </c:pt>
                <c:pt idx="79">
                  <c:v>-0.10635038831128238</c:v>
                </c:pt>
                <c:pt idx="80">
                  <c:v>-0.10611286401921607</c:v>
                </c:pt>
                <c:pt idx="81">
                  <c:v>-0.10589426434408117</c:v>
                </c:pt>
                <c:pt idx="82">
                  <c:v>-0.10569313644170607</c:v>
                </c:pt>
                <c:pt idx="83">
                  <c:v>-0.10550813279175444</c:v>
                </c:pt>
                <c:pt idx="84">
                  <c:v>-0.10533800429070797</c:v>
                </c:pt>
                <c:pt idx="85">
                  <c:v>-0.10518159370733718</c:v>
                </c:pt>
                <c:pt idx="86">
                  <c:v>-0.10503782949405684</c:v>
                </c:pt>
                <c:pt idx="87">
                  <c:v>-0.10490571994555196</c:v>
                </c:pt>
                <c:pt idx="88">
                  <c:v>-0.10478434769449092</c:v>
                </c:pt>
                <c:pt idx="89">
                  <c:v>-0.10467286453294809</c:v>
                </c:pt>
                <c:pt idx="90">
                  <c:v>-0.10457048654728275</c:v>
                </c:pt>
                <c:pt idx="91">
                  <c:v>-0.10447648955361369</c:v>
                </c:pt>
                <c:pt idx="92">
                  <c:v>-0.10439020482064744</c:v>
                </c:pt>
                <c:pt idx="93">
                  <c:v>-0.10431101506642461</c:v>
                </c:pt>
                <c:pt idx="94">
                  <c:v>-0.10423835071551131</c:v>
                </c:pt>
                <c:pt idx="95">
                  <c:v>-0.10417168640325339</c:v>
                </c:pt>
                <c:pt idx="96">
                  <c:v>-0.10411053771390567</c:v>
                </c:pt>
                <c:pt idx="97">
                  <c:v>-0.10405445813972693</c:v>
                </c:pt>
                <c:pt idx="98">
                  <c:v>-0.10400303624847515</c:v>
                </c:pt>
                <c:pt idx="99">
                  <c:v>-0.10395589304713321</c:v>
                </c:pt>
                <c:pt idx="100">
                  <c:v>-0.10391267953012774</c:v>
                </c:pt>
                <c:pt idx="101">
                  <c:v>-0.10387307440076521</c:v>
                </c:pt>
                <c:pt idx="102">
                  <c:v>-0.10383678195508746</c:v>
                </c:pt>
                <c:pt idx="103">
                  <c:v>-0.10380353011783904</c:v>
                </c:pt>
                <c:pt idx="104">
                  <c:v>-0.10377306862073202</c:v>
                </c:pt>
                <c:pt idx="105">
                  <c:v>-0.1037451673136873</c:v>
                </c:pt>
                <c:pt idx="106">
                  <c:v>-0.10371961460021877</c:v>
                </c:pt>
                <c:pt idx="107">
                  <c:v>-0.10369621598860619</c:v>
                </c:pt>
                <c:pt idx="108">
                  <c:v>-0.10367479275097005</c:v>
                </c:pt>
                <c:pt idx="109">
                  <c:v>-0.10365518068281596</c:v>
                </c:pt>
                <c:pt idx="110">
                  <c:v>-0.10363722895605512</c:v>
                </c:pt>
                <c:pt idx="111">
                  <c:v>-0.1036207990589301</c:v>
                </c:pt>
                <c:pt idx="112">
                  <c:v>-0.10360576381668024</c:v>
                </c:pt>
                <c:pt idx="113">
                  <c:v>-0.10359200648716899</c:v>
                </c:pt>
                <c:pt idx="114">
                  <c:v>-0.10357941992606461</c:v>
                </c:pt>
                <c:pt idx="115">
                  <c:v>-0.10356790581651756</c:v>
                </c:pt>
                <c:pt idx="116">
                  <c:v>-0.10355737395861098</c:v>
                </c:pt>
                <c:pt idx="117">
                  <c:v>-0.10354774161417647</c:v>
                </c:pt>
                <c:pt idx="118">
                  <c:v>-0.10353893290286588</c:v>
                </c:pt>
                <c:pt idx="119">
                  <c:v>-0.1035308782456508</c:v>
                </c:pt>
                <c:pt idx="120">
                  <c:v>-0.10352351385218689</c:v>
                </c:pt>
                <c:pt idx="121">
                  <c:v>-0.103516781248729</c:v>
                </c:pt>
                <c:pt idx="122">
                  <c:v>-0.10351062684351713</c:v>
                </c:pt>
                <c:pt idx="123">
                  <c:v>-0.10350500152677272</c:v>
                </c:pt>
                <c:pt idx="124">
                  <c:v>-0.10349986030265013</c:v>
                </c:pt>
                <c:pt idx="125">
                  <c:v>-0.10349516195068048</c:v>
                </c:pt>
                <c:pt idx="126">
                  <c:v>-0.10349086871442482</c:v>
                </c:pt>
                <c:pt idx="127">
                  <c:v>-0.10348694601522106</c:v>
                </c:pt>
                <c:pt idx="128">
                  <c:v>-0.10348336218906574</c:v>
                </c:pt>
                <c:pt idx="129">
                  <c:v>-0.10348008824481776</c:v>
                </c:pt>
                <c:pt idx="130">
                  <c:v>-0.10347709764204635</c:v>
                </c:pt>
                <c:pt idx="131">
                  <c:v>-0.10347436608697265</c:v>
                </c:pt>
                <c:pt idx="132">
                  <c:v>-0.1034718713450712</c:v>
                </c:pt>
                <c:pt idx="133">
                  <c:v>-0.10346959306900695</c:v>
                </c:pt>
                <c:pt idx="134">
                  <c:v>-0.10346751264068489</c:v>
                </c:pt>
                <c:pt idx="135">
                  <c:v>-0.10346561302628307</c:v>
                </c:pt>
                <c:pt idx="136">
                  <c:v>-0.10346387864322741</c:v>
                </c:pt>
                <c:pt idx="137">
                  <c:v>-0.10346229523814715</c:v>
                </c:pt>
                <c:pt idx="138">
                  <c:v>-0.10346084977492481</c:v>
                </c:pt>
                <c:pt idx="139">
                  <c:v>-0.10345953033202385</c:v>
                </c:pt>
                <c:pt idx="140">
                  <c:v>-0.10345832600834128</c:v>
                </c:pt>
                <c:pt idx="141">
                  <c:v>-0.10345722683689187</c:v>
                </c:pt>
                <c:pt idx="142">
                  <c:v>-0.10345622370568533</c:v>
                </c:pt>
                <c:pt idx="143">
                  <c:v>-0.10345530828520851</c:v>
                </c:pt>
                <c:pt idx="144">
                  <c:v>-0.10345447296197176</c:v>
                </c:pt>
                <c:pt idx="145">
                  <c:v>-0.10345371077762129</c:v>
                </c:pt>
                <c:pt idx="146">
                  <c:v>-0.10345301537315975</c:v>
                </c:pt>
                <c:pt idx="147">
                  <c:v>-0.10345238093785369</c:v>
                </c:pt>
                <c:pt idx="148">
                  <c:v>-0.10345180216244081</c:v>
                </c:pt>
                <c:pt idx="149">
                  <c:v>-0.10345127419628086</c:v>
                </c:pt>
                <c:pt idx="150">
                  <c:v>-0.10345079260812327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F65-8691-3740FD04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08703"/>
        <c:axId val="369304959"/>
      </c:lineChart>
      <c:catAx>
        <c:axId val="3693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4959"/>
        <c:crosses val="autoZero"/>
        <c:auto val="1"/>
        <c:lblAlgn val="ctr"/>
        <c:lblOffset val="100"/>
        <c:noMultiLvlLbl val="0"/>
      </c:catAx>
      <c:valAx>
        <c:axId val="3693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Euler's</a:t>
            </a:r>
            <a:r>
              <a:rPr lang="en-IN" baseline="0"/>
              <a:t> Theorem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Sheet1!$G$3:$G$153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Sheet1!$H$3:$H$153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0.82802842377160935</c:v>
                </c:pt>
                <c:pt idx="3">
                  <c:v>0.68056692389665385</c:v>
                </c:pt>
                <c:pt idx="4">
                  <c:v>0.55451248774739115</c:v>
                </c:pt>
                <c:pt idx="5">
                  <c:v>0.44713029542456895</c:v>
                </c:pt>
                <c:pt idx="6">
                  <c:v>0.35601178453995086</c:v>
                </c:pt>
                <c:pt idx="7">
                  <c:v>0.27903735816599945</c:v>
                </c:pt>
                <c:pt idx="8">
                  <c:v>0.21434323236657832</c:v>
                </c:pt>
                <c:pt idx="9">
                  <c:v>0.1602919734850678</c:v>
                </c:pt>
                <c:pt idx="10">
                  <c:v>0.11544632346015385</c:v>
                </c:pt>
                <c:pt idx="11">
                  <c:v>7.8545954456463812E-2</c:v>
                </c:pt>
                <c:pt idx="12">
                  <c:v>4.8486832567640428E-2</c:v>
                </c:pt>
                <c:pt idx="13">
                  <c:v>2.4302904748869536E-2</c:v>
                </c:pt>
                <c:pt idx="14">
                  <c:v>5.149853890505339E-3</c:v>
                </c:pt>
                <c:pt idx="15">
                  <c:v>-9.7093055637597209E-3</c:v>
                </c:pt>
                <c:pt idx="16">
                  <c:v>-2.0916994479456892E-2</c:v>
                </c:pt>
                <c:pt idx="17">
                  <c:v>-2.9032379442445962E-2</c:v>
                </c:pt>
                <c:pt idx="18">
                  <c:v>-3.4541388167914681E-2</c:v>
                </c:pt>
                <c:pt idx="19">
                  <c:v>-3.7865573830984198E-2</c:v>
                </c:pt>
                <c:pt idx="20">
                  <c:v>-3.9369956589283883E-2</c:v>
                </c:pt>
                <c:pt idx="21">
                  <c:v>-3.9369956589283883E-2</c:v>
                </c:pt>
                <c:pt idx="22">
                  <c:v>-3.8137520267478901E-2</c:v>
                </c:pt>
                <c:pt idx="23">
                  <c:v>-3.5906530616300773E-2</c:v>
                </c:pt>
                <c:pt idx="24">
                  <c:v>-3.2877582141071851E-2</c:v>
                </c:pt>
                <c:pt idx="25">
                  <c:v>-2.9222192361424846E-2</c:v>
                </c:pt>
                <c:pt idx="26">
                  <c:v>-2.5086513794746919E-2</c:v>
                </c:pt>
                <c:pt idx="27">
                  <c:v>-2.0594603298627501E-2</c:v>
                </c:pt>
                <c:pt idx="28">
                  <c:v>-1.5851299352959463E-2</c:v>
                </c:pt>
                <c:pt idx="29">
                  <c:v>-1.0944752248797799E-2</c:v>
                </c:pt>
                <c:pt idx="30">
                  <c:v>-5.9486471474334947E-3</c:v>
                </c:pt>
                <c:pt idx="31">
                  <c:v>-9.2415551419184044E-4</c:v>
                </c:pt>
                <c:pt idx="32">
                  <c:v>4.0783535411051128E-3</c:v>
                </c:pt>
                <c:pt idx="33">
                  <c:v>9.0178140234183062E-3</c:v>
                </c:pt>
                <c:pt idx="34">
                  <c:v>1.38611510686798E-2</c:v>
                </c:pt>
                <c:pt idx="35">
                  <c:v>1.8582134178925003E-2</c:v>
                </c:pt>
                <c:pt idx="36">
                  <c:v>2.3160376134657018E-2</c:v>
                </c:pt>
                <c:pt idx="37">
                  <c:v>2.7580460263679812E-2</c:v>
                </c:pt>
                <c:pt idx="38">
                  <c:v>3.1831180721052323E-2</c:v>
                </c:pt>
                <c:pt idx="39">
                  <c:v>3.5904882191297241E-2</c:v>
                </c:pt>
                <c:pt idx="40">
                  <c:v>3.9796886985307971E-2</c:v>
                </c:pt>
                <c:pt idx="41">
                  <c:v>4.3504998891759371E-2</c:v>
                </c:pt>
                <c:pt idx="42">
                  <c:v>4.7029074375195663E-2</c:v>
                </c:pt>
                <c:pt idx="43">
                  <c:v>5.0370652807264854E-2</c:v>
                </c:pt>
                <c:pt idx="44">
                  <c:v>5.3532638388900232E-2</c:v>
                </c:pt>
                <c:pt idx="45">
                  <c:v>5.6519027283098565E-2</c:v>
                </c:pt>
                <c:pt idx="46">
                  <c:v>5.9334674242343351E-2</c:v>
                </c:pt>
                <c:pt idx="47">
                  <c:v>6.1985093692403147E-2</c:v>
                </c:pt>
                <c:pt idx="48">
                  <c:v>6.4476290834774713E-2</c:v>
                </c:pt>
                <c:pt idx="49">
                  <c:v>6.6814618861975567E-2</c:v>
                </c:pt>
                <c:pt idx="50">
                  <c:v>6.9006658850833819E-2</c:v>
                </c:pt>
                <c:pt idx="51">
                  <c:v>7.1059119315659322E-2</c:v>
                </c:pt>
                <c:pt idx="52">
                  <c:v>7.2978752771757111E-2</c:v>
                </c:pt>
                <c:pt idx="53">
                  <c:v>7.4772286985548025E-2</c:v>
                </c:pt>
                <c:pt idx="54">
                  <c:v>7.6446368875391885E-2</c:v>
                </c:pt>
                <c:pt idx="55">
                  <c:v>7.8007519281338131E-2</c:v>
                </c:pt>
                <c:pt idx="56">
                  <c:v>7.9462097046261643E-2</c:v>
                </c:pt>
                <c:pt idx="57">
                  <c:v>8.0816271048562996E-2</c:v>
                </c:pt>
                <c:pt idx="58">
                  <c:v>8.2075999000835079E-2</c:v>
                </c:pt>
                <c:pt idx="59">
                  <c:v>8.3247011982300986E-2</c:v>
                </c:pt>
                <c:pt idx="60">
                  <c:v>8.4334803807793693E-2</c:v>
                </c:pt>
                <c:pt idx="61">
                  <c:v>8.5344624454694318E-2</c:v>
                </c:pt>
                <c:pt idx="62">
                  <c:v>8.628147687345411E-2</c:v>
                </c:pt>
                <c:pt idx="63">
                  <c:v>8.7150116598767979E-2</c:v>
                </c:pt>
                <c:pt idx="64">
                  <c:v>8.7955053658628046E-2</c:v>
                </c:pt>
                <c:pt idx="65">
                  <c:v>8.8700556348682694E-2</c:v>
                </c:pt>
                <c:pt idx="66">
                  <c:v>8.9390656500728638E-2</c:v>
                </c:pt>
                <c:pt idx="67">
                  <c:v>9.0029155927807997E-2</c:v>
                </c:pt>
                <c:pt idx="68">
                  <c:v>9.0619633775187947E-2</c:v>
                </c:pt>
                <c:pt idx="69">
                  <c:v>9.1165454547283142E-2</c:v>
                </c:pt>
                <c:pt idx="70">
                  <c:v>9.1669776616061099E-2</c:v>
                </c:pt>
                <c:pt idx="71">
                  <c:v>9.2135561047288317E-2</c:v>
                </c:pt>
                <c:pt idx="72">
                  <c:v>9.2565580607694667E-2</c:v>
                </c:pt>
                <c:pt idx="73">
                  <c:v>9.2962428839256095E-2</c:v>
                </c:pt>
                <c:pt idx="74">
                  <c:v>9.3328529106763036E-2</c:v>
                </c:pt>
                <c:pt idx="75">
                  <c:v>9.3666143542044403E-2</c:v>
                </c:pt>
                <c:pt idx="76">
                  <c:v>9.3977381822999931E-2</c:v>
                </c:pt>
                <c:pt idx="77">
                  <c:v>9.4264209738260996E-2</c:v>
                </c:pt>
                <c:pt idx="78">
                  <c:v>9.4528457499120366E-2</c:v>
                </c:pt>
                <c:pt idx="79">
                  <c:v>9.4771827769581013E-2</c:v>
                </c:pt>
                <c:pt idx="80">
                  <c:v>9.4995903393181438E-2</c:v>
                </c:pt>
                <c:pt idx="81">
                  <c:v>9.5202154801842936E-2</c:v>
                </c:pt>
                <c:pt idx="82">
                  <c:v>9.5391947097514654E-2</c:v>
                </c:pt>
                <c:pt idx="83">
                  <c:v>9.5566546802005201E-2</c:v>
                </c:pt>
                <c:pt idx="84">
                  <c:v>9.5727128274211135E-2</c:v>
                </c:pt>
                <c:pt idx="85">
                  <c:v>9.5874779797089416E-2</c:v>
                </c:pt>
                <c:pt idx="86">
                  <c:v>9.6010509339270633E-2</c:v>
                </c:pt>
                <c:pt idx="87">
                  <c:v>9.613524999825343E-2</c:v>
                </c:pt>
                <c:pt idx="88">
                  <c:v>9.624986513373332E-2</c:v>
                </c:pt>
                <c:pt idx="89">
                  <c:v>9.6355153200862242E-2</c:v>
                </c:pt>
                <c:pt idx="90">
                  <c:v>9.6451852294166571E-2</c:v>
                </c:pt>
                <c:pt idx="91">
                  <c:v>9.6540644413516535E-2</c:v>
                </c:pt>
                <c:pt idx="92">
                  <c:v>9.662215946398349E-2</c:v>
                </c:pt>
                <c:pt idx="93">
                  <c:v>9.6696979001677327E-2</c:v>
                </c:pt>
                <c:pt idx="94">
                  <c:v>9.6765639737757883E-2</c:v>
                </c:pt>
                <c:pt idx="95">
                  <c:v>9.6828636812786667E-2</c:v>
                </c:pt>
                <c:pt idx="96">
                  <c:v>9.6886426853454222E-2</c:v>
                </c:pt>
                <c:pt idx="97">
                  <c:v>9.6939430823501704E-2</c:v>
                </c:pt>
                <c:pt idx="98">
                  <c:v>9.6988036680372064E-2</c:v>
                </c:pt>
                <c:pt idx="99">
                  <c:v>9.7032601848789993E-2</c:v>
                </c:pt>
                <c:pt idx="100">
                  <c:v>9.7073455522093607E-2</c:v>
                </c:pt>
                <c:pt idx="101">
                  <c:v>9.7110900801735137E-2</c:v>
                </c:pt>
                <c:pt idx="102">
                  <c:v>9.7145216684941957E-2</c:v>
                </c:pt>
                <c:pt idx="103">
                  <c:v>9.7176659910090044E-2</c:v>
                </c:pt>
                <c:pt idx="104">
                  <c:v>9.7205466668896526E-2</c:v>
                </c:pt>
                <c:pt idx="105">
                  <c:v>9.7231854194090597E-2</c:v>
                </c:pt>
                <c:pt idx="106">
                  <c:v>9.7256022230778144E-2</c:v>
                </c:pt>
                <c:pt idx="107">
                  <c:v>9.7278154399277283E-2</c:v>
                </c:pt>
                <c:pt idx="108">
                  <c:v>9.7298419456773436E-2</c:v>
                </c:pt>
                <c:pt idx="109">
                  <c:v>9.7316972464724885E-2</c:v>
                </c:pt>
                <c:pt idx="110">
                  <c:v>9.7333955868545805E-2</c:v>
                </c:pt>
                <c:pt idx="111">
                  <c:v>9.7349500495703262E-2</c:v>
                </c:pt>
                <c:pt idx="112">
                  <c:v>9.736372647799027E-2</c:v>
                </c:pt>
                <c:pt idx="113">
                  <c:v>9.7376744103377835E-2</c:v>
                </c:pt>
                <c:pt idx="114">
                  <c:v>9.7388654602506466E-2</c:v>
                </c:pt>
                <c:pt idx="115">
                  <c:v>9.7399550874551113E-2</c:v>
                </c:pt>
                <c:pt idx="116">
                  <c:v>9.7409518156883729E-2</c:v>
                </c:pt>
                <c:pt idx="117">
                  <c:v>9.7418634642663857E-2</c:v>
                </c:pt>
                <c:pt idx="118">
                  <c:v>9.7426972050209878E-2</c:v>
                </c:pt>
                <c:pt idx="119">
                  <c:v>9.7434596147741082E-2</c:v>
                </c:pt>
                <c:pt idx="120">
                  <c:v>9.7441567236833795E-2</c:v>
                </c:pt>
                <c:pt idx="121">
                  <c:v>9.7447940597701968E-2</c:v>
                </c:pt>
                <c:pt idx="122">
                  <c:v>9.7453766899194147E-2</c:v>
                </c:pt>
                <c:pt idx="123">
                  <c:v>9.7459092576193715E-2</c:v>
                </c:pt>
                <c:pt idx="124">
                  <c:v>9.7463960176916845E-2</c:v>
                </c:pt>
                <c:pt idx="125">
                  <c:v>9.7468408682423013E-2</c:v>
                </c:pt>
                <c:pt idx="126">
                  <c:v>9.7472473800484474E-2</c:v>
                </c:pt>
                <c:pt idx="127">
                  <c:v>9.7476188235803868E-2</c:v>
                </c:pt>
                <c:pt idx="128">
                  <c:v>9.7479581938422752E-2</c:v>
                </c:pt>
                <c:pt idx="129">
                  <c:v>9.7482682332026824E-2</c:v>
                </c:pt>
                <c:pt idx="130">
                  <c:v>9.7485514523726502E-2</c:v>
                </c:pt>
                <c:pt idx="131">
                  <c:v>9.7488101496772617E-2</c:v>
                </c:pt>
                <c:pt idx="132">
                  <c:v>9.7490464287557144E-2</c:v>
                </c:pt>
                <c:pt idx="133">
                  <c:v>9.7492622148145927E-2</c:v>
                </c:pt>
                <c:pt idx="134">
                  <c:v>9.7494592695495597E-2</c:v>
                </c:pt>
                <c:pt idx="135">
                  <c:v>9.7496392048418187E-2</c:v>
                </c:pt>
                <c:pt idx="136">
                  <c:v>9.749803495327522E-2</c:v>
                </c:pt>
                <c:pt idx="137">
                  <c:v>9.7499534899306864E-2</c:v>
                </c:pt>
                <c:pt idx="138">
                  <c:v>9.7500904224431556E-2</c:v>
                </c:pt>
                <c:pt idx="139">
                  <c:v>9.7502154212286141E-2</c:v>
                </c:pt>
                <c:pt idx="140">
                  <c:v>9.750329518121624E-2</c:v>
                </c:pt>
                <c:pt idx="141">
                  <c:v>9.7504336565870833E-2</c:v>
                </c:pt>
                <c:pt idx="142">
                  <c:v>9.7505286992003365E-2</c:v>
                </c:pt>
                <c:pt idx="143">
                  <c:v>9.7506154345033916E-2</c:v>
                </c:pt>
                <c:pt idx="144">
                  <c:v>9.7506945832882955E-2</c:v>
                </c:pt>
                <c:pt idx="145">
                  <c:v>9.7507668043546519E-2</c:v>
                </c:pt>
                <c:pt idx="146">
                  <c:v>9.7508326997845021E-2</c:v>
                </c:pt>
                <c:pt idx="147">
                  <c:v>9.7508928197743192E-2</c:v>
                </c:pt>
                <c:pt idx="148">
                  <c:v>9.7509476670606707E-2</c:v>
                </c:pt>
                <c:pt idx="149">
                  <c:v>9.7509977009731685E-2</c:v>
                </c:pt>
                <c:pt idx="150">
                  <c:v>9.751043341145571E-2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7-4B9A-85E1-9BE1CCC8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07887"/>
        <c:axId val="424629935"/>
      </c:lineChart>
      <c:catAx>
        <c:axId val="42460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9935"/>
        <c:crosses val="autoZero"/>
        <c:auto val="1"/>
        <c:lblAlgn val="ctr"/>
        <c:lblOffset val="100"/>
        <c:noMultiLvlLbl val="0"/>
      </c:catAx>
      <c:valAx>
        <c:axId val="4246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665017</xdr:colOff>
      <xdr:row>2</xdr:row>
      <xdr:rowOff>0</xdr:rowOff>
    </xdr:from>
    <xdr:to>
      <xdr:col>22</xdr:col>
      <xdr:colOff>581891</xdr:colOff>
      <xdr:row>23</xdr:row>
      <xdr:rowOff>157942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522E4C-3E96-4044-805A-B1693B78D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22</xdr:col>
      <xdr:colOff>573578</xdr:colOff>
      <xdr:row>50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7010BF-BDFB-4708-B56F-00B74EB73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665017</xdr:colOff>
      <xdr:row>53</xdr:row>
      <xdr:rowOff>191191</xdr:rowOff>
    </xdr:from>
    <xdr:to>
      <xdr:col>22</xdr:col>
      <xdr:colOff>648392</xdr:colOff>
      <xdr:row>73</xdr:row>
      <xdr:rowOff>74814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3E95F2-61FD-4B97-9F65-50FE69AE4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665017</xdr:colOff>
      <xdr:row>74</xdr:row>
      <xdr:rowOff>191192</xdr:rowOff>
    </xdr:from>
    <xdr:to>
      <xdr:col>22</xdr:col>
      <xdr:colOff>648392</xdr:colOff>
      <xdr:row>96</xdr:row>
      <xdr:rowOff>157941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2CA89-46DE-445B-BD75-7545AFA62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5C6A-5943-4E14-B8CA-12219DE0C804}">
  <dimension ref="B2:L153"/>
  <sheetViews>
    <sheetView tabSelected="1" topLeftCell="G1" zoomScaleNormal="100" workbookViewId="0">
      <selection activeCell="X76" sqref="X76"/>
    </sheetView>
  </sheetViews>
  <sheetFormatPr defaultRowHeight="15.05" x14ac:dyDescent="0.3"/>
  <sheetData>
    <row r="2" spans="2:12" x14ac:dyDescent="0.3">
      <c r="B2" t="s">
        <v>0</v>
      </c>
      <c r="D2" t="s">
        <v>5</v>
      </c>
      <c r="E2" t="s">
        <v>0</v>
      </c>
      <c r="F2" t="s">
        <v>4</v>
      </c>
      <c r="G2" t="s">
        <v>0</v>
      </c>
      <c r="H2" t="s">
        <v>2</v>
      </c>
      <c r="J2" t="s">
        <v>1</v>
      </c>
      <c r="L2" t="s">
        <v>3</v>
      </c>
    </row>
    <row r="3" spans="2:12" x14ac:dyDescent="0.3">
      <c r="B3">
        <v>0</v>
      </c>
      <c r="D3">
        <f>(2.71^-(B3))*(1-B3)</f>
        <v>1</v>
      </c>
      <c r="E3">
        <v>0</v>
      </c>
      <c r="F3">
        <v>1</v>
      </c>
      <c r="G3">
        <v>0</v>
      </c>
      <c r="H3">
        <v>1</v>
      </c>
      <c r="J3">
        <f>0</f>
        <v>0</v>
      </c>
      <c r="L3">
        <f t="shared" ref="L3:L34" si="0">-2*2.71^(-B3+0.05)+(B3+0.05)*2.71^(-B3+0.05)</f>
        <v>-2.0496659001263473</v>
      </c>
    </row>
    <row r="4" spans="2:12" x14ac:dyDescent="0.3">
      <c r="B4">
        <f>B3+0.1</f>
        <v>0.1</v>
      </c>
      <c r="D4">
        <f t="shared" ref="D4:D9" si="1">(2.71^-(B4))*(1-B4)</f>
        <v>0.81460220318711374</v>
      </c>
      <c r="E4">
        <f>E3+0.1</f>
        <v>0.1</v>
      </c>
      <c r="F4">
        <f t="shared" ref="F4:F35" si="2">F3+0.1*L3</f>
        <v>0.79503340998736527</v>
      </c>
      <c r="G4">
        <f>G3+0.1</f>
        <v>0.1</v>
      </c>
      <c r="H4">
        <f t="shared" ref="H4:H35" si="3">H3+0.1*J3</f>
        <v>1</v>
      </c>
      <c r="J4">
        <f t="shared" ref="J4:J66" si="4">-2*2.71^(-B4)+B4*2.71^(-B4)</f>
        <v>-1.7197157622839068</v>
      </c>
      <c r="L4">
        <f t="shared" si="0"/>
        <v>-1.760042941524091</v>
      </c>
    </row>
    <row r="5" spans="2:12" x14ac:dyDescent="0.3">
      <c r="B5">
        <f t="shared" ref="B5:B68" si="5">B4+0.1</f>
        <v>0.2</v>
      </c>
      <c r="D5">
        <f t="shared" si="1"/>
        <v>0.6553844438886911</v>
      </c>
      <c r="E5">
        <f t="shared" ref="E5:G68" si="6">E4+0.1</f>
        <v>0.2</v>
      </c>
      <c r="F5">
        <f t="shared" si="2"/>
        <v>0.61902911583495612</v>
      </c>
      <c r="G5">
        <f t="shared" si="6"/>
        <v>0.2</v>
      </c>
      <c r="H5">
        <f t="shared" si="3"/>
        <v>0.82802842377160935</v>
      </c>
      <c r="J5">
        <f t="shared" si="4"/>
        <v>-1.4746149987495549</v>
      </c>
      <c r="L5">
        <f t="shared" si="0"/>
        <v>-1.5069285292922174</v>
      </c>
    </row>
    <row r="6" spans="2:12" x14ac:dyDescent="0.3">
      <c r="B6">
        <f t="shared" si="5"/>
        <v>0.30000000000000004</v>
      </c>
      <c r="D6">
        <f t="shared" si="1"/>
        <v>0.51904767826166975</v>
      </c>
      <c r="E6">
        <f t="shared" si="6"/>
        <v>0.30000000000000004</v>
      </c>
      <c r="F6">
        <f t="shared" si="2"/>
        <v>0.46833626290573438</v>
      </c>
      <c r="G6">
        <f t="shared" si="6"/>
        <v>0.30000000000000004</v>
      </c>
      <c r="H6">
        <f t="shared" si="3"/>
        <v>0.68056692389665385</v>
      </c>
      <c r="J6">
        <f t="shared" si="4"/>
        <v>-1.2605443614926266</v>
      </c>
      <c r="L6">
        <f t="shared" si="0"/>
        <v>-1.2860019333406221</v>
      </c>
    </row>
    <row r="7" spans="2:12" x14ac:dyDescent="0.3">
      <c r="B7">
        <f t="shared" si="5"/>
        <v>0.4</v>
      </c>
      <c r="D7">
        <f t="shared" si="1"/>
        <v>0.4026832212105832</v>
      </c>
      <c r="E7">
        <f t="shared" si="6"/>
        <v>0.4</v>
      </c>
      <c r="F7">
        <f t="shared" si="2"/>
        <v>0.33973606957167213</v>
      </c>
      <c r="G7">
        <f t="shared" si="6"/>
        <v>0.4</v>
      </c>
      <c r="H7">
        <f t="shared" si="3"/>
        <v>0.55451248774739115</v>
      </c>
      <c r="J7">
        <f t="shared" si="4"/>
        <v>-1.073821923228222</v>
      </c>
      <c r="L7">
        <f t="shared" si="0"/>
        <v>-1.0934336785948455</v>
      </c>
    </row>
    <row r="8" spans="2:12" x14ac:dyDescent="0.3">
      <c r="B8">
        <f t="shared" si="5"/>
        <v>0.5</v>
      </c>
      <c r="D8">
        <f t="shared" si="1"/>
        <v>0.30372836961539351</v>
      </c>
      <c r="E8">
        <f t="shared" si="6"/>
        <v>0.5</v>
      </c>
      <c r="F8">
        <f t="shared" si="2"/>
        <v>0.23039270171218756</v>
      </c>
      <c r="G8">
        <f t="shared" si="6"/>
        <v>0.5</v>
      </c>
      <c r="H8">
        <f t="shared" si="3"/>
        <v>0.44713029542456895</v>
      </c>
      <c r="J8">
        <f t="shared" si="4"/>
        <v>-0.91118510884618054</v>
      </c>
      <c r="L8">
        <f t="shared" si="0"/>
        <v>-0.92583121953577752</v>
      </c>
    </row>
    <row r="9" spans="2:12" x14ac:dyDescent="0.3">
      <c r="B9">
        <f t="shared" si="5"/>
        <v>0.6</v>
      </c>
      <c r="D9">
        <f t="shared" si="1"/>
        <v>0.21992693249700404</v>
      </c>
      <c r="E9">
        <f t="shared" si="6"/>
        <v>0.6</v>
      </c>
      <c r="F9">
        <f t="shared" si="2"/>
        <v>0.1378095797586098</v>
      </c>
      <c r="G9">
        <f t="shared" si="6"/>
        <v>0.6</v>
      </c>
      <c r="H9">
        <f t="shared" si="3"/>
        <v>0.35601178453995086</v>
      </c>
      <c r="J9">
        <f t="shared" si="4"/>
        <v>-0.76974426373951421</v>
      </c>
      <c r="L9">
        <f t="shared" si="0"/>
        <v>-0.78019050125509315</v>
      </c>
    </row>
    <row r="10" spans="2:12" x14ac:dyDescent="0.3">
      <c r="B10">
        <f t="shared" si="5"/>
        <v>0.7</v>
      </c>
      <c r="D10">
        <f t="shared" ref="D4:D67" si="7">(2.71^-B10)*(1-B10)</f>
        <v>0.14929413646020262</v>
      </c>
      <c r="E10">
        <f t="shared" si="6"/>
        <v>0.7</v>
      </c>
      <c r="F10">
        <f t="shared" si="2"/>
        <v>5.9790529633100484E-2</v>
      </c>
      <c r="G10">
        <f t="shared" si="6"/>
        <v>0.7</v>
      </c>
      <c r="H10">
        <f t="shared" si="3"/>
        <v>0.27903735816599945</v>
      </c>
      <c r="J10">
        <f t="shared" si="4"/>
        <v>-0.64694125799421132</v>
      </c>
      <c r="L10">
        <f t="shared" si="0"/>
        <v>-0.65385277904121142</v>
      </c>
    </row>
    <row r="11" spans="2:12" x14ac:dyDescent="0.3">
      <c r="B11">
        <f t="shared" si="5"/>
        <v>0.79999999999999993</v>
      </c>
      <c r="D11">
        <f t="shared" si="7"/>
        <v>9.0085431469184213E-2</v>
      </c>
      <c r="E11">
        <f t="shared" si="6"/>
        <v>0.79999999999999993</v>
      </c>
      <c r="F11">
        <f t="shared" si="2"/>
        <v>-5.5947482710206609E-3</v>
      </c>
      <c r="G11">
        <f t="shared" si="6"/>
        <v>0.79999999999999993</v>
      </c>
      <c r="H11">
        <f t="shared" si="3"/>
        <v>0.21434323236657832</v>
      </c>
      <c r="J11">
        <f t="shared" si="4"/>
        <v>-0.54051258881510522</v>
      </c>
      <c r="L11">
        <f t="shared" si="0"/>
        <v>-0.54446613468625438</v>
      </c>
    </row>
    <row r="12" spans="2:12" x14ac:dyDescent="0.3">
      <c r="B12">
        <f t="shared" si="5"/>
        <v>0.89999999999999991</v>
      </c>
      <c r="D12">
        <f t="shared" si="7"/>
        <v>4.07687727499218E-2</v>
      </c>
      <c r="E12">
        <f t="shared" si="6"/>
        <v>0.89999999999999991</v>
      </c>
      <c r="F12">
        <f t="shared" si="2"/>
        <v>-6.0041361739646103E-2</v>
      </c>
      <c r="G12">
        <f t="shared" si="6"/>
        <v>0.89999999999999991</v>
      </c>
      <c r="H12">
        <f t="shared" si="3"/>
        <v>0.1602919734850678</v>
      </c>
      <c r="J12">
        <f t="shared" si="4"/>
        <v>-0.44845650024913947</v>
      </c>
      <c r="L12">
        <f t="shared" si="0"/>
        <v>-0.44995118697584952</v>
      </c>
    </row>
    <row r="13" spans="2:12" x14ac:dyDescent="0.3">
      <c r="B13">
        <f t="shared" si="5"/>
        <v>0.99999999999999989</v>
      </c>
      <c r="D13">
        <f t="shared" si="7"/>
        <v>4.0967639285061127E-17</v>
      </c>
      <c r="E13">
        <f t="shared" si="6"/>
        <v>0.99999999999999989</v>
      </c>
      <c r="F13">
        <f t="shared" si="2"/>
        <v>-0.10503648043723106</v>
      </c>
      <c r="G13">
        <f t="shared" si="6"/>
        <v>0.99999999999999989</v>
      </c>
      <c r="H13">
        <f t="shared" si="3"/>
        <v>0.11544632346015385</v>
      </c>
      <c r="J13">
        <f t="shared" si="4"/>
        <v>-0.36900369003690042</v>
      </c>
      <c r="L13">
        <f t="shared" si="0"/>
        <v>-0.36847054690510561</v>
      </c>
    </row>
    <row r="14" spans="2:12" x14ac:dyDescent="0.3">
      <c r="B14">
        <f t="shared" si="5"/>
        <v>1.0999999999999999</v>
      </c>
      <c r="D14">
        <f t="shared" si="7"/>
        <v>-3.3399024320914829E-2</v>
      </c>
      <c r="E14">
        <f t="shared" si="6"/>
        <v>1.0999999999999999</v>
      </c>
      <c r="F14">
        <f t="shared" si="2"/>
        <v>-0.14188353512774163</v>
      </c>
      <c r="G14">
        <f t="shared" si="6"/>
        <v>1.0999999999999999</v>
      </c>
      <c r="H14">
        <f t="shared" si="3"/>
        <v>7.8545954456463812E-2</v>
      </c>
      <c r="J14">
        <f t="shared" si="4"/>
        <v>-0.30059121888823387</v>
      </c>
      <c r="L14">
        <f t="shared" si="0"/>
        <v>-0.29840161569671431</v>
      </c>
    </row>
    <row r="15" spans="2:12" x14ac:dyDescent="0.3">
      <c r="B15">
        <f t="shared" si="5"/>
        <v>1.2</v>
      </c>
      <c r="D15">
        <f t="shared" si="7"/>
        <v>-6.0459819546927203E-2</v>
      </c>
      <c r="E15">
        <f t="shared" si="6"/>
        <v>1.2</v>
      </c>
      <c r="F15">
        <f t="shared" si="2"/>
        <v>-0.17172369669741305</v>
      </c>
      <c r="G15">
        <f t="shared" si="6"/>
        <v>1.2</v>
      </c>
      <c r="H15">
        <f t="shared" si="3"/>
        <v>4.8486832567640428E-2</v>
      </c>
      <c r="J15">
        <f t="shared" si="4"/>
        <v>-0.24183927818770889</v>
      </c>
      <c r="L15">
        <f t="shared" si="0"/>
        <v>-0.23831236625601754</v>
      </c>
    </row>
    <row r="16" spans="2:12" x14ac:dyDescent="0.3">
      <c r="B16">
        <f t="shared" si="5"/>
        <v>1.3</v>
      </c>
      <c r="D16">
        <f t="shared" si="7"/>
        <v>-8.2084503678703721E-2</v>
      </c>
      <c r="E16">
        <f t="shared" si="6"/>
        <v>1.3</v>
      </c>
      <c r="F16">
        <f t="shared" si="2"/>
        <v>-0.19555493332301482</v>
      </c>
      <c r="G16">
        <f t="shared" si="6"/>
        <v>1.3</v>
      </c>
      <c r="H16">
        <f t="shared" si="3"/>
        <v>2.4302904748869536E-2</v>
      </c>
      <c r="J16">
        <f t="shared" si="4"/>
        <v>-0.19153050858364196</v>
      </c>
      <c r="L16">
        <f t="shared" si="0"/>
        <v>-0.18693978679892742</v>
      </c>
    </row>
    <row r="17" spans="2:12" x14ac:dyDescent="0.3">
      <c r="B17">
        <f t="shared" si="5"/>
        <v>1.4000000000000001</v>
      </c>
      <c r="D17">
        <f t="shared" si="7"/>
        <v>-9.9061063028433774E-2</v>
      </c>
      <c r="E17">
        <f t="shared" si="6"/>
        <v>1.4000000000000001</v>
      </c>
      <c r="F17">
        <f t="shared" si="2"/>
        <v>-0.21424891200290758</v>
      </c>
      <c r="G17">
        <f t="shared" si="6"/>
        <v>1.4000000000000001</v>
      </c>
      <c r="H17">
        <f t="shared" si="3"/>
        <v>5.149853890505339E-3</v>
      </c>
      <c r="J17">
        <f t="shared" si="4"/>
        <v>-0.14859159454265058</v>
      </c>
      <c r="L17">
        <f t="shared" si="0"/>
        <v>-0.14317069949462319</v>
      </c>
    </row>
    <row r="18" spans="2:12" x14ac:dyDescent="0.3">
      <c r="B18">
        <f t="shared" si="5"/>
        <v>1.5000000000000002</v>
      </c>
      <c r="D18">
        <f t="shared" si="7"/>
        <v>-0.11207688915697181</v>
      </c>
      <c r="E18">
        <f t="shared" si="6"/>
        <v>1.5000000000000002</v>
      </c>
      <c r="F18">
        <f t="shared" si="2"/>
        <v>-0.22856598195236991</v>
      </c>
      <c r="G18">
        <f t="shared" si="6"/>
        <v>1.5000000000000002</v>
      </c>
      <c r="H18">
        <f t="shared" si="3"/>
        <v>-9.7093055637597209E-3</v>
      </c>
      <c r="J18">
        <f t="shared" si="4"/>
        <v>-0.11207688915697173</v>
      </c>
      <c r="L18">
        <f t="shared" si="0"/>
        <v>-0.1060246974910547</v>
      </c>
    </row>
    <row r="19" spans="2:12" x14ac:dyDescent="0.3">
      <c r="B19">
        <f t="shared" si="5"/>
        <v>1.6000000000000003</v>
      </c>
      <c r="D19">
        <f t="shared" si="7"/>
        <v>-0.12173077444483621</v>
      </c>
      <c r="E19">
        <f t="shared" si="6"/>
        <v>1.6000000000000003</v>
      </c>
      <c r="F19">
        <f t="shared" si="2"/>
        <v>-0.23916845170147538</v>
      </c>
      <c r="G19">
        <f t="shared" si="6"/>
        <v>1.6000000000000003</v>
      </c>
      <c r="H19">
        <f t="shared" si="3"/>
        <v>-2.0916994479456892E-2</v>
      </c>
      <c r="J19">
        <f t="shared" si="4"/>
        <v>-8.1153849629890695E-2</v>
      </c>
      <c r="L19">
        <f t="shared" si="0"/>
        <v>-7.4638971009780564E-2</v>
      </c>
    </row>
    <row r="20" spans="2:12" x14ac:dyDescent="0.3">
      <c r="B20">
        <f t="shared" si="5"/>
        <v>1.7000000000000004</v>
      </c>
      <c r="D20">
        <f t="shared" si="7"/>
        <v>-0.1285435369276037</v>
      </c>
      <c r="E20">
        <f t="shared" si="6"/>
        <v>1.7000000000000004</v>
      </c>
      <c r="F20">
        <f t="shared" si="2"/>
        <v>-0.24663234880245344</v>
      </c>
      <c r="G20">
        <f t="shared" si="6"/>
        <v>1.7000000000000004</v>
      </c>
      <c r="H20">
        <f t="shared" si="3"/>
        <v>-2.9032379442445962E-2</v>
      </c>
      <c r="J20">
        <f t="shared" si="4"/>
        <v>-5.509008725468717E-2</v>
      </c>
      <c r="L20">
        <f t="shared" si="0"/>
        <v>-4.8254817641417702E-2</v>
      </c>
    </row>
    <row r="21" spans="2:12" x14ac:dyDescent="0.3">
      <c r="B21">
        <f t="shared" si="5"/>
        <v>1.8000000000000005</v>
      </c>
      <c r="D21">
        <f t="shared" si="7"/>
        <v>-0.13296742652278107</v>
      </c>
      <c r="E21">
        <f t="shared" si="6"/>
        <v>1.8000000000000005</v>
      </c>
      <c r="F21">
        <f t="shared" si="2"/>
        <v>-0.25145783056659521</v>
      </c>
      <c r="G21">
        <f t="shared" si="6"/>
        <v>1.8000000000000005</v>
      </c>
      <c r="H21">
        <f t="shared" si="3"/>
        <v>-3.4541388167914681E-2</v>
      </c>
      <c r="J21">
        <f t="shared" si="4"/>
        <v>-3.3241856630695177E-2</v>
      </c>
      <c r="L21">
        <f t="shared" si="0"/>
        <v>-2.6205653843394128E-2</v>
      </c>
    </row>
    <row r="22" spans="2:12" x14ac:dyDescent="0.3">
      <c r="B22">
        <f t="shared" si="5"/>
        <v>1.9000000000000006</v>
      </c>
      <c r="D22">
        <f t="shared" si="7"/>
        <v>-0.13539444824697267</v>
      </c>
      <c r="E22">
        <f t="shared" si="6"/>
        <v>1.9000000000000006</v>
      </c>
      <c r="F22">
        <f t="shared" si="2"/>
        <v>-0.25407839595093462</v>
      </c>
      <c r="G22">
        <f t="shared" si="6"/>
        <v>1.9000000000000006</v>
      </c>
      <c r="H22">
        <f t="shared" si="3"/>
        <v>-3.7865573830984198E-2</v>
      </c>
      <c r="J22">
        <f t="shared" si="4"/>
        <v>-1.5043827582996883E-2</v>
      </c>
      <c r="L22">
        <f t="shared" si="0"/>
        <v>-7.9063642062175976E-3</v>
      </c>
    </row>
    <row r="23" spans="2:12" x14ac:dyDescent="0.3">
      <c r="B23">
        <f t="shared" si="5"/>
        <v>2.0000000000000004</v>
      </c>
      <c r="D23">
        <f t="shared" si="7"/>
        <v>-0.13616372326084883</v>
      </c>
      <c r="E23">
        <f t="shared" si="6"/>
        <v>2.0000000000000004</v>
      </c>
      <c r="F23">
        <f t="shared" si="2"/>
        <v>-0.25486903237155639</v>
      </c>
      <c r="G23">
        <f t="shared" si="6"/>
        <v>2.0000000000000004</v>
      </c>
      <c r="H23">
        <f t="shared" si="3"/>
        <v>-3.9369956589283883E-2</v>
      </c>
      <c r="J23">
        <f t="shared" si="4"/>
        <v>0</v>
      </c>
      <c r="L23">
        <f t="shared" si="0"/>
        <v>7.1561574462052358E-3</v>
      </c>
    </row>
    <row r="24" spans="2:12" x14ac:dyDescent="0.3">
      <c r="B24">
        <f t="shared" si="5"/>
        <v>2.1000000000000005</v>
      </c>
      <c r="D24">
        <f t="shared" si="7"/>
        <v>-0.13556799539854741</v>
      </c>
      <c r="E24">
        <f t="shared" si="6"/>
        <v>2.1000000000000005</v>
      </c>
      <c r="F24">
        <f t="shared" si="2"/>
        <v>-0.25415341662693586</v>
      </c>
      <c r="G24">
        <f t="shared" si="6"/>
        <v>2.1000000000000005</v>
      </c>
      <c r="H24">
        <f t="shared" si="3"/>
        <v>-3.9369956589283883E-2</v>
      </c>
      <c r="J24">
        <f t="shared" si="4"/>
        <v>1.2324363218049805E-2</v>
      </c>
      <c r="L24">
        <f t="shared" si="0"/>
        <v>1.9431405406775459E-2</v>
      </c>
    </row>
    <row r="25" spans="2:12" x14ac:dyDescent="0.3">
      <c r="B25">
        <f t="shared" si="5"/>
        <v>2.2000000000000006</v>
      </c>
      <c r="D25">
        <f t="shared" si="7"/>
        <v>-0.13385937907068751</v>
      </c>
      <c r="E25">
        <f t="shared" si="6"/>
        <v>2.2000000000000006</v>
      </c>
      <c r="F25">
        <f t="shared" si="2"/>
        <v>-0.25221027608625829</v>
      </c>
      <c r="G25">
        <f t="shared" si="6"/>
        <v>2.2000000000000006</v>
      </c>
      <c r="H25">
        <f t="shared" si="3"/>
        <v>-3.8137520267478901E-2</v>
      </c>
      <c r="J25">
        <f t="shared" si="4"/>
        <v>2.2309896511781308E-2</v>
      </c>
      <c r="L25">
        <f t="shared" si="0"/>
        <v>2.9312714176631949E-2</v>
      </c>
    </row>
    <row r="26" spans="2:12" x14ac:dyDescent="0.3">
      <c r="B26">
        <f t="shared" si="5"/>
        <v>2.3000000000000007</v>
      </c>
      <c r="D26">
        <f t="shared" si="7"/>
        <v>-0.13125443392658648</v>
      </c>
      <c r="E26">
        <f t="shared" si="6"/>
        <v>2.3000000000000007</v>
      </c>
      <c r="F26">
        <f t="shared" si="2"/>
        <v>-0.24927900466859509</v>
      </c>
      <c r="G26">
        <f t="shared" si="6"/>
        <v>2.3000000000000007</v>
      </c>
      <c r="H26">
        <f t="shared" si="3"/>
        <v>-3.5906530616300773E-2</v>
      </c>
      <c r="J26">
        <f t="shared" si="4"/>
        <v>3.0289484752289236E-2</v>
      </c>
      <c r="L26">
        <f t="shared" si="0"/>
        <v>3.714386907727768E-2</v>
      </c>
    </row>
    <row r="27" spans="2:12" x14ac:dyDescent="0.3">
      <c r="B27">
        <f t="shared" si="5"/>
        <v>2.4000000000000008</v>
      </c>
      <c r="D27">
        <f t="shared" si="7"/>
        <v>-0.12793864228764504</v>
      </c>
      <c r="E27">
        <f t="shared" si="6"/>
        <v>2.4000000000000008</v>
      </c>
      <c r="F27">
        <f t="shared" si="2"/>
        <v>-0.24556461776086733</v>
      </c>
      <c r="G27">
        <f t="shared" si="6"/>
        <v>2.4000000000000008</v>
      </c>
      <c r="H27">
        <f t="shared" si="3"/>
        <v>-3.2877582141071851E-2</v>
      </c>
      <c r="J27">
        <f t="shared" si="4"/>
        <v>3.6553897796470058E-2</v>
      </c>
      <c r="L27">
        <f t="shared" si="0"/>
        <v>4.3224967978920142E-2</v>
      </c>
    </row>
    <row r="28" spans="2:12" x14ac:dyDescent="0.3">
      <c r="B28">
        <f t="shared" si="5"/>
        <v>2.5000000000000009</v>
      </c>
      <c r="D28">
        <f t="shared" si="7"/>
        <v>-0.12407035700033769</v>
      </c>
      <c r="E28">
        <f t="shared" si="6"/>
        <v>2.5000000000000009</v>
      </c>
      <c r="F28">
        <f t="shared" si="2"/>
        <v>-0.24124212096297531</v>
      </c>
      <c r="G28">
        <f t="shared" si="6"/>
        <v>2.5000000000000009</v>
      </c>
      <c r="H28">
        <f t="shared" si="3"/>
        <v>-2.9222192361424846E-2</v>
      </c>
      <c r="J28">
        <f t="shared" si="4"/>
        <v>4.1356785666779278E-2</v>
      </c>
      <c r="L28">
        <f t="shared" si="0"/>
        <v>4.7817616744633168E-2</v>
      </c>
    </row>
    <row r="29" spans="2:12" x14ac:dyDescent="0.3">
      <c r="B29">
        <f t="shared" si="5"/>
        <v>2.600000000000001</v>
      </c>
      <c r="D29">
        <f t="shared" si="7"/>
        <v>-0.11978427989651773</v>
      </c>
      <c r="E29">
        <f t="shared" si="6"/>
        <v>2.600000000000001</v>
      </c>
      <c r="F29">
        <f t="shared" si="2"/>
        <v>-0.236460359288512</v>
      </c>
      <c r="G29">
        <f t="shared" si="6"/>
        <v>2.600000000000001</v>
      </c>
      <c r="H29">
        <f t="shared" si="3"/>
        <v>-2.5086513794746919E-2</v>
      </c>
      <c r="J29">
        <f t="shared" si="4"/>
        <v>4.4919104961194195E-2</v>
      </c>
      <c r="L29">
        <f t="shared" si="0"/>
        <v>5.114953205730885E-2</v>
      </c>
    </row>
    <row r="30" spans="2:12" x14ac:dyDescent="0.3">
      <c r="B30">
        <f t="shared" si="5"/>
        <v>2.7000000000000011</v>
      </c>
      <c r="D30">
        <f t="shared" si="7"/>
        <v>-0.11519452439479505</v>
      </c>
      <c r="E30">
        <f t="shared" si="6"/>
        <v>2.7000000000000011</v>
      </c>
      <c r="F30">
        <f t="shared" si="2"/>
        <v>-0.23134540608278112</v>
      </c>
      <c r="G30">
        <f t="shared" si="6"/>
        <v>2.7000000000000011</v>
      </c>
      <c r="H30">
        <f t="shared" si="3"/>
        <v>-2.0594603298627501E-2</v>
      </c>
      <c r="J30">
        <f t="shared" si="4"/>
        <v>4.743303945668037E-2</v>
      </c>
      <c r="L30">
        <f t="shared" si="0"/>
        <v>5.3418617315222655E-2</v>
      </c>
    </row>
    <row r="31" spans="2:12" x14ac:dyDescent="0.3">
      <c r="B31">
        <f t="shared" si="5"/>
        <v>2.8000000000000012</v>
      </c>
      <c r="D31">
        <f t="shared" si="7"/>
        <v>-0.11039730984363737</v>
      </c>
      <c r="E31">
        <f t="shared" si="6"/>
        <v>2.8000000000000012</v>
      </c>
      <c r="F31">
        <f t="shared" si="2"/>
        <v>-0.22600354435125886</v>
      </c>
      <c r="G31">
        <f t="shared" si="6"/>
        <v>2.8000000000000012</v>
      </c>
      <c r="H31">
        <f t="shared" si="3"/>
        <v>-1.5851299352959463E-2</v>
      </c>
      <c r="J31">
        <f t="shared" si="4"/>
        <v>4.906547104161664E-2</v>
      </c>
      <c r="L31">
        <f t="shared" si="0"/>
        <v>5.4796570152238849E-2</v>
      </c>
    </row>
    <row r="32" spans="2:12" x14ac:dyDescent="0.3">
      <c r="B32">
        <f t="shared" si="5"/>
        <v>2.9000000000000012</v>
      </c>
      <c r="D32">
        <f t="shared" si="7"/>
        <v>-0.1054733299176908</v>
      </c>
      <c r="E32">
        <f t="shared" si="6"/>
        <v>2.9000000000000012</v>
      </c>
      <c r="F32">
        <f t="shared" si="2"/>
        <v>-0.22052388733603498</v>
      </c>
      <c r="G32">
        <f t="shared" si="6"/>
        <v>2.9000000000000012</v>
      </c>
      <c r="H32">
        <f t="shared" si="3"/>
        <v>-1.0944752248797799E-2</v>
      </c>
      <c r="J32">
        <f t="shared" si="4"/>
        <v>4.9961051013643037E-2</v>
      </c>
      <c r="L32">
        <f t="shared" si="0"/>
        <v>5.5432073770530013E-2</v>
      </c>
    </row>
    <row r="33" spans="2:12" x14ac:dyDescent="0.3">
      <c r="B33">
        <f t="shared" si="5"/>
        <v>3.0000000000000013</v>
      </c>
      <c r="D33">
        <f t="shared" si="7"/>
        <v>-0.10048983266483304</v>
      </c>
      <c r="E33">
        <f t="shared" si="6"/>
        <v>3.0000000000000013</v>
      </c>
      <c r="F33">
        <f t="shared" si="2"/>
        <v>-0.21498067995898199</v>
      </c>
      <c r="G33">
        <f t="shared" si="6"/>
        <v>3.0000000000000013</v>
      </c>
      <c r="H33">
        <f t="shared" si="3"/>
        <v>-5.9486471474334947E-3</v>
      </c>
      <c r="J33">
        <f t="shared" si="4"/>
        <v>5.0244916332416539E-2</v>
      </c>
      <c r="L33">
        <f t="shared" si="0"/>
        <v>5.54536185868299E-2</v>
      </c>
    </row>
    <row r="34" spans="2:12" x14ac:dyDescent="0.3">
      <c r="B34">
        <f t="shared" si="5"/>
        <v>3.1000000000000014</v>
      </c>
      <c r="D34">
        <f t="shared" si="7"/>
        <v>-9.5502445601123587E-2</v>
      </c>
      <c r="E34">
        <f t="shared" si="6"/>
        <v>3.1000000000000014</v>
      </c>
      <c r="F34">
        <f t="shared" si="2"/>
        <v>-0.209435318100299</v>
      </c>
      <c r="G34">
        <f t="shared" si="6"/>
        <v>3.1000000000000014</v>
      </c>
      <c r="H34">
        <f t="shared" si="3"/>
        <v>-9.2415551419184044E-4</v>
      </c>
      <c r="J34">
        <f t="shared" si="4"/>
        <v>5.0025090552969526E-2</v>
      </c>
      <c r="L34">
        <f t="shared" si="0"/>
        <v>5.4971995615723759E-2</v>
      </c>
    </row>
    <row r="35" spans="2:12" x14ac:dyDescent="0.3">
      <c r="B35">
        <f t="shared" si="5"/>
        <v>3.2000000000000015</v>
      </c>
      <c r="D35">
        <f t="shared" si="7"/>
        <v>-9.0556775509075163E-2</v>
      </c>
      <c r="E35">
        <f t="shared" si="6"/>
        <v>3.2000000000000015</v>
      </c>
      <c r="F35">
        <f t="shared" si="2"/>
        <v>-0.20393811853872662</v>
      </c>
      <c r="G35">
        <f t="shared" si="6"/>
        <v>3.2000000000000015</v>
      </c>
      <c r="H35">
        <f t="shared" si="3"/>
        <v>4.0783535411051128E-3</v>
      </c>
      <c r="J35">
        <f t="shared" si="4"/>
        <v>4.9394604823131932E-2</v>
      </c>
      <c r="L35">
        <f t="shared" ref="L35:L66" si="8">-2*2.71^(-B35+0.05)+(B35+0.05)*2.71^(-B35+0.05)</f>
        <v>5.4082498480870669E-2</v>
      </c>
    </row>
    <row r="36" spans="2:12" x14ac:dyDescent="0.3">
      <c r="B36">
        <f t="shared" si="5"/>
        <v>3.3000000000000016</v>
      </c>
      <c r="D36">
        <f t="shared" si="7"/>
        <v>-8.5689809262318686E-2</v>
      </c>
      <c r="E36">
        <f t="shared" si="6"/>
        <v>3.3000000000000016</v>
      </c>
      <c r="F36">
        <f t="shared" ref="F36:F67" si="9">F35+0.1*L35</f>
        <v>-0.19852986869063954</v>
      </c>
      <c r="G36">
        <f t="shared" si="6"/>
        <v>3.3000000000000016</v>
      </c>
      <c r="H36">
        <f t="shared" ref="H36:H67" si="10">H35+0.1*J35</f>
        <v>9.0178140234183062E-3</v>
      </c>
      <c r="J36">
        <f t="shared" si="4"/>
        <v>4.8433370452614935E-2</v>
      </c>
      <c r="L36">
        <f t="shared" si="8"/>
        <v>5.2866866899657181E-2</v>
      </c>
    </row>
    <row r="37" spans="2:12" x14ac:dyDescent="0.3">
      <c r="B37">
        <f t="shared" si="5"/>
        <v>3.4000000000000017</v>
      </c>
      <c r="D37">
        <f t="shared" si="7"/>
        <v>-8.0931139032774851E-2</v>
      </c>
      <c r="E37">
        <f t="shared" si="6"/>
        <v>3.4000000000000017</v>
      </c>
      <c r="F37">
        <f t="shared" si="9"/>
        <v>-0.19324318200067384</v>
      </c>
      <c r="G37">
        <f t="shared" si="6"/>
        <v>3.4000000000000017</v>
      </c>
      <c r="H37">
        <f t="shared" si="10"/>
        <v>1.38611510686798E-2</v>
      </c>
      <c r="J37">
        <f t="shared" si="4"/>
        <v>4.7209831102452027E-2</v>
      </c>
      <c r="L37">
        <f t="shared" si="8"/>
        <v>5.1395000876944777E-2</v>
      </c>
    </row>
    <row r="38" spans="2:12" x14ac:dyDescent="0.3">
      <c r="B38">
        <f t="shared" si="5"/>
        <v>3.5000000000000018</v>
      </c>
      <c r="D38">
        <f t="shared" si="7"/>
        <v>-7.6304032595533561E-2</v>
      </c>
      <c r="E38">
        <f t="shared" si="6"/>
        <v>3.5000000000000018</v>
      </c>
      <c r="F38">
        <f t="shared" si="9"/>
        <v>-0.18810368191297935</v>
      </c>
      <c r="G38">
        <f t="shared" si="6"/>
        <v>3.5000000000000018</v>
      </c>
      <c r="H38">
        <f t="shared" si="10"/>
        <v>1.8582134178925003E-2</v>
      </c>
      <c r="J38">
        <f t="shared" si="4"/>
        <v>4.578241955732016E-2</v>
      </c>
      <c r="L38">
        <f t="shared" si="8"/>
        <v>4.9726471623066967E-2</v>
      </c>
    </row>
    <row r="39" spans="2:12" x14ac:dyDescent="0.3">
      <c r="B39">
        <f t="shared" si="5"/>
        <v>3.6000000000000019</v>
      </c>
      <c r="D39">
        <f t="shared" si="7"/>
        <v>-7.1826367096620339E-2</v>
      </c>
      <c r="E39">
        <f t="shared" si="6"/>
        <v>3.6000000000000019</v>
      </c>
      <c r="F39">
        <f t="shared" si="9"/>
        <v>-0.18313103475067266</v>
      </c>
      <c r="G39">
        <f t="shared" si="6"/>
        <v>3.6000000000000019</v>
      </c>
      <c r="H39">
        <f t="shared" si="10"/>
        <v>2.3160376134657018E-2</v>
      </c>
      <c r="J39">
        <f t="shared" si="4"/>
        <v>4.4200841290227923E-2</v>
      </c>
      <c r="L39">
        <f t="shared" si="8"/>
        <v>4.7911852338665621E-2</v>
      </c>
    </row>
    <row r="40" spans="2:12" x14ac:dyDescent="0.3">
      <c r="B40">
        <f t="shared" si="5"/>
        <v>3.700000000000002</v>
      </c>
      <c r="D40">
        <f t="shared" si="7"/>
        <v>-6.7511442558269227E-2</v>
      </c>
      <c r="E40">
        <f t="shared" si="6"/>
        <v>3.700000000000002</v>
      </c>
      <c r="F40">
        <f t="shared" si="9"/>
        <v>-0.17833984951680609</v>
      </c>
      <c r="G40">
        <f t="shared" si="6"/>
        <v>3.700000000000002</v>
      </c>
      <c r="H40">
        <f t="shared" si="10"/>
        <v>2.7580460263679812E-2</v>
      </c>
      <c r="J40">
        <f t="shared" si="4"/>
        <v>4.2507204573725095E-2</v>
      </c>
      <c r="L40">
        <f t="shared" si="8"/>
        <v>4.5993889447301123E-2</v>
      </c>
    </row>
    <row r="41" spans="2:12" x14ac:dyDescent="0.3">
      <c r="B41">
        <f t="shared" si="5"/>
        <v>3.800000000000002</v>
      </c>
      <c r="D41">
        <f t="shared" si="7"/>
        <v>-6.3368689537143169E-2</v>
      </c>
      <c r="E41">
        <f t="shared" si="6"/>
        <v>3.800000000000002</v>
      </c>
      <c r="F41">
        <f t="shared" si="9"/>
        <v>-0.17374046057207598</v>
      </c>
      <c r="G41">
        <f t="shared" si="6"/>
        <v>3.800000000000002</v>
      </c>
      <c r="H41">
        <f t="shared" si="10"/>
        <v>3.1831180721052323E-2</v>
      </c>
      <c r="J41">
        <f t="shared" si="4"/>
        <v>4.0737014702449198E-2</v>
      </c>
      <c r="L41">
        <f t="shared" si="8"/>
        <v>4.4008532572885513E-2</v>
      </c>
    </row>
    <row r="42" spans="2:12" x14ac:dyDescent="0.3">
      <c r="B42">
        <f t="shared" si="5"/>
        <v>3.9000000000000021</v>
      </c>
      <c r="D42">
        <f t="shared" si="7"/>
        <v>-5.9404283698058467E-2</v>
      </c>
      <c r="E42">
        <f t="shared" si="6"/>
        <v>3.9000000000000021</v>
      </c>
      <c r="F42">
        <f t="shared" si="9"/>
        <v>-0.16933960731478742</v>
      </c>
      <c r="G42">
        <f t="shared" si="6"/>
        <v>3.9000000000000021</v>
      </c>
      <c r="H42">
        <f t="shared" si="10"/>
        <v>3.5904882191297241E-2</v>
      </c>
      <c r="J42">
        <f t="shared" si="4"/>
        <v>3.892004794010729E-2</v>
      </c>
      <c r="L42">
        <f t="shared" si="8"/>
        <v>4.1985839523221359E-2</v>
      </c>
    </row>
    <row r="43" spans="2:12" x14ac:dyDescent="0.3">
      <c r="B43">
        <f t="shared" si="5"/>
        <v>4.0000000000000018</v>
      </c>
      <c r="D43">
        <f t="shared" si="7"/>
        <v>-5.5621678596771015E-2</v>
      </c>
      <c r="E43">
        <f t="shared" si="6"/>
        <v>4.0000000000000018</v>
      </c>
      <c r="F43">
        <f t="shared" si="9"/>
        <v>-0.16514102336246528</v>
      </c>
      <c r="G43">
        <f t="shared" si="6"/>
        <v>4.0000000000000018</v>
      </c>
      <c r="H43">
        <f t="shared" si="10"/>
        <v>3.9796886985307971E-2</v>
      </c>
      <c r="J43">
        <f t="shared" si="4"/>
        <v>3.7081119064514015E-2</v>
      </c>
      <c r="L43">
        <f t="shared" si="8"/>
        <v>3.995077072676198E-2</v>
      </c>
    </row>
    <row r="44" spans="2:12" x14ac:dyDescent="0.3">
      <c r="B44">
        <f t="shared" si="5"/>
        <v>4.1000000000000014</v>
      </c>
      <c r="D44">
        <f t="shared" si="7"/>
        <v>-5.2022066660250027E-2</v>
      </c>
      <c r="E44">
        <f t="shared" si="6"/>
        <v>4.1000000000000014</v>
      </c>
      <c r="F44">
        <f t="shared" si="9"/>
        <v>-0.16114594628978907</v>
      </c>
      <c r="G44">
        <f t="shared" si="6"/>
        <v>4.1000000000000014</v>
      </c>
      <c r="H44">
        <f t="shared" si="10"/>
        <v>4.3504998891759371E-2</v>
      </c>
      <c r="J44">
        <f t="shared" si="4"/>
        <v>3.5240754834362932E-2</v>
      </c>
      <c r="L44">
        <f t="shared" si="8"/>
        <v>3.7923885953411174E-2</v>
      </c>
    </row>
    <row r="45" spans="2:12" x14ac:dyDescent="0.3">
      <c r="B45">
        <f t="shared" si="5"/>
        <v>4.2000000000000011</v>
      </c>
      <c r="D45">
        <f t="shared" si="7"/>
        <v>-4.8604777193733711E-2</v>
      </c>
      <c r="E45">
        <f t="shared" si="6"/>
        <v>4.2000000000000011</v>
      </c>
      <c r="F45">
        <f t="shared" si="9"/>
        <v>-0.15735355769444795</v>
      </c>
      <c r="G45">
        <f t="shared" si="6"/>
        <v>4.2000000000000011</v>
      </c>
      <c r="H45">
        <f t="shared" si="10"/>
        <v>4.7029074375195663E-2</v>
      </c>
      <c r="J45">
        <f t="shared" si="4"/>
        <v>3.3415784320691928E-2</v>
      </c>
      <c r="L45">
        <f t="shared" si="8"/>
        <v>3.5921954710541375E-2</v>
      </c>
    </row>
    <row r="46" spans="2:12" x14ac:dyDescent="0.3">
      <c r="B46">
        <f t="shared" si="5"/>
        <v>4.3000000000000007</v>
      </c>
      <c r="D46">
        <f t="shared" si="7"/>
        <v>-4.5367619214768437E-2</v>
      </c>
      <c r="E46">
        <f t="shared" si="6"/>
        <v>4.3000000000000007</v>
      </c>
      <c r="F46">
        <f t="shared" si="9"/>
        <v>-0.15376136222339382</v>
      </c>
      <c r="G46">
        <f t="shared" si="6"/>
        <v>4.3000000000000007</v>
      </c>
      <c r="H46">
        <f t="shared" si="10"/>
        <v>5.0370652807264854E-2</v>
      </c>
      <c r="J46">
        <f t="shared" si="4"/>
        <v>3.1619855816353765E-2</v>
      </c>
      <c r="L46">
        <f t="shared" si="8"/>
        <v>3.3958490423450678E-2</v>
      </c>
    </row>
    <row r="47" spans="2:12" x14ac:dyDescent="0.3">
      <c r="B47">
        <f t="shared" si="5"/>
        <v>4.4000000000000004</v>
      </c>
      <c r="D47">
        <f t="shared" si="7"/>
        <v>-4.2307176001143088E-2</v>
      </c>
      <c r="E47">
        <f t="shared" si="6"/>
        <v>4.4000000000000004</v>
      </c>
      <c r="F47">
        <f t="shared" si="9"/>
        <v>-0.15036551318104874</v>
      </c>
      <c r="G47">
        <f t="shared" si="6"/>
        <v>4.4000000000000004</v>
      </c>
      <c r="H47">
        <f t="shared" si="10"/>
        <v>5.3532638388900232E-2</v>
      </c>
      <c r="J47">
        <f t="shared" si="4"/>
        <v>2.9863888941983358E-2</v>
      </c>
      <c r="L47">
        <f t="shared" si="8"/>
        <v>3.2044217368243977E-2</v>
      </c>
    </row>
    <row r="48" spans="2:12" x14ac:dyDescent="0.3">
      <c r="B48">
        <f t="shared" si="5"/>
        <v>4.5</v>
      </c>
      <c r="D48">
        <f t="shared" si="7"/>
        <v>-3.9419057429426974E-2</v>
      </c>
      <c r="E48">
        <f t="shared" si="6"/>
        <v>4.5</v>
      </c>
      <c r="F48">
        <f t="shared" si="9"/>
        <v>-0.14716109144422435</v>
      </c>
      <c r="G48">
        <f t="shared" si="6"/>
        <v>4.5</v>
      </c>
      <c r="H48">
        <f t="shared" si="10"/>
        <v>5.6519027283098565E-2</v>
      </c>
      <c r="J48">
        <f t="shared" si="4"/>
        <v>2.8156469592447844E-2</v>
      </c>
      <c r="L48">
        <f t="shared" si="8"/>
        <v>3.0187478309444318E-2</v>
      </c>
    </row>
    <row r="49" spans="2:12" x14ac:dyDescent="0.3">
      <c r="B49">
        <f t="shared" si="5"/>
        <v>4.5999999999999996</v>
      </c>
      <c r="D49">
        <f t="shared" si="7"/>
        <v>-3.6698115462366385E-2</v>
      </c>
      <c r="E49">
        <f t="shared" si="6"/>
        <v>4.5999999999999996</v>
      </c>
      <c r="F49">
        <f t="shared" si="9"/>
        <v>-0.14414234361327991</v>
      </c>
      <c r="G49">
        <f t="shared" si="6"/>
        <v>4.5999999999999996</v>
      </c>
      <c r="H49">
        <f t="shared" si="10"/>
        <v>5.9334674242343351E-2</v>
      </c>
      <c r="J49">
        <f t="shared" si="4"/>
        <v>2.6504194500597947E-2</v>
      </c>
      <c r="L49">
        <f t="shared" si="8"/>
        <v>2.839458989096813E-2</v>
      </c>
    </row>
    <row r="50" spans="2:12" x14ac:dyDescent="0.3">
      <c r="B50">
        <f t="shared" si="5"/>
        <v>4.6999999999999993</v>
      </c>
      <c r="D50">
        <f t="shared" si="7"/>
        <v>-3.4138627506573267E-2</v>
      </c>
      <c r="E50">
        <f t="shared" si="6"/>
        <v>4.6999999999999993</v>
      </c>
      <c r="F50">
        <f t="shared" si="9"/>
        <v>-0.14130288462418308</v>
      </c>
      <c r="G50">
        <f t="shared" si="6"/>
        <v>4.6999999999999993</v>
      </c>
      <c r="H50">
        <f t="shared" si="10"/>
        <v>6.1985093692403147E-2</v>
      </c>
      <c r="J50">
        <f t="shared" si="4"/>
        <v>2.4911971423715623E-2</v>
      </c>
      <c r="L50">
        <f t="shared" si="8"/>
        <v>2.6670152025319617E-2</v>
      </c>
    </row>
    <row r="51" spans="2:12" x14ac:dyDescent="0.3">
      <c r="B51">
        <f t="shared" si="5"/>
        <v>4.7999999999999989</v>
      </c>
      <c r="D51">
        <f t="shared" si="7"/>
        <v>-3.1734451797725945E-2</v>
      </c>
      <c r="E51">
        <f t="shared" si="6"/>
        <v>4.7999999999999989</v>
      </c>
      <c r="F51">
        <f t="shared" si="9"/>
        <v>-0.13863586942165113</v>
      </c>
      <c r="G51">
        <f t="shared" si="6"/>
        <v>4.7999999999999989</v>
      </c>
      <c r="H51">
        <f t="shared" si="10"/>
        <v>6.4476290834774713E-2</v>
      </c>
      <c r="J51">
        <f t="shared" si="4"/>
        <v>2.3383280272008589E-2</v>
      </c>
      <c r="L51">
        <f t="shared" si="8"/>
        <v>2.5017316811154659E-2</v>
      </c>
    </row>
    <row r="52" spans="2:12" x14ac:dyDescent="0.3">
      <c r="B52">
        <f t="shared" si="5"/>
        <v>4.8999999999999986</v>
      </c>
      <c r="D52">
        <f t="shared" si="7"/>
        <v>-2.9479158470852342E-2</v>
      </c>
      <c r="E52">
        <f t="shared" si="6"/>
        <v>4.8999999999999986</v>
      </c>
      <c r="F52">
        <f t="shared" si="9"/>
        <v>-0.13613413774053565</v>
      </c>
      <c r="G52">
        <f t="shared" si="6"/>
        <v>4.8999999999999986</v>
      </c>
      <c r="H52">
        <f t="shared" si="10"/>
        <v>6.6814618861975567E-2</v>
      </c>
      <c r="J52">
        <f t="shared" si="4"/>
        <v>2.192039988858251E-2</v>
      </c>
      <c r="L52">
        <f t="shared" si="8"/>
        <v>2.3438021874066274E-2</v>
      </c>
    </row>
    <row r="53" spans="2:12" x14ac:dyDescent="0.3">
      <c r="B53">
        <f t="shared" si="5"/>
        <v>4.9999999999999982</v>
      </c>
      <c r="D53">
        <f t="shared" si="7"/>
        <v>-2.7366139531006708E-2</v>
      </c>
      <c r="E53">
        <f t="shared" si="6"/>
        <v>4.9999999999999982</v>
      </c>
      <c r="F53">
        <f t="shared" si="9"/>
        <v>-0.13379033555312903</v>
      </c>
      <c r="G53">
        <f t="shared" si="6"/>
        <v>4.9999999999999982</v>
      </c>
      <c r="H53">
        <f t="shared" si="10"/>
        <v>6.9006658850833819E-2</v>
      </c>
      <c r="J53">
        <f t="shared" si="4"/>
        <v>2.0524604648255028E-2</v>
      </c>
      <c r="L53">
        <f t="shared" si="8"/>
        <v>2.1933192460916982E-2</v>
      </c>
    </row>
    <row r="54" spans="2:12" x14ac:dyDescent="0.3">
      <c r="B54">
        <f t="shared" si="5"/>
        <v>5.0999999999999979</v>
      </c>
      <c r="D54">
        <f t="shared" si="7"/>
        <v>-2.538870054839016E-2</v>
      </c>
      <c r="E54">
        <f t="shared" si="6"/>
        <v>5.0999999999999979</v>
      </c>
      <c r="F54">
        <f t="shared" si="9"/>
        <v>-0.13159701630703732</v>
      </c>
      <c r="G54">
        <f t="shared" si="6"/>
        <v>5.0999999999999979</v>
      </c>
      <c r="H54">
        <f t="shared" si="10"/>
        <v>7.1059119315659322E-2</v>
      </c>
      <c r="J54">
        <f t="shared" si="4"/>
        <v>1.9196334560977919E-2</v>
      </c>
      <c r="L54">
        <f t="shared" si="8"/>
        <v>2.0502916116578652E-2</v>
      </c>
    </row>
    <row r="55" spans="2:12" x14ac:dyDescent="0.3">
      <c r="B55">
        <f t="shared" si="5"/>
        <v>5.1999999999999975</v>
      </c>
      <c r="D55">
        <f t="shared" si="7"/>
        <v>-2.3540136556005786E-2</v>
      </c>
      <c r="E55">
        <f t="shared" si="6"/>
        <v>5.1999999999999975</v>
      </c>
      <c r="F55">
        <f t="shared" si="9"/>
        <v>-0.12954672469537945</v>
      </c>
      <c r="G55">
        <f t="shared" si="6"/>
        <v>5.1999999999999975</v>
      </c>
      <c r="H55">
        <f t="shared" si="10"/>
        <v>7.2978752771757111E-2</v>
      </c>
      <c r="J55">
        <f t="shared" si="4"/>
        <v>1.7935342137909163E-2</v>
      </c>
      <c r="L55">
        <f t="shared" si="8"/>
        <v>1.9146593326651872E-2</v>
      </c>
    </row>
    <row r="56" spans="2:12" x14ac:dyDescent="0.3">
      <c r="B56">
        <f t="shared" si="5"/>
        <v>5.2999999999999972</v>
      </c>
      <c r="D56">
        <f t="shared" si="7"/>
        <v>-2.1813794322207855E-2</v>
      </c>
      <c r="E56">
        <f t="shared" si="6"/>
        <v>5.2999999999999972</v>
      </c>
      <c r="F56">
        <f t="shared" si="9"/>
        <v>-0.12763206536271426</v>
      </c>
      <c r="G56">
        <f t="shared" si="6"/>
        <v>5.2999999999999972</v>
      </c>
      <c r="H56">
        <f t="shared" si="10"/>
        <v>7.4772286985548025E-2</v>
      </c>
      <c r="J56">
        <f t="shared" si="4"/>
        <v>1.6740818898438582E-2</v>
      </c>
      <c r="L56">
        <f t="shared" si="8"/>
        <v>1.7863067114479089E-2</v>
      </c>
    </row>
    <row r="57" spans="2:12" x14ac:dyDescent="0.3">
      <c r="B57">
        <f t="shared" si="5"/>
        <v>5.3999999999999968</v>
      </c>
      <c r="D57">
        <f t="shared" si="7"/>
        <v>-2.0203122900480808E-2</v>
      </c>
      <c r="E57">
        <f t="shared" si="6"/>
        <v>5.3999999999999968</v>
      </c>
      <c r="F57">
        <f t="shared" si="9"/>
        <v>-0.12584575865126635</v>
      </c>
      <c r="G57">
        <f t="shared" si="6"/>
        <v>5.3999999999999968</v>
      </c>
      <c r="H57">
        <f t="shared" si="10"/>
        <v>7.6446368875391885E-2</v>
      </c>
      <c r="J57">
        <f t="shared" si="4"/>
        <v>1.5611504059462442E-2</v>
      </c>
      <c r="L57">
        <f t="shared" si="8"/>
        <v>1.6650734230053768E-2</v>
      </c>
    </row>
    <row r="58" spans="2:12" x14ac:dyDescent="0.3">
      <c r="B58">
        <f t="shared" si="5"/>
        <v>5.4999999999999964</v>
      </c>
      <c r="D58">
        <f t="shared" si="7"/>
        <v>-1.8701714120445117E-2</v>
      </c>
      <c r="E58">
        <f t="shared" si="6"/>
        <v>5.4999999999999964</v>
      </c>
      <c r="F58">
        <f t="shared" si="9"/>
        <v>-0.12418068522826098</v>
      </c>
      <c r="G58">
        <f t="shared" si="6"/>
        <v>5.4999999999999964</v>
      </c>
      <c r="H58">
        <f t="shared" si="10"/>
        <v>7.8007519281338131E-2</v>
      </c>
      <c r="J58">
        <f t="shared" si="4"/>
        <v>1.4545777649235087E-2</v>
      </c>
      <c r="L58">
        <f t="shared" si="8"/>
        <v>1.5507640257365981E-2</v>
      </c>
    </row>
    <row r="59" spans="2:12" x14ac:dyDescent="0.3">
      <c r="B59">
        <f t="shared" si="5"/>
        <v>5.5999999999999961</v>
      </c>
      <c r="D59">
        <f t="shared" si="7"/>
        <v>-1.7303334473850542E-2</v>
      </c>
      <c r="E59">
        <f t="shared" si="6"/>
        <v>5.5999999999999961</v>
      </c>
      <c r="F59">
        <f t="shared" si="9"/>
        <v>-0.12262992120252438</v>
      </c>
      <c r="G59">
        <f t="shared" si="6"/>
        <v>5.5999999999999961</v>
      </c>
      <c r="H59">
        <f t="shared" si="10"/>
        <v>7.9462097046261643E-2</v>
      </c>
      <c r="J59">
        <f t="shared" si="4"/>
        <v>1.3541740023013466E-2</v>
      </c>
      <c r="L59">
        <f t="shared" si="8"/>
        <v>1.4431560690946739E-2</v>
      </c>
    </row>
    <row r="60" spans="2:12" x14ac:dyDescent="0.3">
      <c r="B60">
        <f t="shared" si="5"/>
        <v>5.6999999999999957</v>
      </c>
      <c r="D60">
        <f t="shared" si="7"/>
        <v>-1.6001949663996692E-2</v>
      </c>
      <c r="E60">
        <f t="shared" si="6"/>
        <v>5.6999999999999957</v>
      </c>
      <c r="F60">
        <f t="shared" si="9"/>
        <v>-0.1211867651334297</v>
      </c>
      <c r="G60">
        <f t="shared" si="6"/>
        <v>5.6999999999999957</v>
      </c>
      <c r="H60">
        <f t="shared" si="10"/>
        <v>8.0816271048562996E-2</v>
      </c>
      <c r="J60">
        <f t="shared" si="4"/>
        <v>1.2597279522720795E-2</v>
      </c>
      <c r="L60">
        <f t="shared" si="8"/>
        <v>1.3420069787983742E-2</v>
      </c>
    </row>
    <row r="61" spans="2:12" x14ac:dyDescent="0.3">
      <c r="B61">
        <f t="shared" si="5"/>
        <v>5.7999999999999954</v>
      </c>
      <c r="D61">
        <f t="shared" si="7"/>
        <v>-1.4791742923779862E-2</v>
      </c>
      <c r="E61">
        <f t="shared" si="6"/>
        <v>5.7999999999999954</v>
      </c>
      <c r="F61">
        <f t="shared" si="9"/>
        <v>-0.11984475815463133</v>
      </c>
      <c r="G61">
        <f t="shared" si="6"/>
        <v>5.7999999999999954</v>
      </c>
      <c r="H61">
        <f t="shared" si="10"/>
        <v>8.2075999000835079E-2</v>
      </c>
      <c r="J61">
        <f t="shared" si="4"/>
        <v>1.1710129814659053E-2</v>
      </c>
      <c r="L61">
        <f t="shared" si="8"/>
        <v>1.2470598785906093E-2</v>
      </c>
    </row>
    <row r="62" spans="2:12" x14ac:dyDescent="0.3">
      <c r="B62">
        <f t="shared" si="5"/>
        <v>5.899999999999995</v>
      </c>
      <c r="D62">
        <f t="shared" si="7"/>
        <v>-1.3667128063882764E-2</v>
      </c>
      <c r="E62">
        <f t="shared" si="6"/>
        <v>5.899999999999995</v>
      </c>
      <c r="F62">
        <f t="shared" si="9"/>
        <v>-0.11859769827604072</v>
      </c>
      <c r="G62">
        <f t="shared" si="6"/>
        <v>5.899999999999995</v>
      </c>
      <c r="H62">
        <f t="shared" si="10"/>
        <v>8.3247011982300986E-2</v>
      </c>
      <c r="J62">
        <f t="shared" si="4"/>
        <v>1.0877918254927094E-2</v>
      </c>
      <c r="L62">
        <f t="shared" si="8"/>
        <v>1.1580484883677787E-2</v>
      </c>
    </row>
    <row r="63" spans="2:12" x14ac:dyDescent="0.3">
      <c r="B63">
        <f t="shared" si="5"/>
        <v>5.9999999999999947</v>
      </c>
      <c r="D63">
        <f t="shared" si="7"/>
        <v>-1.262275808625775E-2</v>
      </c>
      <c r="E63">
        <f t="shared" si="6"/>
        <v>5.9999999999999947</v>
      </c>
      <c r="F63">
        <f t="shared" si="9"/>
        <v>-0.11743964978767293</v>
      </c>
      <c r="G63">
        <f t="shared" si="6"/>
        <v>5.9999999999999947</v>
      </c>
      <c r="H63">
        <f t="shared" si="10"/>
        <v>8.4334803807793693E-2</v>
      </c>
      <c r="J63">
        <f t="shared" si="4"/>
        <v>1.0098206469006197E-2</v>
      </c>
      <c r="L63">
        <f t="shared" si="8"/>
        <v>1.0747012215439361E-2</v>
      </c>
    </row>
    <row r="64" spans="2:12" x14ac:dyDescent="0.3">
      <c r="B64">
        <f t="shared" si="5"/>
        <v>6.0999999999999943</v>
      </c>
      <c r="D64">
        <f t="shared" si="7"/>
        <v>-1.165353008701199E-2</v>
      </c>
      <c r="E64">
        <f t="shared" si="6"/>
        <v>6.0999999999999943</v>
      </c>
      <c r="F64">
        <f t="shared" si="9"/>
        <v>-0.116364948566129</v>
      </c>
      <c r="G64">
        <f t="shared" si="6"/>
        <v>6.0999999999999943</v>
      </c>
      <c r="H64">
        <f t="shared" si="10"/>
        <v>8.5344624454694318E-2</v>
      </c>
      <c r="J64">
        <f t="shared" si="4"/>
        <v>9.3685241875978726E-3</v>
      </c>
      <c r="L64">
        <f t="shared" si="8"/>
        <v>9.9674458951328621E-3</v>
      </c>
    </row>
    <row r="65" spans="2:12" x14ac:dyDescent="0.3">
      <c r="B65">
        <f t="shared" si="5"/>
        <v>6.199999999999994</v>
      </c>
      <c r="D65">
        <f t="shared" si="7"/>
        <v>-1.0754587075314574E-2</v>
      </c>
      <c r="E65">
        <f t="shared" si="6"/>
        <v>6.199999999999994</v>
      </c>
      <c r="F65">
        <f t="shared" si="9"/>
        <v>-0.11536820397661571</v>
      </c>
      <c r="G65">
        <f t="shared" si="6"/>
        <v>6.199999999999994</v>
      </c>
      <c r="H65">
        <f t="shared" si="10"/>
        <v>8.628147687345411E-2</v>
      </c>
      <c r="J65">
        <f t="shared" si="4"/>
        <v>8.6863972531386908E-3</v>
      </c>
      <c r="L65">
        <f t="shared" si="8"/>
        <v>9.2390600781459796E-3</v>
      </c>
    </row>
    <row r="66" spans="2:12" x14ac:dyDescent="0.3">
      <c r="B66">
        <f t="shared" si="5"/>
        <v>6.2999999999999936</v>
      </c>
      <c r="D66">
        <f t="shared" si="7"/>
        <v>-9.9213172494380854E-3</v>
      </c>
      <c r="E66">
        <f t="shared" si="6"/>
        <v>6.2999999999999936</v>
      </c>
      <c r="F66">
        <f t="shared" si="9"/>
        <v>-0.11444429796880111</v>
      </c>
      <c r="G66">
        <f t="shared" si="6"/>
        <v>6.2999999999999936</v>
      </c>
      <c r="H66">
        <f t="shared" si="10"/>
        <v>8.7150116598767979E-2</v>
      </c>
      <c r="J66">
        <f t="shared" si="4"/>
        <v>8.0493705986007073E-3</v>
      </c>
      <c r="L66">
        <f t="shared" si="8"/>
        <v>8.5591608688642701E-3</v>
      </c>
    </row>
    <row r="67" spans="2:12" x14ac:dyDescent="0.3">
      <c r="B67">
        <f t="shared" si="5"/>
        <v>6.3999999999999932</v>
      </c>
      <c r="D67">
        <f t="shared" si="7"/>
        <v>-9.1493511961251873E-3</v>
      </c>
      <c r="E67">
        <f t="shared" si="6"/>
        <v>6.3999999999999932</v>
      </c>
      <c r="F67">
        <f t="shared" si="9"/>
        <v>-0.11358838188191468</v>
      </c>
      <c r="G67">
        <f t="shared" si="6"/>
        <v>6.3999999999999932</v>
      </c>
      <c r="H67">
        <f t="shared" si="10"/>
        <v>8.7955053658628046E-2</v>
      </c>
      <c r="J67">
        <f t="shared" ref="J67:J130" si="11">-2*2.71^(-B67)+B67*2.71^(-B67)</f>
        <v>7.4550269005464456E-3</v>
      </c>
      <c r="L67">
        <f t="shared" ref="L67:L98" si="12">-2*2.71^(-B67+0.05)+(B67+0.05)*2.71^(-B67+0.05)</f>
        <v>7.9251047995870915E-3</v>
      </c>
    </row>
    <row r="68" spans="2:12" x14ac:dyDescent="0.3">
      <c r="B68">
        <f t="shared" si="5"/>
        <v>6.4999999999999929</v>
      </c>
      <c r="D68">
        <f t="shared" ref="D68:D131" si="13">(2.71^-B68)*(1-B68)</f>
        <v>-8.4345574138949154E-3</v>
      </c>
      <c r="E68">
        <f t="shared" si="6"/>
        <v>6.4999999999999929</v>
      </c>
      <c r="F68">
        <f t="shared" ref="F68:F99" si="14">F67+0.1*L67</f>
        <v>-0.11279587140195597</v>
      </c>
      <c r="G68">
        <f t="shared" si="6"/>
        <v>6.4999999999999929</v>
      </c>
      <c r="H68">
        <f t="shared" ref="H68:H99" si="15">H67+0.1*J67</f>
        <v>8.8700556348682694E-2</v>
      </c>
      <c r="J68">
        <f t="shared" si="11"/>
        <v>6.9010015204594745E-3</v>
      </c>
      <c r="L68">
        <f t="shared" si="12"/>
        <v>7.3343135149956315E-3</v>
      </c>
    </row>
    <row r="69" spans="2:12" x14ac:dyDescent="0.3">
      <c r="B69">
        <f t="shared" ref="B69:B132" si="16">B68+0.1</f>
        <v>6.5999999999999925</v>
      </c>
      <c r="D69">
        <f t="shared" si="13"/>
        <v>-7.7730365035747866E-3</v>
      </c>
      <c r="E69">
        <f t="shared" ref="E69:G132" si="17">E68+0.1</f>
        <v>6.5999999999999925</v>
      </c>
      <c r="F69">
        <f t="shared" si="14"/>
        <v>-0.11206244005045642</v>
      </c>
      <c r="G69">
        <f t="shared" si="17"/>
        <v>6.5999999999999925</v>
      </c>
      <c r="H69">
        <f t="shared" si="15"/>
        <v>8.9390656500728638E-2</v>
      </c>
      <c r="J69">
        <f t="shared" si="11"/>
        <v>6.3849942707935731E-3</v>
      </c>
      <c r="L69">
        <f t="shared" si="12"/>
        <v>6.7842852158825802E-3</v>
      </c>
    </row>
    <row r="70" spans="2:12" x14ac:dyDescent="0.3">
      <c r="B70">
        <f t="shared" si="16"/>
        <v>6.6999999999999922</v>
      </c>
      <c r="D70">
        <f t="shared" si="13"/>
        <v>-7.1611143192887939E-3</v>
      </c>
      <c r="E70">
        <f t="shared" si="17"/>
        <v>6.6999999999999922</v>
      </c>
      <c r="F70">
        <f t="shared" si="14"/>
        <v>-0.11138401152886816</v>
      </c>
      <c r="G70">
        <f t="shared" si="17"/>
        <v>6.6999999999999922</v>
      </c>
      <c r="H70">
        <f t="shared" si="15"/>
        <v>9.0029155927807997E-2</v>
      </c>
      <c r="J70">
        <f t="shared" si="11"/>
        <v>5.9047784737995303E-3</v>
      </c>
      <c r="L70">
        <f t="shared" si="12"/>
        <v>6.2726033449370666E-3</v>
      </c>
    </row>
    <row r="71" spans="2:12" x14ac:dyDescent="0.3">
      <c r="B71">
        <f t="shared" si="16"/>
        <v>6.7999999999999918</v>
      </c>
      <c r="D71">
        <f t="shared" si="13"/>
        <v>-6.5953343294836578E-3</v>
      </c>
      <c r="E71">
        <f t="shared" si="17"/>
        <v>6.7999999999999918</v>
      </c>
      <c r="F71">
        <f t="shared" si="14"/>
        <v>-0.11075675119437446</v>
      </c>
      <c r="G71">
        <f t="shared" si="17"/>
        <v>6.7999999999999918</v>
      </c>
      <c r="H71">
        <f t="shared" si="15"/>
        <v>9.0619633775187947E-2</v>
      </c>
      <c r="J71">
        <f t="shared" si="11"/>
        <v>5.4582077209519905E-3</v>
      </c>
      <c r="L71">
        <f t="shared" si="12"/>
        <v>5.7969429349350376E-3</v>
      </c>
    </row>
    <row r="72" spans="2:12" x14ac:dyDescent="0.3">
      <c r="B72">
        <f t="shared" si="16"/>
        <v>6.8999999999999915</v>
      </c>
      <c r="D72">
        <f t="shared" si="13"/>
        <v>-6.0724493995713913E-3</v>
      </c>
      <c r="E72">
        <f t="shared" si="17"/>
        <v>6.8999999999999915</v>
      </c>
      <c r="F72">
        <f t="shared" si="14"/>
        <v>-0.11017705690088096</v>
      </c>
      <c r="G72">
        <f t="shared" si="17"/>
        <v>6.8999999999999915</v>
      </c>
      <c r="H72">
        <f t="shared" si="15"/>
        <v>9.1165454547283142E-2</v>
      </c>
      <c r="J72">
        <f t="shared" si="11"/>
        <v>5.0432206877796286E-3</v>
      </c>
      <c r="L72">
        <f t="shared" si="12"/>
        <v>5.355074984745219E-3</v>
      </c>
    </row>
    <row r="73" spans="2:12" x14ac:dyDescent="0.3">
      <c r="B73">
        <f t="shared" si="16"/>
        <v>6.9999999999999911</v>
      </c>
      <c r="D73">
        <f t="shared" si="13"/>
        <v>-5.5894131747266937E-3</v>
      </c>
      <c r="E73">
        <f t="shared" si="17"/>
        <v>6.9999999999999911</v>
      </c>
      <c r="F73">
        <f t="shared" si="14"/>
        <v>-0.10964154940240645</v>
      </c>
      <c r="G73">
        <f t="shared" si="17"/>
        <v>6.9999999999999911</v>
      </c>
      <c r="H73">
        <f t="shared" si="15"/>
        <v>9.1669776616061099E-2</v>
      </c>
      <c r="J73">
        <f t="shared" si="11"/>
        <v>4.657844312272244E-3</v>
      </c>
      <c r="L73">
        <f t="shared" si="12"/>
        <v>4.9448691802623035E-3</v>
      </c>
    </row>
    <row r="74" spans="2:12" x14ac:dyDescent="0.3">
      <c r="B74">
        <f t="shared" si="16"/>
        <v>7.0999999999999908</v>
      </c>
      <c r="D74">
        <f t="shared" si="13"/>
        <v>-5.1433712127033739E-3</v>
      </c>
      <c r="E74">
        <f t="shared" si="17"/>
        <v>7.0999999999999908</v>
      </c>
      <c r="F74">
        <f t="shared" si="14"/>
        <v>-0.10914706248438022</v>
      </c>
      <c r="G74">
        <f t="shared" si="17"/>
        <v>7.0999999999999908</v>
      </c>
      <c r="H74">
        <f t="shared" si="15"/>
        <v>9.2135561047288317E-2</v>
      </c>
      <c r="J74">
        <f t="shared" si="11"/>
        <v>4.3001956040634752E-3</v>
      </c>
      <c r="L74">
        <f t="shared" si="12"/>
        <v>4.5642952349561521E-3</v>
      </c>
    </row>
    <row r="75" spans="2:12" x14ac:dyDescent="0.3">
      <c r="B75">
        <f t="shared" si="16"/>
        <v>7.1999999999999904</v>
      </c>
      <c r="D75">
        <f t="shared" si="13"/>
        <v>-4.7316519916939066E-3</v>
      </c>
      <c r="E75">
        <f t="shared" si="17"/>
        <v>7.1999999999999904</v>
      </c>
      <c r="F75">
        <f t="shared" si="14"/>
        <v>-0.1086906329608846</v>
      </c>
      <c r="G75">
        <f t="shared" si="17"/>
        <v>7.1999999999999904</v>
      </c>
      <c r="H75">
        <f t="shared" si="15"/>
        <v>9.2565580607694667E-2</v>
      </c>
      <c r="J75">
        <f t="shared" si="11"/>
        <v>3.9684823156142437E-3</v>
      </c>
      <c r="L75">
        <f t="shared" si="12"/>
        <v>4.2114230874987207E-3</v>
      </c>
    </row>
    <row r="76" spans="2:12" x14ac:dyDescent="0.3">
      <c r="B76">
        <f t="shared" si="16"/>
        <v>7.2999999999999901</v>
      </c>
      <c r="D76">
        <f t="shared" si="13"/>
        <v>-4.3517578967806232E-3</v>
      </c>
      <c r="E76">
        <f t="shared" si="17"/>
        <v>7.2999999999999901</v>
      </c>
      <c r="F76">
        <f t="shared" si="14"/>
        <v>-0.10826949065213473</v>
      </c>
      <c r="G76">
        <f t="shared" si="17"/>
        <v>7.2999999999999901</v>
      </c>
      <c r="H76">
        <f t="shared" si="15"/>
        <v>9.2962428839256095E-2</v>
      </c>
      <c r="J76">
        <f t="shared" si="11"/>
        <v>3.6610026750694123E-3</v>
      </c>
      <c r="L76">
        <f t="shared" si="12"/>
        <v>3.884422161294818E-3</v>
      </c>
    </row>
    <row r="77" spans="2:12" x14ac:dyDescent="0.3">
      <c r="B77">
        <f t="shared" si="16"/>
        <v>7.3999999999999897</v>
      </c>
      <c r="D77">
        <f t="shared" si="13"/>
        <v>-4.0013562700014589E-3</v>
      </c>
      <c r="E77">
        <f t="shared" si="17"/>
        <v>7.3999999999999897</v>
      </c>
      <c r="F77">
        <f t="shared" si="14"/>
        <v>-0.10788104843600525</v>
      </c>
      <c r="G77">
        <f t="shared" si="17"/>
        <v>7.3999999999999897</v>
      </c>
      <c r="H77">
        <f t="shared" si="15"/>
        <v>9.3328529106763036E-2</v>
      </c>
      <c r="J77">
        <f t="shared" si="11"/>
        <v>3.3761443528137298E-3</v>
      </c>
      <c r="L77">
        <f t="shared" si="12"/>
        <v>3.5815598621625907E-3</v>
      </c>
    </row>
    <row r="78" spans="2:12" x14ac:dyDescent="0.3">
      <c r="B78">
        <f t="shared" si="16"/>
        <v>7.4999999999999893</v>
      </c>
      <c r="D78">
        <f t="shared" si="13"/>
        <v>-3.6782705931108408E-3</v>
      </c>
      <c r="E78">
        <f t="shared" si="17"/>
        <v>7.4999999999999893</v>
      </c>
      <c r="F78">
        <f t="shared" si="14"/>
        <v>-0.10752289244978899</v>
      </c>
      <c r="G78">
        <f t="shared" si="17"/>
        <v>7.4999999999999893</v>
      </c>
      <c r="H78">
        <f t="shared" si="15"/>
        <v>9.3666143542044403E-2</v>
      </c>
      <c r="J78">
        <f t="shared" si="11"/>
        <v>3.1123828095553259E-3</v>
      </c>
      <c r="L78">
        <f t="shared" si="12"/>
        <v>3.3011994654090146E-3</v>
      </c>
    </row>
    <row r="79" spans="2:12" x14ac:dyDescent="0.3">
      <c r="B79">
        <f t="shared" si="16"/>
        <v>7.599999999999989</v>
      </c>
      <c r="D79">
        <f t="shared" si="13"/>
        <v>-3.3804718584339592E-3</v>
      </c>
      <c r="E79">
        <f t="shared" si="17"/>
        <v>7.599999999999989</v>
      </c>
      <c r="F79">
        <f t="shared" si="14"/>
        <v>-0.10719277250324809</v>
      </c>
      <c r="G79">
        <f t="shared" si="17"/>
        <v>7.599999999999989</v>
      </c>
      <c r="H79">
        <f t="shared" si="15"/>
        <v>9.3977381822999931E-2</v>
      </c>
      <c r="J79">
        <f t="shared" si="11"/>
        <v>2.8682791526106312E-3</v>
      </c>
      <c r="L79">
        <f t="shared" si="12"/>
        <v>3.041797521702709E-3</v>
      </c>
    </row>
    <row r="80" spans="2:12" x14ac:dyDescent="0.3">
      <c r="B80">
        <f t="shared" si="16"/>
        <v>7.6999999999999886</v>
      </c>
      <c r="D80">
        <f t="shared" si="13"/>
        <v>-3.1060701715048288E-3</v>
      </c>
      <c r="E80">
        <f t="shared" si="17"/>
        <v>7.6999999999999886</v>
      </c>
      <c r="F80">
        <f t="shared" si="14"/>
        <v>-0.10688859275107782</v>
      </c>
      <c r="G80">
        <f t="shared" si="17"/>
        <v>7.6999999999999886</v>
      </c>
      <c r="H80">
        <f t="shared" si="15"/>
        <v>9.4264209738260996E-2</v>
      </c>
      <c r="J80">
        <f t="shared" si="11"/>
        <v>2.6424776085936597E-3</v>
      </c>
      <c r="L80">
        <f t="shared" si="12"/>
        <v>2.8019008920868722E-3</v>
      </c>
    </row>
    <row r="81" spans="2:12" x14ac:dyDescent="0.3">
      <c r="B81">
        <f t="shared" si="16"/>
        <v>7.7999999999999883</v>
      </c>
      <c r="D81">
        <f t="shared" si="13"/>
        <v>-2.8533066191938558E-3</v>
      </c>
      <c r="E81">
        <f t="shared" si="17"/>
        <v>7.7999999999999883</v>
      </c>
      <c r="F81">
        <f t="shared" si="14"/>
        <v>-0.10660840266186913</v>
      </c>
      <c r="G81">
        <f t="shared" si="17"/>
        <v>7.7999999999999883</v>
      </c>
      <c r="H81">
        <f t="shared" si="15"/>
        <v>9.4528457499120366E-2</v>
      </c>
      <c r="J81">
        <f t="shared" si="11"/>
        <v>2.4337027046065236E-3</v>
      </c>
      <c r="L81">
        <f t="shared" si="12"/>
        <v>2.5801435058675458E-3</v>
      </c>
    </row>
    <row r="82" spans="2:12" x14ac:dyDescent="0.3">
      <c r="B82">
        <f t="shared" si="16"/>
        <v>7.8999999999999879</v>
      </c>
      <c r="D82">
        <f t="shared" si="13"/>
        <v>-2.6205454285472985E-3</v>
      </c>
      <c r="E82">
        <f t="shared" si="17"/>
        <v>7.8999999999999879</v>
      </c>
      <c r="F82">
        <f t="shared" si="14"/>
        <v>-0.10635038831128238</v>
      </c>
      <c r="G82">
        <f t="shared" si="17"/>
        <v>7.8999999999999879</v>
      </c>
      <c r="H82">
        <f t="shared" si="15"/>
        <v>9.4771827769581013E-2</v>
      </c>
      <c r="J82">
        <f t="shared" si="11"/>
        <v>2.240756236004211E-3</v>
      </c>
      <c r="L82">
        <f t="shared" si="12"/>
        <v>2.3752429206630255E-3</v>
      </c>
    </row>
    <row r="83" spans="2:12" x14ac:dyDescent="0.3">
      <c r="B83">
        <f t="shared" si="16"/>
        <v>7.9999999999999876</v>
      </c>
      <c r="D83">
        <f t="shared" si="13"/>
        <v>-2.4062664343841938E-3</v>
      </c>
      <c r="E83">
        <f t="shared" si="17"/>
        <v>7.9999999999999876</v>
      </c>
      <c r="F83">
        <f t="shared" si="14"/>
        <v>-0.10611286401921607</v>
      </c>
      <c r="G83">
        <f t="shared" si="17"/>
        <v>7.9999999999999876</v>
      </c>
      <c r="H83">
        <f t="shared" si="15"/>
        <v>9.4995903393181438E-2</v>
      </c>
      <c r="J83">
        <f t="shared" si="11"/>
        <v>2.0625140866150225E-3</v>
      </c>
      <c r="L83">
        <f t="shared" si="12"/>
        <v>2.1859967513490224E-3</v>
      </c>
    </row>
    <row r="84" spans="2:12" x14ac:dyDescent="0.3">
      <c r="B84">
        <f t="shared" si="16"/>
        <v>8.0999999999999872</v>
      </c>
      <c r="D84">
        <f t="shared" si="13"/>
        <v>-2.2090578676543494E-3</v>
      </c>
      <c r="E84">
        <f t="shared" si="17"/>
        <v>8.0999999999999872</v>
      </c>
      <c r="F84">
        <f t="shared" si="14"/>
        <v>-0.10589426434408117</v>
      </c>
      <c r="G84">
        <f t="shared" si="17"/>
        <v>8.0999999999999872</v>
      </c>
      <c r="H84">
        <f t="shared" si="15"/>
        <v>9.5202154801842936E-2</v>
      </c>
      <c r="J84">
        <f t="shared" si="11"/>
        <v>1.8979229567171166E-3</v>
      </c>
      <c r="L84">
        <f t="shared" si="12"/>
        <v>2.011279023750972E-3</v>
      </c>
    </row>
    <row r="85" spans="2:12" x14ac:dyDescent="0.3">
      <c r="B85">
        <f t="shared" si="16"/>
        <v>8.1999999999999869</v>
      </c>
      <c r="D85">
        <f t="shared" si="13"/>
        <v>-2.0276094715031673E-3</v>
      </c>
      <c r="E85">
        <f t="shared" si="17"/>
        <v>8.1999999999999869</v>
      </c>
      <c r="F85">
        <f t="shared" si="14"/>
        <v>-0.10569313644170607</v>
      </c>
      <c r="G85">
        <f t="shared" si="17"/>
        <v>8.1999999999999869</v>
      </c>
      <c r="H85">
        <f t="shared" si="15"/>
        <v>9.5391947097514654E-2</v>
      </c>
      <c r="J85">
        <f t="shared" si="11"/>
        <v>1.7459970449055047E-3</v>
      </c>
      <c r="L85">
        <f t="shared" si="12"/>
        <v>1.8500364995162255E-3</v>
      </c>
    </row>
    <row r="86" spans="2:12" x14ac:dyDescent="0.3">
      <c r="B86">
        <f t="shared" si="16"/>
        <v>8.2999999999999865</v>
      </c>
      <c r="D86">
        <f t="shared" si="13"/>
        <v>-1.8607059477829696E-3</v>
      </c>
      <c r="E86">
        <f t="shared" si="17"/>
        <v>8.2999999999999865</v>
      </c>
      <c r="F86">
        <f t="shared" si="14"/>
        <v>-0.10550813279175444</v>
      </c>
      <c r="G86">
        <f t="shared" si="17"/>
        <v>8.2999999999999865</v>
      </c>
      <c r="H86">
        <f t="shared" si="15"/>
        <v>9.5566546802005201E-2</v>
      </c>
      <c r="J86">
        <f t="shared" si="11"/>
        <v>1.6058147220592749E-3</v>
      </c>
      <c r="L86">
        <f t="shared" si="12"/>
        <v>1.7012850104646819E-3</v>
      </c>
    </row>
    <row r="87" spans="2:12" x14ac:dyDescent="0.3">
      <c r="B87">
        <f t="shared" si="16"/>
        <v>8.3999999999999861</v>
      </c>
      <c r="D87">
        <f t="shared" si="13"/>
        <v>-1.7072207332801473E-3</v>
      </c>
      <c r="E87">
        <f t="shared" si="17"/>
        <v>8.3999999999999861</v>
      </c>
      <c r="F87">
        <f t="shared" si="14"/>
        <v>-0.10533800429070797</v>
      </c>
      <c r="G87">
        <f t="shared" si="17"/>
        <v>8.3999999999999861</v>
      </c>
      <c r="H87">
        <f t="shared" si="15"/>
        <v>9.5727128274211135E-2</v>
      </c>
      <c r="J87">
        <f t="shared" si="11"/>
        <v>1.4765152287828298E-3</v>
      </c>
      <c r="L87">
        <f t="shared" si="12"/>
        <v>1.564105833707898E-3</v>
      </c>
    </row>
    <row r="88" spans="2:12" x14ac:dyDescent="0.3">
      <c r="B88">
        <f t="shared" si="16"/>
        <v>8.4999999999999858</v>
      </c>
      <c r="D88">
        <f t="shared" si="13"/>
        <v>-1.5661101020909101E-3</v>
      </c>
      <c r="E88">
        <f t="shared" si="17"/>
        <v>8.4999999999999858</v>
      </c>
      <c r="F88">
        <f t="shared" si="14"/>
        <v>-0.10518159370733718</v>
      </c>
      <c r="G88">
        <f t="shared" si="17"/>
        <v>8.4999999999999858</v>
      </c>
      <c r="H88">
        <f t="shared" si="15"/>
        <v>9.5874779797089416E-2</v>
      </c>
      <c r="J88">
        <f t="shared" si="11"/>
        <v>1.3572954218121218E-3</v>
      </c>
      <c r="L88">
        <f t="shared" si="12"/>
        <v>1.4376421328033727E-3</v>
      </c>
    </row>
    <row r="89" spans="2:12" x14ac:dyDescent="0.3">
      <c r="B89">
        <f t="shared" si="16"/>
        <v>8.5999999999999854</v>
      </c>
      <c r="D89">
        <f t="shared" si="13"/>
        <v>-1.4364075882868253E-3</v>
      </c>
      <c r="E89">
        <f t="shared" si="17"/>
        <v>8.5999999999999854</v>
      </c>
      <c r="F89">
        <f t="shared" si="14"/>
        <v>-0.10503782949405684</v>
      </c>
      <c r="G89">
        <f t="shared" si="17"/>
        <v>8.5999999999999854</v>
      </c>
      <c r="H89">
        <f t="shared" si="15"/>
        <v>9.6010509339270633E-2</v>
      </c>
      <c r="J89">
        <f t="shared" si="11"/>
        <v>1.2474065898280323E-3</v>
      </c>
      <c r="L89">
        <f t="shared" si="12"/>
        <v>1.3210954850486946E-3</v>
      </c>
    </row>
    <row r="90" spans="2:12" x14ac:dyDescent="0.3">
      <c r="B90">
        <f t="shared" si="16"/>
        <v>8.6999999999999851</v>
      </c>
      <c r="D90">
        <f t="shared" si="13"/>
        <v>-1.3172187211867184E-3</v>
      </c>
      <c r="E90">
        <f t="shared" si="17"/>
        <v>8.6999999999999851</v>
      </c>
      <c r="F90">
        <f t="shared" si="14"/>
        <v>-0.10490571994555196</v>
      </c>
      <c r="G90">
        <f t="shared" si="17"/>
        <v>8.6999999999999851</v>
      </c>
      <c r="H90">
        <f t="shared" si="15"/>
        <v>9.613524999825343E-2</v>
      </c>
      <c r="J90">
        <f t="shared" si="11"/>
        <v>1.1461513547988324E-3</v>
      </c>
      <c r="L90">
        <f t="shared" si="12"/>
        <v>1.2137225106103934E-3</v>
      </c>
    </row>
    <row r="91" spans="2:12" x14ac:dyDescent="0.3">
      <c r="B91">
        <f t="shared" si="16"/>
        <v>8.7999999999999847</v>
      </c>
      <c r="D91">
        <f t="shared" si="13"/>
        <v>-1.2077160641259029E-3</v>
      </c>
      <c r="E91">
        <f t="shared" si="17"/>
        <v>8.7999999999999847</v>
      </c>
      <c r="F91">
        <f t="shared" si="14"/>
        <v>-0.10478434769449092</v>
      </c>
      <c r="G91">
        <f t="shared" si="17"/>
        <v>8.7999999999999847</v>
      </c>
      <c r="H91">
        <f t="shared" si="15"/>
        <v>9.624986513373332E-2</v>
      </c>
      <c r="J91">
        <f t="shared" si="11"/>
        <v>1.0528806712892481E-3</v>
      </c>
      <c r="L91">
        <f t="shared" si="12"/>
        <v>1.1148316154283129E-3</v>
      </c>
    </row>
    <row r="92" spans="2:12" x14ac:dyDescent="0.3">
      <c r="B92">
        <f t="shared" si="16"/>
        <v>8.8999999999999844</v>
      </c>
      <c r="D92">
        <f t="shared" si="13"/>
        <v>-1.1071345465278205E-3</v>
      </c>
      <c r="E92">
        <f t="shared" si="17"/>
        <v>8.8999999999999844</v>
      </c>
      <c r="F92">
        <f t="shared" si="14"/>
        <v>-0.10467286453294809</v>
      </c>
      <c r="G92">
        <f t="shared" si="17"/>
        <v>8.8999999999999844</v>
      </c>
      <c r="H92">
        <f t="shared" si="15"/>
        <v>9.6355153200862242E-2</v>
      </c>
      <c r="J92">
        <f t="shared" si="11"/>
        <v>9.6699093304328601E-4</v>
      </c>
      <c r="L92">
        <f t="shared" si="12"/>
        <v>1.0237798566534214E-3</v>
      </c>
    </row>
    <row r="93" spans="2:12" x14ac:dyDescent="0.3">
      <c r="B93">
        <f t="shared" si="16"/>
        <v>8.999999999999984</v>
      </c>
      <c r="D93">
        <f t="shared" si="13"/>
        <v>-1.0147670782853771E-3</v>
      </c>
      <c r="E93">
        <f t="shared" si="17"/>
        <v>8.999999999999984</v>
      </c>
      <c r="F93">
        <f t="shared" si="14"/>
        <v>-0.10457048654728275</v>
      </c>
      <c r="G93">
        <f t="shared" si="17"/>
        <v>8.999999999999984</v>
      </c>
      <c r="H93">
        <f t="shared" si="15"/>
        <v>9.6451852294166571E-2</v>
      </c>
      <c r="J93">
        <f t="shared" si="11"/>
        <v>8.8792119349970461E-4</v>
      </c>
      <c r="L93">
        <f t="shared" si="12"/>
        <v>9.3996993669059588E-4</v>
      </c>
    </row>
    <row r="94" spans="2:12" x14ac:dyDescent="0.3">
      <c r="B94">
        <f t="shared" si="16"/>
        <v>9.0999999999999837</v>
      </c>
      <c r="D94">
        <f t="shared" si="13"/>
        <v>-9.2996043490464601E-4</v>
      </c>
      <c r="E94">
        <f t="shared" si="17"/>
        <v>9.0999999999999837</v>
      </c>
      <c r="F94">
        <f t="shared" si="14"/>
        <v>-0.10447648955361369</v>
      </c>
      <c r="G94">
        <f t="shared" si="17"/>
        <v>9.0999999999999837</v>
      </c>
      <c r="H94">
        <f t="shared" si="15"/>
        <v>9.6540644413516535E-2</v>
      </c>
      <c r="J94">
        <f t="shared" si="11"/>
        <v>8.1515050466950427E-4</v>
      </c>
      <c r="L94">
        <f t="shared" si="12"/>
        <v>8.6284732966246695E-4</v>
      </c>
    </row>
    <row r="95" spans="2:12" x14ac:dyDescent="0.3">
      <c r="B95">
        <f t="shared" si="16"/>
        <v>9.1999999999999833</v>
      </c>
      <c r="D95">
        <f t="shared" si="13"/>
        <v>-8.5211140151322438E-4</v>
      </c>
      <c r="E95">
        <f t="shared" si="17"/>
        <v>9.1999999999999833</v>
      </c>
      <c r="F95">
        <f t="shared" si="14"/>
        <v>-0.10439020482064744</v>
      </c>
      <c r="G95">
        <f t="shared" si="17"/>
        <v>9.1999999999999833</v>
      </c>
      <c r="H95">
        <f t="shared" si="15"/>
        <v>9.662215946398349E-2</v>
      </c>
      <c r="J95">
        <f t="shared" si="11"/>
        <v>7.4819537693844064E-4</v>
      </c>
      <c r="L95">
        <f t="shared" si="12"/>
        <v>7.9189754222835039E-4</v>
      </c>
    </row>
    <row r="96" spans="2:12" x14ac:dyDescent="0.3">
      <c r="B96">
        <f t="shared" si="16"/>
        <v>9.2999999999999829</v>
      </c>
      <c r="D96">
        <f t="shared" si="13"/>
        <v>-7.8066316365559842E-4</v>
      </c>
      <c r="E96">
        <f t="shared" si="17"/>
        <v>9.2999999999999829</v>
      </c>
      <c r="F96">
        <f t="shared" si="14"/>
        <v>-0.10431101506642461</v>
      </c>
      <c r="G96">
        <f t="shared" si="17"/>
        <v>9.2999999999999829</v>
      </c>
      <c r="H96">
        <f t="shared" si="15"/>
        <v>9.6696979001677327E-2</v>
      </c>
      <c r="J96">
        <f t="shared" si="11"/>
        <v>6.8660736080552608E-4</v>
      </c>
      <c r="L96">
        <f t="shared" si="12"/>
        <v>7.2664350913301311E-4</v>
      </c>
    </row>
    <row r="97" spans="2:12" x14ac:dyDescent="0.3">
      <c r="B97">
        <f t="shared" si="16"/>
        <v>9.3999999999999826</v>
      </c>
      <c r="D97">
        <f t="shared" si="13"/>
        <v>-7.1510193275921459E-4</v>
      </c>
      <c r="E97">
        <f t="shared" si="17"/>
        <v>9.3999999999999826</v>
      </c>
      <c r="F97">
        <f t="shared" si="14"/>
        <v>-0.10423835071551131</v>
      </c>
      <c r="G97">
        <f t="shared" si="17"/>
        <v>9.3999999999999826</v>
      </c>
      <c r="H97">
        <f t="shared" si="15"/>
        <v>9.6765639737757883E-2</v>
      </c>
      <c r="J97">
        <f t="shared" si="11"/>
        <v>6.2997075028787934E-4</v>
      </c>
      <c r="L97">
        <f t="shared" si="12"/>
        <v>6.6664312257924316E-4</v>
      </c>
    </row>
    <row r="98" spans="2:12" x14ac:dyDescent="0.3">
      <c r="B98">
        <f t="shared" si="16"/>
        <v>9.4999999999999822</v>
      </c>
      <c r="D98">
        <f t="shared" si="13"/>
        <v>-6.5495379423236347E-4</v>
      </c>
      <c r="E98">
        <f t="shared" si="17"/>
        <v>9.4999999999999822</v>
      </c>
      <c r="F98">
        <f t="shared" si="14"/>
        <v>-0.10417168640325339</v>
      </c>
      <c r="G98">
        <f t="shared" si="17"/>
        <v>9.4999999999999822</v>
      </c>
      <c r="H98">
        <f t="shared" si="15"/>
        <v>9.6828636812786667E-2</v>
      </c>
      <c r="J98">
        <f t="shared" si="11"/>
        <v>5.7790040667561463E-4</v>
      </c>
      <c r="L98">
        <f t="shared" si="12"/>
        <v>6.1148689347711354E-4</v>
      </c>
    </row>
    <row r="99" spans="2:12" x14ac:dyDescent="0.3">
      <c r="B99">
        <f t="shared" si="16"/>
        <v>9.5999999999999819</v>
      </c>
      <c r="D99">
        <f t="shared" si="13"/>
        <v>-5.9978176632679864E-4</v>
      </c>
      <c r="E99">
        <f t="shared" si="17"/>
        <v>9.5999999999999819</v>
      </c>
      <c r="F99">
        <f t="shared" si="14"/>
        <v>-0.10411053771390567</v>
      </c>
      <c r="G99">
        <f t="shared" si="17"/>
        <v>9.5999999999999819</v>
      </c>
      <c r="H99">
        <f t="shared" si="15"/>
        <v>9.6886426853454222E-2</v>
      </c>
      <c r="J99">
        <f t="shared" si="11"/>
        <v>5.3003970047484517E-4</v>
      </c>
      <c r="L99">
        <f t="shared" ref="L99:L130" si="18">-2*2.71^(-B99+0.05)+(B99+0.05)*2.71^(-B99+0.05)</f>
        <v>5.6079574178745113E-4</v>
      </c>
    </row>
    <row r="100" spans="2:12" x14ac:dyDescent="0.3">
      <c r="B100">
        <f t="shared" si="16"/>
        <v>9.6999999999999815</v>
      </c>
      <c r="D100">
        <f t="shared" si="13"/>
        <v>-5.4918305814561231E-4</v>
      </c>
      <c r="E100">
        <f t="shared" si="17"/>
        <v>9.6999999999999815</v>
      </c>
      <c r="F100">
        <f t="shared" ref="F100:F131" si="19">F99+0.1*L99</f>
        <v>-0.10405445813972693</v>
      </c>
      <c r="G100">
        <f t="shared" si="17"/>
        <v>9.6999999999999815</v>
      </c>
      <c r="H100">
        <f t="shared" ref="H100:H131" si="20">H99+0.1*J99</f>
        <v>9.6939430823501704E-2</v>
      </c>
      <c r="J100">
        <f t="shared" si="11"/>
        <v>4.8605856870358774E-4</v>
      </c>
      <c r="L100">
        <f t="shared" si="18"/>
        <v>5.1421891251773053E-4</v>
      </c>
    </row>
    <row r="101" spans="2:12" x14ac:dyDescent="0.3">
      <c r="B101">
        <f t="shared" si="16"/>
        <v>9.7999999999999812</v>
      </c>
      <c r="D101">
        <f t="shared" si="13"/>
        <v>-5.0278651548434018E-4</v>
      </c>
      <c r="E101">
        <f t="shared" si="17"/>
        <v>9.7999999999999812</v>
      </c>
      <c r="F101">
        <f t="shared" si="19"/>
        <v>-0.10400303624847515</v>
      </c>
      <c r="G101">
        <f t="shared" si="17"/>
        <v>9.7999999999999812</v>
      </c>
      <c r="H101">
        <f t="shared" si="20"/>
        <v>9.6988036680372064E-2</v>
      </c>
      <c r="J101">
        <f t="shared" si="11"/>
        <v>4.4565168417930146E-4</v>
      </c>
      <c r="L101">
        <f t="shared" si="18"/>
        <v>4.7143201341946761E-4</v>
      </c>
    </row>
    <row r="102" spans="2:12" x14ac:dyDescent="0.3">
      <c r="B102">
        <f t="shared" si="16"/>
        <v>9.8999999999999808</v>
      </c>
      <c r="D102">
        <f t="shared" si="13"/>
        <v>-4.6025024354699609E-4</v>
      </c>
      <c r="E102">
        <f t="shared" si="17"/>
        <v>9.8999999999999808</v>
      </c>
      <c r="F102">
        <f t="shared" si="19"/>
        <v>-0.10395589304713321</v>
      </c>
      <c r="G102">
        <f t="shared" si="17"/>
        <v>9.8999999999999808</v>
      </c>
      <c r="H102">
        <f t="shared" si="20"/>
        <v>9.7032601848789993E-2</v>
      </c>
      <c r="J102">
        <f t="shared" si="11"/>
        <v>4.0853673303609751E-4</v>
      </c>
      <c r="L102">
        <f t="shared" si="18"/>
        <v>4.321351700546726E-4</v>
      </c>
    </row>
    <row r="103" spans="2:12" x14ac:dyDescent="0.3">
      <c r="B103">
        <f t="shared" si="16"/>
        <v>9.9999999999999805</v>
      </c>
      <c r="D103">
        <f t="shared" si="13"/>
        <v>-4.2125939596717843E-4</v>
      </c>
      <c r="E103">
        <f t="shared" si="17"/>
        <v>9.9999999999999805</v>
      </c>
      <c r="F103">
        <f t="shared" si="19"/>
        <v>-0.10391267953012774</v>
      </c>
      <c r="G103">
        <f t="shared" si="17"/>
        <v>9.9999999999999805</v>
      </c>
      <c r="H103">
        <f t="shared" si="20"/>
        <v>9.7073455522093607E-2</v>
      </c>
      <c r="J103">
        <f t="shared" si="11"/>
        <v>3.7445279641526961E-4</v>
      </c>
      <c r="L103">
        <f t="shared" si="18"/>
        <v>3.9605129362536048E-4</v>
      </c>
    </row>
    <row r="104" spans="2:12" x14ac:dyDescent="0.3">
      <c r="B104">
        <f t="shared" si="16"/>
        <v>10.09999999999998</v>
      </c>
      <c r="D104">
        <f t="shared" si="13"/>
        <v>-3.855241199777828E-4</v>
      </c>
      <c r="E104">
        <f t="shared" si="17"/>
        <v>10.09999999999998</v>
      </c>
      <c r="F104">
        <f t="shared" si="19"/>
        <v>-0.10387307440076521</v>
      </c>
      <c r="G104">
        <f t="shared" si="17"/>
        <v>10.09999999999998</v>
      </c>
      <c r="H104">
        <f t="shared" si="20"/>
        <v>9.7110900801735137E-2</v>
      </c>
      <c r="J104">
        <f t="shared" si="11"/>
        <v>3.4315883206813627E-4</v>
      </c>
      <c r="L104">
        <f t="shared" si="18"/>
        <v>3.6292445677749493E-4</v>
      </c>
    </row>
    <row r="105" spans="2:12" x14ac:dyDescent="0.3">
      <c r="B105">
        <f t="shared" si="16"/>
        <v>10.19999999999998</v>
      </c>
      <c r="D105">
        <f t="shared" si="13"/>
        <v>-3.5277764800295617E-4</v>
      </c>
      <c r="E105">
        <f t="shared" si="17"/>
        <v>10.19999999999998</v>
      </c>
      <c r="F105">
        <f t="shared" si="19"/>
        <v>-0.10383678195508746</v>
      </c>
      <c r="G105">
        <f t="shared" si="17"/>
        <v>10.19999999999998</v>
      </c>
      <c r="H105">
        <f t="shared" si="20"/>
        <v>9.7145216684941957E-2</v>
      </c>
      <c r="J105">
        <f t="shared" si="11"/>
        <v>3.1443225148089569E-4</v>
      </c>
      <c r="L105">
        <f t="shared" si="18"/>
        <v>3.3251837248423033E-4</v>
      </c>
    </row>
    <row r="106" spans="2:12" x14ac:dyDescent="0.3">
      <c r="B106">
        <f t="shared" si="16"/>
        <v>10.299999999999979</v>
      </c>
      <c r="D106">
        <f t="shared" si="13"/>
        <v>-3.2277452638585749E-4</v>
      </c>
      <c r="E106">
        <f t="shared" si="17"/>
        <v>10.299999999999979</v>
      </c>
      <c r="F106">
        <f t="shared" si="19"/>
        <v>-0.10380353011783904</v>
      </c>
      <c r="G106">
        <f t="shared" si="17"/>
        <v>10.299999999999979</v>
      </c>
      <c r="H106">
        <f t="shared" si="20"/>
        <v>9.7176659910090044E-2</v>
      </c>
      <c r="J106">
        <f t="shared" si="11"/>
        <v>2.8806758806479746E-4</v>
      </c>
      <c r="L106">
        <f t="shared" si="18"/>
        <v>3.046149710701449E-4</v>
      </c>
    </row>
    <row r="107" spans="2:12" x14ac:dyDescent="0.3">
      <c r="B107">
        <f t="shared" si="16"/>
        <v>10.399999999999979</v>
      </c>
      <c r="D107">
        <f t="shared" si="13"/>
        <v>-2.9528897240979802E-4</v>
      </c>
      <c r="E107">
        <f t="shared" si="17"/>
        <v>10.399999999999979</v>
      </c>
      <c r="F107">
        <f t="shared" si="19"/>
        <v>-0.10377306862073202</v>
      </c>
      <c r="G107">
        <f t="shared" si="17"/>
        <v>10.399999999999979</v>
      </c>
      <c r="H107">
        <f t="shared" si="20"/>
        <v>9.7205466668896526E-2</v>
      </c>
      <c r="J107">
        <f t="shared" si="11"/>
        <v>2.6387525194067048E-4</v>
      </c>
      <c r="L107">
        <f t="shared" si="18"/>
        <v>2.7901307044724368E-4</v>
      </c>
    </row>
    <row r="108" spans="2:12" x14ac:dyDescent="0.3">
      <c r="B108">
        <f t="shared" si="16"/>
        <v>10.499999999999979</v>
      </c>
      <c r="D108">
        <f t="shared" si="13"/>
        <v>-2.7011335121369549E-4</v>
      </c>
      <c r="E108">
        <f t="shared" si="17"/>
        <v>10.499999999999979</v>
      </c>
      <c r="F108">
        <f t="shared" si="19"/>
        <v>-0.1037451673136873</v>
      </c>
      <c r="G108">
        <f t="shared" si="17"/>
        <v>10.499999999999979</v>
      </c>
      <c r="H108">
        <f t="shared" si="20"/>
        <v>9.7231854194090597E-2</v>
      </c>
      <c r="J108">
        <f t="shared" si="11"/>
        <v>2.4168036687541167E-4</v>
      </c>
      <c r="L108">
        <f t="shared" si="18"/>
        <v>2.5552713468533707E-4</v>
      </c>
    </row>
    <row r="109" spans="2:12" x14ac:dyDescent="0.3">
      <c r="B109">
        <f t="shared" si="16"/>
        <v>10.599999999999978</v>
      </c>
      <c r="D109">
        <f t="shared" si="13"/>
        <v>-2.4705676464160676E-4</v>
      </c>
      <c r="E109">
        <f t="shared" si="17"/>
        <v>10.599999999999978</v>
      </c>
      <c r="F109">
        <f t="shared" si="19"/>
        <v>-0.10371961460021877</v>
      </c>
      <c r="G109">
        <f t="shared" si="17"/>
        <v>10.599999999999978</v>
      </c>
      <c r="H109">
        <f t="shared" si="20"/>
        <v>9.7256022230778144E-2</v>
      </c>
      <c r="J109">
        <f t="shared" si="11"/>
        <v>2.2132168499143932E-4</v>
      </c>
      <c r="L109">
        <f t="shared" si="18"/>
        <v>2.3398611612577338E-4</v>
      </c>
    </row>
    <row r="110" spans="2:12" x14ac:dyDescent="0.3">
      <c r="B110">
        <f t="shared" si="16"/>
        <v>10.699999999999978</v>
      </c>
      <c r="D110">
        <f t="shared" si="13"/>
        <v>-2.2594374449728377E-4</v>
      </c>
      <c r="E110">
        <f t="shared" si="17"/>
        <v>10.699999999999978</v>
      </c>
      <c r="F110">
        <f t="shared" si="19"/>
        <v>-0.10369621598860619</v>
      </c>
      <c r="G110">
        <f t="shared" si="17"/>
        <v>10.699999999999978</v>
      </c>
      <c r="H110">
        <f t="shared" si="20"/>
        <v>9.7278154399277283E-2</v>
      </c>
      <c r="J110">
        <f t="shared" si="11"/>
        <v>2.0265057496148125E-4</v>
      </c>
      <c r="L110">
        <f t="shared" si="18"/>
        <v>2.1423237636139308E-4</v>
      </c>
    </row>
    <row r="111" spans="2:12" x14ac:dyDescent="0.3">
      <c r="B111">
        <f t="shared" si="16"/>
        <v>10.799999999999978</v>
      </c>
      <c r="D111">
        <f t="shared" si="13"/>
        <v>-2.0661304309571254E-4</v>
      </c>
      <c r="E111">
        <f t="shared" si="17"/>
        <v>10.799999999999978</v>
      </c>
      <c r="F111">
        <f t="shared" si="19"/>
        <v>-0.10367479275097005</v>
      </c>
      <c r="G111">
        <f t="shared" si="17"/>
        <v>10.799999999999978</v>
      </c>
      <c r="H111">
        <f t="shared" si="20"/>
        <v>9.7298419456773436E-2</v>
      </c>
      <c r="J111">
        <f t="shared" si="11"/>
        <v>1.8553007951451731E-4</v>
      </c>
      <c r="L111">
        <f t="shared" si="18"/>
        <v>1.9612068154099252E-4</v>
      </c>
    </row>
    <row r="112" spans="2:12" x14ac:dyDescent="0.3">
      <c r="B112">
        <f t="shared" si="16"/>
        <v>10.899999999999977</v>
      </c>
      <c r="D112">
        <f t="shared" si="13"/>
        <v>-1.8891651441250789E-4</v>
      </c>
      <c r="E112">
        <f t="shared" si="17"/>
        <v>10.899999999999977</v>
      </c>
      <c r="F112">
        <f t="shared" si="19"/>
        <v>-0.10365518068281596</v>
      </c>
      <c r="G112">
        <f t="shared" si="17"/>
        <v>10.899999999999977</v>
      </c>
      <c r="H112">
        <f t="shared" si="20"/>
        <v>9.7316972464724885E-2</v>
      </c>
      <c r="J112">
        <f t="shared" si="11"/>
        <v>1.6983403820922422E-4</v>
      </c>
      <c r="L112">
        <f t="shared" si="18"/>
        <v>1.7951726760840741E-4</v>
      </c>
    </row>
    <row r="113" spans="2:12" x14ac:dyDescent="0.3">
      <c r="B113">
        <f t="shared" si="16"/>
        <v>10.999999999999977</v>
      </c>
      <c r="D113">
        <f t="shared" si="13"/>
        <v>-1.7271807952733907E-4</v>
      </c>
      <c r="E113">
        <f t="shared" si="17"/>
        <v>10.999999999999977</v>
      </c>
      <c r="F113">
        <f t="shared" si="19"/>
        <v>-0.10363722895605512</v>
      </c>
      <c r="G113">
        <f t="shared" si="17"/>
        <v>10.999999999999977</v>
      </c>
      <c r="H113">
        <f t="shared" si="20"/>
        <v>9.7333955868545805E-2</v>
      </c>
      <c r="J113">
        <f t="shared" si="11"/>
        <v>1.5544627157460512E-4</v>
      </c>
      <c r="L113">
        <f t="shared" si="18"/>
        <v>1.6429897125023611E-4</v>
      </c>
    </row>
    <row r="114" spans="2:12" x14ac:dyDescent="0.3">
      <c r="B114">
        <f t="shared" si="16"/>
        <v>11.099999999999977</v>
      </c>
      <c r="D114">
        <f t="shared" si="13"/>
        <v>-1.5789277043816636E-4</v>
      </c>
      <c r="E114">
        <f t="shared" si="17"/>
        <v>11.099999999999977</v>
      </c>
      <c r="F114">
        <f t="shared" si="19"/>
        <v>-0.1036207990589301</v>
      </c>
      <c r="G114">
        <f t="shared" si="17"/>
        <v>11.099999999999977</v>
      </c>
      <c r="H114">
        <f t="shared" si="20"/>
        <v>9.7349500495703262E-2</v>
      </c>
      <c r="J114">
        <f t="shared" si="11"/>
        <v>1.4225982287003106E-4</v>
      </c>
      <c r="L114">
        <f t="shared" si="18"/>
        <v>1.5035242249854394E-4</v>
      </c>
    </row>
    <row r="115" spans="2:12" x14ac:dyDescent="0.3">
      <c r="B115">
        <f t="shared" si="16"/>
        <v>11.199999999999976</v>
      </c>
      <c r="D115">
        <f t="shared" si="13"/>
        <v>-1.4432584668819858E-4</v>
      </c>
      <c r="E115">
        <f t="shared" si="17"/>
        <v>11.199999999999976</v>
      </c>
      <c r="F115">
        <f t="shared" si="19"/>
        <v>-0.10360576381668024</v>
      </c>
      <c r="G115">
        <f t="shared" si="17"/>
        <v>11.199999999999976</v>
      </c>
      <c r="H115">
        <f t="shared" si="20"/>
        <v>9.736372647799027E-2</v>
      </c>
      <c r="J115">
        <f t="shared" si="11"/>
        <v>1.3017625387563007E-4</v>
      </c>
      <c r="L115">
        <f t="shared" si="18"/>
        <v>1.3757329511256366E-4</v>
      </c>
    </row>
    <row r="116" spans="2:12" x14ac:dyDescent="0.3">
      <c r="B116">
        <f t="shared" si="16"/>
        <v>11.299999999999976</v>
      </c>
      <c r="D116">
        <f t="shared" si="13"/>
        <v>-1.3191197959664896E-4</v>
      </c>
      <c r="E116">
        <f t="shared" si="17"/>
        <v>11.299999999999976</v>
      </c>
      <c r="F116">
        <f t="shared" si="19"/>
        <v>-0.10359200648716899</v>
      </c>
      <c r="G116">
        <f t="shared" si="17"/>
        <v>11.299999999999976</v>
      </c>
      <c r="H116">
        <f t="shared" si="20"/>
        <v>9.7376744103377835E-2</v>
      </c>
      <c r="J116">
        <f t="shared" si="11"/>
        <v>1.1910499128629466E-4</v>
      </c>
      <c r="L116">
        <f t="shared" si="18"/>
        <v>1.2586561104385472E-4</v>
      </c>
    </row>
    <row r="117" spans="2:12" x14ac:dyDescent="0.3">
      <c r="B117">
        <f t="shared" si="16"/>
        <v>11.399999999999975</v>
      </c>
      <c r="D117">
        <f t="shared" si="13"/>
        <v>-1.2055449921731612E-4</v>
      </c>
      <c r="E117">
        <f t="shared" si="17"/>
        <v>11.399999999999975</v>
      </c>
      <c r="F117">
        <f t="shared" si="19"/>
        <v>-0.10357941992606461</v>
      </c>
      <c r="G117">
        <f t="shared" si="17"/>
        <v>11.399999999999975</v>
      </c>
      <c r="H117">
        <f t="shared" si="20"/>
        <v>9.7388654602506466E-2</v>
      </c>
      <c r="J117">
        <f t="shared" si="11"/>
        <v>1.0896272044642031E-4</v>
      </c>
      <c r="L117">
        <f t="shared" si="18"/>
        <v>1.1514109547048901E-4</v>
      </c>
    </row>
    <row r="118" spans="2:12" x14ac:dyDescent="0.3">
      <c r="B118">
        <f t="shared" si="16"/>
        <v>11.499999999999975</v>
      </c>
      <c r="D118">
        <f t="shared" si="13"/>
        <v>-1.101646994656754E-4</v>
      </c>
      <c r="E118">
        <f t="shared" si="17"/>
        <v>11.499999999999975</v>
      </c>
      <c r="F118">
        <f t="shared" si="19"/>
        <v>-0.10356790581651756</v>
      </c>
      <c r="G118">
        <f t="shared" si="17"/>
        <v>11.499999999999975</v>
      </c>
      <c r="H118">
        <f t="shared" si="20"/>
        <v>9.7399550874551113E-2</v>
      </c>
      <c r="J118">
        <f t="shared" si="11"/>
        <v>9.9672823326087243E-5</v>
      </c>
      <c r="L118">
        <f t="shared" si="18"/>
        <v>1.0531857906583708E-4</v>
      </c>
    </row>
    <row r="119" spans="2:12" x14ac:dyDescent="0.3">
      <c r="B119">
        <f t="shared" si="16"/>
        <v>11.599999999999975</v>
      </c>
      <c r="D119">
        <f t="shared" si="13"/>
        <v>-1.0066119715563659E-4</v>
      </c>
      <c r="E119">
        <f t="shared" si="17"/>
        <v>11.599999999999975</v>
      </c>
      <c r="F119">
        <f t="shared" si="19"/>
        <v>-0.10355737395861098</v>
      </c>
      <c r="G119">
        <f t="shared" si="17"/>
        <v>11.599999999999975</v>
      </c>
      <c r="H119">
        <f t="shared" si="20"/>
        <v>9.7409518156883729E-2</v>
      </c>
      <c r="J119">
        <f t="shared" si="11"/>
        <v>9.1164857801331225E-5</v>
      </c>
      <c r="L119">
        <f t="shared" si="18"/>
        <v>9.6323444345017208E-5</v>
      </c>
    </row>
    <row r="120" spans="2:12" x14ac:dyDescent="0.3">
      <c r="B120">
        <f t="shared" si="16"/>
        <v>11.699999999999974</v>
      </c>
      <c r="D120">
        <f t="shared" si="13"/>
        <v>-9.1969340971618873E-5</v>
      </c>
      <c r="E120">
        <f t="shared" si="17"/>
        <v>11.699999999999974</v>
      </c>
      <c r="F120">
        <f t="shared" si="19"/>
        <v>-0.10354774161417647</v>
      </c>
      <c r="G120">
        <f t="shared" si="17"/>
        <v>11.699999999999974</v>
      </c>
      <c r="H120">
        <f t="shared" si="20"/>
        <v>9.7418634642663857E-2</v>
      </c>
      <c r="J120">
        <f t="shared" si="11"/>
        <v>8.3374075460252594E-5</v>
      </c>
      <c r="L120">
        <f t="shared" si="18"/>
        <v>8.8087113105897327E-5</v>
      </c>
    </row>
    <row r="121" spans="2:12" x14ac:dyDescent="0.3">
      <c r="B121">
        <f t="shared" si="16"/>
        <v>11.799999999999974</v>
      </c>
      <c r="D121">
        <f t="shared" si="13"/>
        <v>-8.4020666670445952E-5</v>
      </c>
      <c r="E121">
        <f t="shared" si="17"/>
        <v>11.799999999999974</v>
      </c>
      <c r="F121">
        <f t="shared" si="19"/>
        <v>-0.10353893290286588</v>
      </c>
      <c r="G121">
        <f t="shared" si="17"/>
        <v>11.799999999999974</v>
      </c>
      <c r="H121">
        <f t="shared" si="20"/>
        <v>9.7426972050209878E-2</v>
      </c>
      <c r="J121">
        <f t="shared" si="11"/>
        <v>7.6240975312071314E-5</v>
      </c>
      <c r="L121">
        <f t="shared" si="18"/>
        <v>8.0546572150802984E-5</v>
      </c>
    </row>
    <row r="122" spans="2:12" x14ac:dyDescent="0.3">
      <c r="B122">
        <f t="shared" si="16"/>
        <v>11.899999999999974</v>
      </c>
      <c r="D122">
        <f t="shared" si="13"/>
        <v>-7.6752395061177958E-5</v>
      </c>
      <c r="E122">
        <f t="shared" si="17"/>
        <v>11.899999999999974</v>
      </c>
      <c r="F122">
        <f t="shared" si="19"/>
        <v>-0.1035308782456508</v>
      </c>
      <c r="G122">
        <f t="shared" si="17"/>
        <v>11.899999999999974</v>
      </c>
      <c r="H122">
        <f t="shared" si="20"/>
        <v>9.7434596147741082E-2</v>
      </c>
      <c r="J122">
        <f t="shared" si="11"/>
        <v>6.9710890927124916E-5</v>
      </c>
      <c r="L122">
        <f t="shared" si="18"/>
        <v>7.3643934639083886E-5</v>
      </c>
    </row>
    <row r="123" spans="2:12" x14ac:dyDescent="0.3">
      <c r="B123">
        <f t="shared" si="16"/>
        <v>11.999999999999973</v>
      </c>
      <c r="D123">
        <f t="shared" si="13"/>
        <v>-7.0106969549842683E-5</v>
      </c>
      <c r="E123">
        <f t="shared" si="17"/>
        <v>11.999999999999973</v>
      </c>
      <c r="F123">
        <f t="shared" si="19"/>
        <v>-0.10352351385218689</v>
      </c>
      <c r="G123">
        <f t="shared" si="17"/>
        <v>11.999999999999973</v>
      </c>
      <c r="H123">
        <f t="shared" si="20"/>
        <v>9.7441567236833795E-2</v>
      </c>
      <c r="J123">
        <f t="shared" si="11"/>
        <v>6.3733608681675153E-5</v>
      </c>
      <c r="L123">
        <f t="shared" si="18"/>
        <v>6.7326034578902742E-5</v>
      </c>
    </row>
    <row r="124" spans="2:12" x14ac:dyDescent="0.3">
      <c r="B124">
        <f t="shared" si="16"/>
        <v>12.099999999999973</v>
      </c>
      <c r="D124">
        <f t="shared" si="13"/>
        <v>-6.4031630260628163E-5</v>
      </c>
      <c r="E124">
        <f t="shared" si="17"/>
        <v>12.099999999999973</v>
      </c>
      <c r="F124">
        <f t="shared" si="19"/>
        <v>-0.103516781248729</v>
      </c>
      <c r="G124">
        <f t="shared" si="17"/>
        <v>12.099999999999973</v>
      </c>
      <c r="H124">
        <f t="shared" si="20"/>
        <v>9.7447940597701968E-2</v>
      </c>
      <c r="J124">
        <f t="shared" si="11"/>
        <v>5.826301492183282E-5</v>
      </c>
      <c r="L124">
        <f t="shared" si="18"/>
        <v>6.1544052118654911E-5</v>
      </c>
    </row>
    <row r="125" spans="2:12" x14ac:dyDescent="0.3">
      <c r="B125">
        <f t="shared" si="16"/>
        <v>12.199999999999973</v>
      </c>
      <c r="D125">
        <f t="shared" si="13"/>
        <v>-5.8478021956002823E-5</v>
      </c>
      <c r="E125">
        <f t="shared" si="17"/>
        <v>12.199999999999973</v>
      </c>
      <c r="F125">
        <f t="shared" si="19"/>
        <v>-0.10351062684351713</v>
      </c>
      <c r="G125">
        <f t="shared" si="17"/>
        <v>12.199999999999973</v>
      </c>
      <c r="H125">
        <f t="shared" si="20"/>
        <v>9.7453766899194147E-2</v>
      </c>
      <c r="J125">
        <f t="shared" si="11"/>
        <v>5.3256769995645417E-5</v>
      </c>
      <c r="L125">
        <f t="shared" si="18"/>
        <v>5.6253167444052376E-5</v>
      </c>
    </row>
    <row r="126" spans="2:12" x14ac:dyDescent="0.3">
      <c r="B126">
        <f t="shared" si="16"/>
        <v>12.299999999999972</v>
      </c>
      <c r="D126">
        <f t="shared" si="13"/>
        <v>-5.3401833176016162E-5</v>
      </c>
      <c r="E126">
        <f t="shared" si="17"/>
        <v>12.299999999999972</v>
      </c>
      <c r="F126">
        <f t="shared" si="19"/>
        <v>-0.10350500152677272</v>
      </c>
      <c r="G126">
        <f t="shared" si="17"/>
        <v>12.299999999999972</v>
      </c>
      <c r="H126">
        <f t="shared" si="20"/>
        <v>9.7459092576193715E-2</v>
      </c>
      <c r="J126">
        <f t="shared" si="11"/>
        <v>4.8676007231235955E-5</v>
      </c>
      <c r="L126">
        <f t="shared" si="18"/>
        <v>5.141224122595659E-5</v>
      </c>
    </row>
    <row r="127" spans="2:12" x14ac:dyDescent="0.3">
      <c r="B127">
        <f t="shared" si="16"/>
        <v>12.399999999999972</v>
      </c>
      <c r="D127">
        <f t="shared" si="13"/>
        <v>-4.8762464202292401E-5</v>
      </c>
      <c r="E127">
        <f t="shared" si="17"/>
        <v>12.399999999999972</v>
      </c>
      <c r="F127">
        <f t="shared" si="19"/>
        <v>-0.10349986030265013</v>
      </c>
      <c r="G127">
        <f t="shared" si="17"/>
        <v>12.399999999999972</v>
      </c>
      <c r="H127">
        <f t="shared" si="20"/>
        <v>9.7463960176916845E-2</v>
      </c>
      <c r="J127">
        <f t="shared" si="11"/>
        <v>4.4485055061740424E-5</v>
      </c>
      <c r="L127">
        <f t="shared" si="18"/>
        <v>4.6983519696464771E-5</v>
      </c>
    </row>
    <row r="128" spans="2:12" x14ac:dyDescent="0.3">
      <c r="B128">
        <f t="shared" si="16"/>
        <v>12.499999999999972</v>
      </c>
      <c r="D128">
        <f t="shared" si="13"/>
        <v>-4.4522721625558664E-5</v>
      </c>
      <c r="E128">
        <f t="shared" si="17"/>
        <v>12.499999999999972</v>
      </c>
      <c r="F128">
        <f t="shared" si="19"/>
        <v>-0.10349516195068048</v>
      </c>
      <c r="G128">
        <f t="shared" si="17"/>
        <v>12.499999999999972</v>
      </c>
      <c r="H128">
        <f t="shared" si="20"/>
        <v>9.7468408682423013E-2</v>
      </c>
      <c r="J128">
        <f t="shared" si="11"/>
        <v>4.0651180614640513E-5</v>
      </c>
      <c r="L128">
        <f t="shared" si="18"/>
        <v>4.2932362556542007E-5</v>
      </c>
    </row>
    <row r="129" spans="2:12" x14ac:dyDescent="0.3">
      <c r="B129">
        <f t="shared" si="16"/>
        <v>12.599999999999971</v>
      </c>
      <c r="D129">
        <f t="shared" si="13"/>
        <v>-4.0648537457543302E-5</v>
      </c>
      <c r="E129">
        <f t="shared" si="17"/>
        <v>12.599999999999971</v>
      </c>
      <c r="F129">
        <f t="shared" si="19"/>
        <v>-0.10349086871442482</v>
      </c>
      <c r="G129">
        <f t="shared" si="17"/>
        <v>12.599999999999971</v>
      </c>
      <c r="H129">
        <f t="shared" si="20"/>
        <v>9.7472473800484474E-2</v>
      </c>
      <c r="J129">
        <f t="shared" si="11"/>
        <v>3.7144353193961974E-5</v>
      </c>
      <c r="L129">
        <f t="shared" si="18"/>
        <v>3.9226992037720106E-5</v>
      </c>
    </row>
    <row r="130" spans="2:12" x14ac:dyDescent="0.3">
      <c r="B130">
        <f t="shared" si="16"/>
        <v>12.699999999999971</v>
      </c>
      <c r="D130">
        <f t="shared" si="13"/>
        <v>-3.7108710879330442E-5</v>
      </c>
      <c r="E130">
        <f t="shared" si="17"/>
        <v>12.699999999999971</v>
      </c>
      <c r="F130">
        <f t="shared" si="19"/>
        <v>-0.10348694601522106</v>
      </c>
      <c r="G130">
        <f t="shared" si="17"/>
        <v>12.699999999999971</v>
      </c>
      <c r="H130">
        <f t="shared" si="20"/>
        <v>9.7476188235803868E-2</v>
      </c>
      <c r="J130">
        <f t="shared" si="11"/>
        <v>3.3937026188789375E-5</v>
      </c>
      <c r="L130">
        <f t="shared" si="18"/>
        <v>3.5838261553161119E-5</v>
      </c>
    </row>
    <row r="131" spans="2:12" x14ac:dyDescent="0.3">
      <c r="B131">
        <f t="shared" si="16"/>
        <v>12.799999999999971</v>
      </c>
      <c r="D131">
        <f t="shared" si="13"/>
        <v>-3.3874670859343515E-5</v>
      </c>
      <c r="E131">
        <f t="shared" si="17"/>
        <v>12.799999999999971</v>
      </c>
      <c r="F131">
        <f t="shared" si="19"/>
        <v>-0.10348336218906574</v>
      </c>
      <c r="G131">
        <f t="shared" si="17"/>
        <v>12.799999999999971</v>
      </c>
      <c r="H131">
        <f t="shared" si="20"/>
        <v>9.7479581938422752E-2</v>
      </c>
      <c r="J131">
        <f t="shared" ref="J131:J153" si="21">-2*2.71^(-B131)+B131*2.71^(-B131)</f>
        <v>3.1003936040755073E-5</v>
      </c>
      <c r="L131">
        <f t="shared" ref="L131:L153" si="22">-2*2.71^(-B131+0.05)+(B131+0.05)*2.71^(-B131+0.05)</f>
        <v>3.2739442479862727E-5</v>
      </c>
    </row>
    <row r="132" spans="2:12" x14ac:dyDescent="0.3">
      <c r="B132">
        <f t="shared" si="16"/>
        <v>12.89999999999997</v>
      </c>
      <c r="D132">
        <f t="shared" ref="D132:D153" si="23">(2.71^-B132)*(1-B132)</f>
        <v>-3.092025800562041E-5</v>
      </c>
      <c r="E132">
        <f t="shared" si="17"/>
        <v>12.89999999999997</v>
      </c>
      <c r="F132">
        <f t="shared" ref="F132:F153" si="24">F131+0.1*L131</f>
        <v>-0.10348008824481776</v>
      </c>
      <c r="G132">
        <f t="shared" si="17"/>
        <v>12.89999999999997</v>
      </c>
      <c r="H132">
        <f t="shared" ref="H132:H153" si="25">H131+0.1*J131</f>
        <v>9.7482682332026824E-2</v>
      </c>
      <c r="J132">
        <f t="shared" si="21"/>
        <v>2.8321916996744738E-5</v>
      </c>
      <c r="L132">
        <f t="shared" si="22"/>
        <v>2.9906027714141625E-5</v>
      </c>
    </row>
    <row r="133" spans="2:12" x14ac:dyDescent="0.3">
      <c r="B133">
        <f t="shared" ref="B133:B153" si="26">B132+0.1</f>
        <v>12.99999999999997</v>
      </c>
      <c r="D133">
        <f t="shared" si="23"/>
        <v>-2.8221524139487265E-5</v>
      </c>
      <c r="E133">
        <f t="shared" ref="E133:G153" si="27">E132+0.1</f>
        <v>12.99999999999997</v>
      </c>
      <c r="F133">
        <f t="shared" si="24"/>
        <v>-0.10347709764204635</v>
      </c>
      <c r="G133">
        <f t="shared" si="27"/>
        <v>12.99999999999997</v>
      </c>
      <c r="H133">
        <f t="shared" si="25"/>
        <v>9.7485514523726502E-2</v>
      </c>
      <c r="J133">
        <f t="shared" si="21"/>
        <v>2.5869730461196649E-5</v>
      </c>
      <c r="L133">
        <f t="shared" si="22"/>
        <v>2.7315550736974829E-5</v>
      </c>
    </row>
    <row r="134" spans="2:12" x14ac:dyDescent="0.3">
      <c r="B134">
        <f t="shared" si="26"/>
        <v>13.099999999999969</v>
      </c>
      <c r="D134">
        <f t="shared" si="23"/>
        <v>-2.5756548191669235E-5</v>
      </c>
      <c r="E134">
        <f t="shared" si="27"/>
        <v>13.099999999999969</v>
      </c>
      <c r="F134">
        <f t="shared" si="24"/>
        <v>-0.10347436608697265</v>
      </c>
      <c r="G134">
        <f t="shared" si="27"/>
        <v>13.099999999999969</v>
      </c>
      <c r="H134">
        <f t="shared" si="25"/>
        <v>9.7488101496772617E-2</v>
      </c>
      <c r="J134">
        <f t="shared" si="21"/>
        <v>2.3627907845250285E-5</v>
      </c>
      <c r="L134">
        <f t="shared" si="22"/>
        <v>2.4947419014523975E-5</v>
      </c>
    </row>
    <row r="135" spans="2:12" x14ac:dyDescent="0.3">
      <c r="B135">
        <f t="shared" si="26"/>
        <v>13.199999999999969</v>
      </c>
      <c r="D135">
        <f t="shared" si="23"/>
        <v>-2.3505267127808246E-5</v>
      </c>
      <c r="E135">
        <f t="shared" si="27"/>
        <v>13.199999999999969</v>
      </c>
      <c r="F135">
        <f t="shared" si="24"/>
        <v>-0.1034718713450712</v>
      </c>
      <c r="G135">
        <f t="shared" si="27"/>
        <v>13.199999999999969</v>
      </c>
      <c r="H135">
        <f t="shared" si="25"/>
        <v>9.7490464287557144E-2</v>
      </c>
      <c r="J135">
        <f t="shared" si="21"/>
        <v>2.1578605887823957E-5</v>
      </c>
      <c r="L135">
        <f t="shared" si="22"/>
        <v>2.2782760642447682E-5</v>
      </c>
    </row>
    <row r="136" spans="2:12" x14ac:dyDescent="0.3">
      <c r="B136">
        <f t="shared" si="26"/>
        <v>13.299999999999969</v>
      </c>
      <c r="D136">
        <f t="shared" si="23"/>
        <v>-2.1449320708780985E-5</v>
      </c>
      <c r="E136">
        <f t="shared" si="27"/>
        <v>13.299999999999969</v>
      </c>
      <c r="F136">
        <f t="shared" si="24"/>
        <v>-0.10346959306900695</v>
      </c>
      <c r="G136">
        <f t="shared" si="27"/>
        <v>13.299999999999969</v>
      </c>
      <c r="H136">
        <f t="shared" si="25"/>
        <v>9.7492622148145927E-2</v>
      </c>
      <c r="J136">
        <f t="shared" si="21"/>
        <v>1.9705473496684964E-5</v>
      </c>
      <c r="L136">
        <f t="shared" si="22"/>
        <v>2.0804283220657379E-5</v>
      </c>
    </row>
    <row r="137" spans="2:12" x14ac:dyDescent="0.3">
      <c r="B137">
        <f t="shared" si="26"/>
        <v>13.399999999999968</v>
      </c>
      <c r="D137">
        <f t="shared" si="23"/>
        <v>-1.9571908982599435E-5</v>
      </c>
      <c r="E137">
        <f t="shared" si="27"/>
        <v>13.399999999999968</v>
      </c>
      <c r="F137">
        <f t="shared" si="24"/>
        <v>-0.10346751264068489</v>
      </c>
      <c r="G137">
        <f t="shared" si="27"/>
        <v>13.399999999999968</v>
      </c>
      <c r="H137">
        <f t="shared" si="25"/>
        <v>9.7494592695495597E-2</v>
      </c>
      <c r="J137">
        <f t="shared" si="21"/>
        <v>1.7993529225938187E-5</v>
      </c>
      <c r="L137">
        <f t="shared" si="22"/>
        <v>1.8996144018239116E-5</v>
      </c>
    </row>
    <row r="138" spans="2:12" x14ac:dyDescent="0.3">
      <c r="B138">
        <f t="shared" si="26"/>
        <v>13.499999999999968</v>
      </c>
      <c r="D138">
        <f t="shared" si="23"/>
        <v>-1.7857661489474872E-5</v>
      </c>
      <c r="E138">
        <f t="shared" si="27"/>
        <v>13.499999999999968</v>
      </c>
      <c r="F138">
        <f t="shared" si="24"/>
        <v>-0.10346561302628307</v>
      </c>
      <c r="G138">
        <f t="shared" si="27"/>
        <v>13.499999999999968</v>
      </c>
      <c r="H138">
        <f t="shared" si="25"/>
        <v>9.7496392048418187E-2</v>
      </c>
      <c r="J138">
        <f t="shared" si="21"/>
        <v>1.6429048570316878E-5</v>
      </c>
      <c r="L138">
        <f t="shared" si="22"/>
        <v>1.7343830556585621E-5</v>
      </c>
    </row>
    <row r="139" spans="2:12" x14ac:dyDescent="0.3">
      <c r="B139">
        <f t="shared" si="26"/>
        <v>13.599999999999968</v>
      </c>
      <c r="D139">
        <f t="shared" si="23"/>
        <v>-1.6292517240267421E-5</v>
      </c>
      <c r="E139">
        <f t="shared" si="27"/>
        <v>13.599999999999968</v>
      </c>
      <c r="F139">
        <f t="shared" si="24"/>
        <v>-0.10346387864322741</v>
      </c>
      <c r="G139">
        <f t="shared" si="27"/>
        <v>13.599999999999968</v>
      </c>
      <c r="H139">
        <f t="shared" si="25"/>
        <v>9.749803495327522E-2</v>
      </c>
      <c r="J139">
        <f t="shared" si="21"/>
        <v>1.4999460316436672E-5</v>
      </c>
      <c r="L139">
        <f t="shared" si="22"/>
        <v>1.5834050802606938E-5</v>
      </c>
    </row>
    <row r="140" spans="2:12" x14ac:dyDescent="0.3">
      <c r="B140">
        <f t="shared" si="26"/>
        <v>13.699999999999967</v>
      </c>
      <c r="D140">
        <f t="shared" si="23"/>
        <v>-1.486361460142863E-5</v>
      </c>
      <c r="E140">
        <f t="shared" si="27"/>
        <v>13.699999999999967</v>
      </c>
      <c r="F140">
        <f t="shared" si="24"/>
        <v>-0.10346229523814715</v>
      </c>
      <c r="G140">
        <f t="shared" si="27"/>
        <v>13.699999999999967</v>
      </c>
      <c r="H140">
        <f t="shared" si="25"/>
        <v>9.7499534899306864E-2</v>
      </c>
      <c r="J140">
        <f t="shared" si="21"/>
        <v>1.3693251246985428E-5</v>
      </c>
      <c r="L140">
        <f t="shared" si="22"/>
        <v>1.4454632223449554E-5</v>
      </c>
    </row>
    <row r="141" spans="2:12" x14ac:dyDescent="0.3">
      <c r="B141">
        <f t="shared" si="26"/>
        <v>13.799999999999967</v>
      </c>
      <c r="D141">
        <f t="shared" si="23"/>
        <v>-1.3559190287059788E-5</v>
      </c>
      <c r="E141">
        <f t="shared" si="27"/>
        <v>13.799999999999967</v>
      </c>
      <c r="F141">
        <f t="shared" si="24"/>
        <v>-0.10346084977492481</v>
      </c>
      <c r="G141">
        <f t="shared" si="27"/>
        <v>13.799999999999967</v>
      </c>
      <c r="H141">
        <f t="shared" si="25"/>
        <v>9.7500904224431556E-2</v>
      </c>
      <c r="J141">
        <f t="shared" si="21"/>
        <v>1.2499878545883239E-5</v>
      </c>
      <c r="L141">
        <f t="shared" si="22"/>
        <v>1.319442900968844E-5</v>
      </c>
    </row>
    <row r="142" spans="2:12" x14ac:dyDescent="0.3">
      <c r="B142">
        <f t="shared" si="26"/>
        <v>13.899999999999967</v>
      </c>
      <c r="D142">
        <f t="shared" si="23"/>
        <v>-1.2368486721216288E-5</v>
      </c>
      <c r="E142">
        <f t="shared" si="27"/>
        <v>13.899999999999967</v>
      </c>
      <c r="F142">
        <f t="shared" si="24"/>
        <v>-0.10345953033202385</v>
      </c>
      <c r="G142">
        <f t="shared" si="27"/>
        <v>13.899999999999967</v>
      </c>
      <c r="H142">
        <f t="shared" si="25"/>
        <v>9.7502154212286141E-2</v>
      </c>
      <c r="J142">
        <f t="shared" si="21"/>
        <v>1.1409689300966961E-5</v>
      </c>
      <c r="L142">
        <f t="shared" si="22"/>
        <v>1.2043236825691859E-5</v>
      </c>
    </row>
    <row r="143" spans="2:12" x14ac:dyDescent="0.3">
      <c r="B143">
        <f t="shared" si="26"/>
        <v>13.999999999999966</v>
      </c>
      <c r="D143">
        <f t="shared" si="23"/>
        <v>-1.1281667091430971E-5</v>
      </c>
      <c r="E143">
        <f t="shared" si="27"/>
        <v>13.999999999999966</v>
      </c>
      <c r="F143">
        <f t="shared" si="24"/>
        <v>-0.10345832600834128</v>
      </c>
      <c r="G143">
        <f t="shared" si="27"/>
        <v>13.999999999999966</v>
      </c>
      <c r="H143">
        <f t="shared" si="25"/>
        <v>9.750329518121624E-2</v>
      </c>
      <c r="J143">
        <f t="shared" si="21"/>
        <v>1.0413846545936278E-5</v>
      </c>
      <c r="L143">
        <f t="shared" si="22"/>
        <v>1.0991714494015707E-5</v>
      </c>
    </row>
    <row r="144" spans="2:12" x14ac:dyDescent="0.3">
      <c r="B144">
        <f t="shared" si="26"/>
        <v>14.099999999999966</v>
      </c>
      <c r="D144">
        <f t="shared" si="23"/>
        <v>-1.0289737467929257E-5</v>
      </c>
      <c r="E144">
        <f t="shared" si="27"/>
        <v>14.099999999999966</v>
      </c>
      <c r="F144">
        <f t="shared" si="24"/>
        <v>-0.10345722683689187</v>
      </c>
      <c r="G144">
        <f t="shared" si="27"/>
        <v>14.099999999999966</v>
      </c>
      <c r="H144">
        <f t="shared" si="25"/>
        <v>9.7504336565870833E-2</v>
      </c>
      <c r="J144">
        <f t="shared" si="21"/>
        <v>9.5042613253392358E-6</v>
      </c>
      <c r="L144">
        <f t="shared" si="22"/>
        <v>1.0031312065476395E-5</v>
      </c>
    </row>
    <row r="145" spans="2:12" x14ac:dyDescent="0.3">
      <c r="B145">
        <f t="shared" si="26"/>
        <v>14.199999999999966</v>
      </c>
      <c r="D145">
        <f t="shared" si="23"/>
        <v>-9.3844754124696034E-6</v>
      </c>
      <c r="E145">
        <f t="shared" si="27"/>
        <v>14.199999999999966</v>
      </c>
      <c r="F145">
        <f t="shared" si="24"/>
        <v>-0.10345622370568533</v>
      </c>
      <c r="G145">
        <f t="shared" si="27"/>
        <v>14.199999999999966</v>
      </c>
      <c r="H145">
        <f t="shared" si="25"/>
        <v>9.7505286992003365E-2</v>
      </c>
      <c r="J145">
        <f t="shared" si="21"/>
        <v>8.6735303054643292E-6</v>
      </c>
      <c r="L145">
        <f t="shared" si="22"/>
        <v>9.1542047681831962E-6</v>
      </c>
    </row>
    <row r="146" spans="2:12" x14ac:dyDescent="0.3">
      <c r="B146">
        <f t="shared" si="26"/>
        <v>14.299999999999965</v>
      </c>
      <c r="D146">
        <f t="shared" si="23"/>
        <v>-8.5583645464491087E-6</v>
      </c>
      <c r="E146">
        <f t="shared" si="27"/>
        <v>14.299999999999965</v>
      </c>
      <c r="F146">
        <f t="shared" si="24"/>
        <v>-0.10345530828520851</v>
      </c>
      <c r="G146">
        <f t="shared" si="27"/>
        <v>14.299999999999965</v>
      </c>
      <c r="H146">
        <f t="shared" si="25"/>
        <v>9.7506154345033916E-2</v>
      </c>
      <c r="J146">
        <f t="shared" si="21"/>
        <v>7.914878490325114E-6</v>
      </c>
      <c r="L146">
        <f t="shared" si="22"/>
        <v>8.3532323674795461E-6</v>
      </c>
    </row>
    <row r="147" spans="2:12" x14ac:dyDescent="0.3">
      <c r="B147">
        <f t="shared" si="26"/>
        <v>14.399999999999965</v>
      </c>
      <c r="D147">
        <f t="shared" si="23"/>
        <v>-7.8045345901331221E-6</v>
      </c>
      <c r="E147">
        <f t="shared" si="27"/>
        <v>14.399999999999965</v>
      </c>
      <c r="F147">
        <f t="shared" si="24"/>
        <v>-0.10345447296197176</v>
      </c>
      <c r="G147">
        <f t="shared" si="27"/>
        <v>14.399999999999965</v>
      </c>
      <c r="H147">
        <f t="shared" si="25"/>
        <v>9.7506945832882955E-2</v>
      </c>
      <c r="J147">
        <f t="shared" si="21"/>
        <v>7.2221066356455732E-6</v>
      </c>
      <c r="L147">
        <f t="shared" si="22"/>
        <v>7.6218435046351992E-6</v>
      </c>
    </row>
    <row r="148" spans="2:12" x14ac:dyDescent="0.3">
      <c r="B148">
        <f t="shared" si="26"/>
        <v>14.499999999999964</v>
      </c>
      <c r="D148">
        <f t="shared" si="23"/>
        <v>-7.1167064238497918E-6</v>
      </c>
      <c r="E148">
        <f t="shared" si="27"/>
        <v>14.499999999999964</v>
      </c>
      <c r="F148">
        <f t="shared" si="24"/>
        <v>-0.10345371077762129</v>
      </c>
      <c r="G148">
        <f t="shared" si="27"/>
        <v>14.499999999999964</v>
      </c>
      <c r="H148">
        <f t="shared" si="25"/>
        <v>9.7507668043546519E-2</v>
      </c>
      <c r="J148">
        <f t="shared" si="21"/>
        <v>6.589542985046102E-6</v>
      </c>
      <c r="L148">
        <f t="shared" si="22"/>
        <v>6.9540446154262833E-6</v>
      </c>
    </row>
    <row r="149" spans="2:12" x14ac:dyDescent="0.3">
      <c r="B149">
        <f t="shared" si="26"/>
        <v>14.599999999999964</v>
      </c>
      <c r="D149">
        <f t="shared" si="23"/>
        <v>-6.489141757969829E-6</v>
      </c>
      <c r="E149">
        <f t="shared" si="27"/>
        <v>14.599999999999964</v>
      </c>
      <c r="F149">
        <f t="shared" si="24"/>
        <v>-0.10345301537315975</v>
      </c>
      <c r="G149">
        <f t="shared" si="27"/>
        <v>14.599999999999964</v>
      </c>
      <c r="H149">
        <f t="shared" si="25"/>
        <v>9.7508326997845021E-2</v>
      </c>
      <c r="J149">
        <f t="shared" si="21"/>
        <v>6.0119989816485162E-6</v>
      </c>
      <c r="L149">
        <f t="shared" si="22"/>
        <v>6.3443530606077793E-6</v>
      </c>
    </row>
    <row r="150" spans="2:12" x14ac:dyDescent="0.3">
      <c r="B150">
        <f t="shared" si="26"/>
        <v>14.699999999999964</v>
      </c>
      <c r="D150">
        <f t="shared" si="23"/>
        <v>-5.9165970316870438E-6</v>
      </c>
      <c r="E150">
        <f t="shared" si="27"/>
        <v>14.699999999999964</v>
      </c>
      <c r="F150">
        <f t="shared" si="24"/>
        <v>-0.10345238093785369</v>
      </c>
      <c r="G150">
        <f t="shared" si="27"/>
        <v>14.699999999999964</v>
      </c>
      <c r="H150">
        <f t="shared" si="25"/>
        <v>9.7508928197743192E-2</v>
      </c>
      <c r="J150">
        <f t="shared" si="21"/>
        <v>5.4847286352135361E-6</v>
      </c>
      <c r="L150">
        <f t="shared" si="22"/>
        <v>5.7877541288838013E-6</v>
      </c>
    </row>
    <row r="151" spans="2:12" x14ac:dyDescent="0.3">
      <c r="B151">
        <f t="shared" si="26"/>
        <v>14.799999999999963</v>
      </c>
      <c r="D151">
        <f t="shared" si="23"/>
        <v>-5.3942811912311403E-6</v>
      </c>
      <c r="E151">
        <f t="shared" si="27"/>
        <v>14.799999999999963</v>
      </c>
      <c r="F151">
        <f t="shared" si="24"/>
        <v>-0.10345180216244081</v>
      </c>
      <c r="G151">
        <f t="shared" si="27"/>
        <v>14.799999999999963</v>
      </c>
      <c r="H151">
        <f t="shared" si="25"/>
        <v>9.7509476670606707E-2</v>
      </c>
      <c r="J151">
        <f t="shared" si="21"/>
        <v>5.0033912498375785E-6</v>
      </c>
      <c r="L151">
        <f t="shared" si="22"/>
        <v>5.279661599467423E-6</v>
      </c>
    </row>
    <row r="152" spans="2:12" x14ac:dyDescent="0.3">
      <c r="B152">
        <f t="shared" si="26"/>
        <v>14.899999999999963</v>
      </c>
      <c r="D152">
        <f t="shared" si="23"/>
        <v>-4.9178170263710931E-6</v>
      </c>
      <c r="E152">
        <f t="shared" si="27"/>
        <v>14.899999999999963</v>
      </c>
      <c r="F152">
        <f t="shared" si="24"/>
        <v>-0.10345127419628086</v>
      </c>
      <c r="G152">
        <f t="shared" si="27"/>
        <v>14.899999999999963</v>
      </c>
      <c r="H152">
        <f t="shared" si="25"/>
        <v>9.7509977009731685E-2</v>
      </c>
      <c r="J152">
        <f t="shared" si="21"/>
        <v>4.5640172403012292E-6</v>
      </c>
      <c r="L152">
        <f t="shared" si="22"/>
        <v>4.8158815758375204E-6</v>
      </c>
    </row>
    <row r="153" spans="2:12" x14ac:dyDescent="0.3">
      <c r="B153">
        <f t="shared" si="26"/>
        <v>14.999999999999963</v>
      </c>
      <c r="D153">
        <f t="shared" si="23"/>
        <v>-4.4832057700832871E-6</v>
      </c>
      <c r="E153">
        <f t="shared" si="27"/>
        <v>14.999999999999963</v>
      </c>
      <c r="F153">
        <f t="shared" si="24"/>
        <v>-0.10345079260812327</v>
      </c>
      <c r="G153">
        <f t="shared" si="27"/>
        <v>14.999999999999963</v>
      </c>
      <c r="H153">
        <f t="shared" si="25"/>
        <v>9.751043341145571E-2</v>
      </c>
      <c r="J153">
        <f t="shared" si="21"/>
        <v>4.1629767865059083E-6</v>
      </c>
      <c r="L153">
        <f t="shared" si="22"/>
        <v>4.3925793249806474E-6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VURA</dc:creator>
  <cp:lastModifiedBy>HP</cp:lastModifiedBy>
  <dcterms:created xsi:type="dcterms:W3CDTF">2022-01-22T10:43:57Z</dcterms:created>
  <dcterms:modified xsi:type="dcterms:W3CDTF">2022-01-22T16:46:22Z</dcterms:modified>
</cp:coreProperties>
</file>