
<file path=[Content_Types].xml><?xml version="1.0" encoding="utf-8"?>
<Types xmlns="http://schemas.openxmlformats.org/package/2006/content-types">
  <Default Extension="bin" ContentType="application/vnd.openxmlformats-officedocument.spreadsheetml.customProperty"/>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printerSettings/printerSettings2.bin" ContentType="application/vnd.openxmlformats-officedocument.spreadsheetml.printerSettings"/>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rinterSettings/printerSettings3.bin" ContentType="application/vnd.openxmlformats-officedocument.spreadsheetml.printerSettings"/>
  <Override PartName="/xl/drawings/drawing6.xml" ContentType="application/vnd.openxmlformats-officedocument.drawing+xml"/>
  <Override PartName="/xl/slicers/slicer3.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rinterSettings/printerSettings4.bin" ContentType="application/vnd.openxmlformats-officedocument.spreadsheetml.printerSettings"/>
  <Override PartName="/xl/drawings/drawing7.xml" ContentType="application/vnd.openxmlformats-officedocument.drawing+xml"/>
  <Override PartName="/xl/slicers/slicer4.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printerSettings/printerSettings5.bin" ContentType="application/vnd.openxmlformats-officedocument.spreadsheetml.printerSettings"/>
  <Override PartName="/xl/drawings/drawing8.xml" ContentType="application/vnd.openxmlformats-officedocument.drawing+xml"/>
  <Override PartName="/xl/slicers/slicer5.xml" ContentType="application/vnd.ms-excel.slicer+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D DRIVE\VIJAYPATH\KD STUFFS\"/>
    </mc:Choice>
  </mc:AlternateContent>
  <xr:revisionPtr revIDLastSave="0" documentId="13_ncr:1_{19C89879-F23E-4EB5-9491-0109A489FA20}" xr6:coauthVersionLast="47" xr6:coauthVersionMax="47" xr10:uidLastSave="{00000000-0000-0000-0000-000000000000}"/>
  <bookViews>
    <workbookView xWindow="-120" yWindow="-120" windowWidth="20730" windowHeight="11160" firstSheet="9" activeTab="11" xr2:uid="{00000000-000D-0000-FFFF-FFFF00000000}"/>
  </bookViews>
  <sheets>
    <sheet name="_com.sap.ip.bi.xl.hiddensheet" sheetId="21" state="veryHidden" r:id="rId1"/>
    <sheet name="Dashboard Questions" sheetId="8" r:id="rId2"/>
    <sheet name="Customer Service" sheetId="2" r:id="rId3"/>
    <sheet name="LAYOUT" sheetId="11" state="hidden" r:id="rId4"/>
    <sheet name="CS-PIVOT" sheetId="12" r:id="rId5"/>
    <sheet name="CS-DASHBOARD" sheetId="10" r:id="rId6"/>
    <sheet name="MOCK UP FINANCE DASHBOARD" sheetId="13" state="hidden" r:id="rId7"/>
    <sheet name="Finance" sheetId="3" r:id="rId8"/>
    <sheet name="PIVOT-FINANCE" sheetId="14" r:id="rId9"/>
    <sheet name="DASHBOARD-FINANCE" sheetId="15" r:id="rId10"/>
    <sheet name="Orders" sheetId="6" state="hidden" r:id="rId11"/>
    <sheet name="ORDERS-DATA" sheetId="19" r:id="rId12"/>
    <sheet name="PIVOT-ORDERS" sheetId="16" r:id="rId13"/>
    <sheet name="DASHBOARD-ORDERS" sheetId="17" r:id="rId14"/>
  </sheets>
  <definedNames>
    <definedName name="_xlnm._FilterDatabase" localSheetId="2"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Contact_Date">#N/A</definedName>
    <definedName name="NativeTimeline_Sale_Date">#N/A</definedName>
    <definedName name="Slicer_Agent">#N/A</definedName>
    <definedName name="Slicer_Is_It_for_an_Order_?">#N/A</definedName>
    <definedName name="Slicer_Months__Sale_Date">#N/A</definedName>
    <definedName name="Slicer_Months__Sale_Date1">#N/A</definedName>
    <definedName name="Slicer_Order_ID">#N/A</definedName>
    <definedName name="Slicer_Order_Type">#N/A</definedName>
    <definedName name="Slicer_Product_ID">#N/A</definedName>
    <definedName name="Slicer_Product_Name">#N/A</definedName>
    <definedName name="Slicer_Region">#N/A</definedName>
  </definedNames>
  <calcPr calcId="191029"/>
  <pivotCaches>
    <pivotCache cacheId="7" r:id="rId15"/>
    <pivotCache cacheId="8" r:id="rId16"/>
    <pivotCache cacheId="9"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7"/>
        <x15:timelineCacheRef r:id="rId2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95" i="3" l="1"/>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Data Modelling - Class Workbook.xlsx!Table1" type="102" refreshedVersion="5"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00000000-0015-0000-FFFF-FFFF02000000}" name="WorksheetConnection_Data Modelling - Class Workbook.xlsx!Table2" type="102" refreshedVersion="5"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00000000-0015-0000-FFFF-FFFF03000000}" name="WorksheetConnection_Data Modelling - Class Workbook.xlsx!Table3" type="102" refreshedVersion="5"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00000000-0015-0000-FFFF-FFFF04000000}"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<sst xmlns="http://schemas.openxmlformats.org/spreadsheetml/2006/main" count="16394" uniqueCount="1824">
  <si>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</si>
  <si>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</si>
  <si>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</si>
  <si>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</si>
  <si>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</si>
  <si>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</si>
  <si>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</si>
  <si>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</si>
  <si>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</si>
  <si>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</si>
  <si>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</si>
  <si>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</si>
  <si>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</si>
  <si>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</si>
  <si>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</si>
  <si>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</si>
  <si>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</si>
  <si>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</si>
  <si>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</si>
  <si>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</si>
  <si>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</si>
  <si>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</si>
  <si>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</si>
  <si>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</si>
  <si>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</si>
  <si>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</si>
  <si>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</si>
  <si>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</si>
  <si>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</si>
  <si>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</si>
  <si>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</si>
  <si>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</si>
  <si>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</si>
  <si>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</si>
  <si>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</si>
  <si>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</si>
  <si>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</si>
  <si>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</si>
  <si>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</si>
  <si>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</si>
  <si>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</si>
  <si>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</si>
  <si>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</si>
  <si>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</si>
  <si>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</si>
  <si>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</si>
  <si>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</si>
  <si>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</si>
  <si>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</si>
  <si>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</si>
  <si>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</si>
  <si>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</si>
  <si>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</si>
  <si>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</si>
  <si>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</si>
  <si>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</si>
  <si>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</si>
  <si>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</si>
  <si>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</si>
  <si>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</si>
  <si>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</si>
  <si>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</si>
  <si>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</si>
  <si>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</si>
  <si>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</si>
  <si>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</si>
  <si>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</si>
  <si>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</si>
  <si>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</si>
  <si>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</si>
  <si>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</si>
  <si>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</si>
  <si>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</si>
  <si>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</si>
  <si>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</si>
  <si>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</si>
  <si>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</si>
  <si>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</si>
  <si>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</si>
  <si>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</si>
  <si>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</si>
  <si>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</si>
  <si>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</si>
  <si>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</si>
  <si>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</si>
  <si>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</si>
  <si>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</si>
  <si>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</si>
  <si>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</si>
  <si>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</si>
  <si>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</si>
  <si>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</si>
  <si>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</si>
  <si>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</si>
  <si>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</si>
  <si>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</si>
  <si>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</si>
  <si>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</si>
  <si>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</si>
  <si>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</si>
  <si>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</si>
  <si>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</si>
  <si>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</si>
  <si>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</si>
  <si>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</si>
  <si>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</si>
  <si>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</si>
  <si>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</si>
  <si>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</si>
  <si>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</si>
  <si>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</si>
  <si>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</si>
  <si>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</si>
  <si>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</si>
  <si>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</si>
  <si>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</si>
  <si>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</si>
  <si>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</si>
  <si>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</si>
  <si>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</si>
  <si>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</si>
  <si>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</si>
  <si>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</si>
  <si>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</si>
  <si>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</si>
  <si>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</si>
  <si>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</si>
  <si>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</si>
  <si>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</si>
  <si>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</si>
  <si>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</si>
  <si>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</si>
  <si>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</si>
  <si>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</si>
  <si>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</si>
  <si>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</si>
  <si>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</si>
  <si>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</si>
  <si>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</si>
  <si>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</si>
  <si>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</si>
  <si>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</si>
  <si>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</si>
  <si>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</si>
  <si>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</si>
  <si>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</si>
  <si>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</si>
  <si>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</si>
  <si>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</si>
  <si>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</si>
  <si>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</si>
  <si>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</si>
  <si>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</si>
  <si>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</si>
  <si>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</si>
  <si>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</si>
  <si>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</si>
  <si>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</si>
  <si>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</si>
  <si>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</si>
  <si>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</si>
  <si>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</si>
  <si>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</si>
  <si>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</si>
  <si>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</si>
  <si>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</si>
  <si>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</si>
  <si>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</si>
  <si>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</si>
  <si>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</si>
  <si>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</si>
  <si>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</si>
  <si>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</si>
  <si>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</si>
  <si>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</si>
  <si>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</si>
  <si>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</si>
  <si>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</si>
  <si>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</si>
  <si>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</si>
  <si>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</si>
  <si>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</si>
  <si>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</si>
  <si>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</si>
  <si>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</si>
  <si>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</si>
  <si>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</si>
  <si>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</si>
  <si>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</si>
  <si>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</si>
  <si>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</si>
  <si>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</si>
  <si>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</si>
  <si>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</si>
  <si>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</si>
  <si>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</si>
  <si>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</si>
  <si>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</si>
  <si>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</si>
  <si>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</si>
  <si>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</si>
  <si>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</si>
  <si>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</si>
  <si>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</si>
  <si>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</si>
  <si>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</si>
  <si>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</si>
  <si>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</si>
  <si>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</si>
  <si>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</si>
  <si>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</si>
  <si>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</si>
  <si>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</si>
  <si>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</si>
  <si>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</si>
  <si>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</si>
  <si>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</si>
  <si>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</si>
  <si>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</si>
  <si>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</si>
  <si>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</si>
  <si>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</si>
  <si>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</si>
  <si>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</si>
  <si>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</si>
  <si>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</si>
  <si>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</si>
  <si>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</si>
  <si>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</si>
  <si>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</si>
  <si>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</si>
  <si>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</si>
  <si>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</si>
  <si>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</si>
  <si>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</si>
  <si>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</si>
  <si>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</si>
  <si>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</si>
  <si>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</si>
  <si>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</si>
  <si>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</si>
  <si>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</si>
  <si>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</si>
  <si>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</si>
  <si>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</si>
  <si>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</si>
  <si>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</si>
  <si>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</si>
  <si>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</si>
  <si>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</si>
  <si>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</si>
  <si>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</si>
  <si>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</si>
  <si>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</si>
  <si>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</si>
  <si>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</si>
  <si>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</si>
  <si>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</si>
  <si>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</si>
  <si>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</si>
  <si>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</si>
  <si>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</si>
  <si>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</si>
  <si>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</si>
  <si>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</si>
  <si>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</si>
  <si>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</si>
  <si>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</si>
  <si>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</si>
  <si>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</si>
  <si>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</si>
  <si>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</si>
  <si>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</si>
  <si>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</si>
  <si>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</si>
  <si>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</si>
  <si>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</si>
  <si>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</si>
  <si>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</si>
  <si>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</si>
  <si>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</si>
  <si>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</si>
  <si>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</si>
  <si>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</si>
  <si>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</si>
  <si>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</si>
  <si>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</si>
  <si>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</si>
  <si>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</si>
  <si>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</si>
  <si>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</si>
  <si>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</si>
  <si>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</si>
  <si>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</si>
  <si>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</si>
  <si>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</si>
  <si>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</si>
  <si>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</si>
  <si>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</si>
  <si>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</si>
  <si>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</si>
  <si>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</si>
  <si>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</si>
  <si>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</si>
  <si>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</si>
  <si>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</si>
  <si>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</si>
  <si>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</si>
  <si>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</si>
  <si>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</si>
  <si>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</si>
  <si>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</si>
  <si>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</si>
  <si>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</si>
  <si>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</si>
  <si>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</si>
  <si>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</si>
  <si>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</si>
  <si>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</si>
  <si>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</si>
  <si>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</si>
  <si>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</si>
  <si>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</si>
  <si>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</si>
  <si>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</si>
  <si>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</si>
  <si>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</si>
  <si>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</si>
  <si>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</si>
  <si>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</si>
  <si>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</si>
  <si>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</si>
  <si>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</si>
  <si>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</si>
  <si>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</si>
  <si>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</si>
  <si>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</si>
  <si>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</si>
  <si>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</si>
  <si>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</si>
  <si>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</si>
  <si>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</si>
  <si>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</si>
  <si>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</si>
  <si>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</si>
  <si>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</si>
  <si>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</si>
  <si>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</si>
  <si>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</si>
  <si>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</si>
  <si>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</si>
  <si>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</si>
  <si>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</si>
  <si>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</si>
  <si>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</si>
  <si>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</si>
  <si>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</si>
  <si>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</si>
  <si>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</si>
  <si>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</si>
  <si>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</si>
  <si>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</si>
  <si>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</si>
  <si>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</si>
  <si>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</si>
  <si>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</si>
  <si>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</si>
  <si>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</si>
  <si>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</si>
  <si>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</si>
  <si>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</si>
  <si>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</si>
  <si>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</si>
  <si>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</si>
  <si>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</si>
  <si>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</si>
  <si>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</si>
  <si>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</si>
  <si>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</si>
  <si>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</si>
  <si>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</si>
  <si>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</si>
  <si>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</si>
  <si>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</si>
  <si>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</si>
  <si>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</si>
  <si>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</si>
  <si>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</si>
  <si>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</si>
  <si>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</si>
  <si>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</si>
  <si>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</si>
  <si>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</si>
  <si>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</si>
  <si>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</si>
  <si>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</si>
  <si>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</si>
  <si>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</si>
  <si>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</si>
  <si>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</si>
  <si>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</si>
  <si>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</si>
  <si>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</si>
  <si>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</si>
  <si>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</si>
  <si>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</si>
  <si>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</si>
  <si>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</si>
  <si>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</si>
  <si>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</si>
  <si>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</si>
  <si>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</si>
  <si>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</si>
  <si>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</si>
  <si>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</si>
  <si>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</si>
  <si>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</si>
  <si>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</si>
  <si>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</si>
  <si>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</si>
  <si>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</si>
  <si>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</si>
  <si>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</si>
  <si>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</si>
  <si>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</si>
  <si>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</si>
  <si>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</si>
  <si>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</si>
  <si>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</si>
  <si>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</si>
  <si>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</si>
  <si>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</si>
  <si>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</si>
  <si>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</si>
  <si>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</si>
  <si>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</si>
  <si>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</si>
  <si>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</si>
  <si>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</si>
  <si>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</si>
  <si>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</si>
  <si>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</si>
  <si>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</si>
  <si>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</si>
  <si>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</si>
  <si>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</si>
  <si>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</si>
  <si>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</si>
  <si>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</si>
  <si>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</si>
  <si>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</si>
  <si>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</si>
  <si>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</si>
  <si>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</si>
  <si>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</si>
  <si>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</si>
  <si>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</si>
  <si>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</si>
  <si>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</si>
  <si>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</si>
  <si>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</si>
  <si>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</si>
  <si>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</si>
  <si>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</si>
  <si>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</si>
  <si>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</si>
  <si>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</si>
  <si>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</si>
  <si>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</si>
  <si>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</si>
  <si>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</si>
  <si>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</si>
  <si>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</si>
  <si>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</si>
  <si>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</si>
  <si>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</si>
  <si>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</si>
  <si>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</si>
  <si>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</si>
  <si>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</si>
  <si>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</si>
  <si>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</si>
  <si>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</si>
  <si>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</si>
  <si>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</si>
  <si>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</si>
  <si>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</si>
  <si>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</si>
  <si>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</si>
  <si>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</si>
  <si>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</si>
  <si>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</si>
  <si>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</si>
  <si>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</si>
  <si>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</si>
  <si>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</si>
  <si>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</si>
  <si>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</si>
  <si>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</si>
  <si>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</si>
  <si>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</si>
  <si>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</si>
  <si>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</si>
  <si>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</si>
  <si>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</si>
  <si>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</si>
  <si>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</si>
  <si>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</si>
  <si>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</si>
  <si>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</si>
  <si>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</si>
  <si>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</si>
  <si>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</si>
  <si>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</si>
  <si>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</si>
  <si>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</si>
  <si>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</si>
  <si>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</si>
  <si>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</si>
  <si>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</si>
  <si>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</si>
  <si>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</si>
  <si>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</si>
  <si>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</si>
  <si>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</si>
  <si>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</si>
  <si>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</si>
  <si>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</si>
  <si>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</si>
  <si>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</si>
  <si>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</si>
  <si>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</si>
  <si>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</si>
  <si>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</si>
  <si>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</si>
  <si>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</si>
  <si>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</si>
  <si>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</si>
  <si>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</si>
  <si>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</si>
  <si>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</si>
  <si>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</si>
  <si>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</si>
  <si>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</si>
  <si>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</si>
  <si>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</si>
  <si>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</si>
  <si>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</si>
  <si>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</si>
  <si>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</si>
  <si>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</si>
  <si>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</si>
  <si>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</si>
  <si>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</si>
  <si>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</si>
  <si>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</si>
  <si>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</si>
  <si>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</si>
  <si>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</si>
  <si>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</si>
  <si>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</si>
  <si>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</si>
  <si>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</si>
  <si>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</si>
  <si>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</si>
  <si>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</si>
  <si>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</si>
  <si>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</si>
  <si>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</si>
  <si>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</si>
  <si>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</si>
  <si>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</si>
  <si>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</si>
  <si>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</si>
  <si>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</si>
  <si>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</si>
  <si>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</si>
  <si>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</si>
  <si>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</si>
  <si>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</si>
  <si>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</si>
  <si>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</si>
  <si>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</si>
  <si>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</si>
  <si>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</si>
  <si>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</si>
  <si>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</si>
  <si>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</si>
  <si>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</si>
  <si>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</si>
  <si>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</si>
  <si>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</si>
  <si>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</si>
  <si>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</si>
  <si>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</si>
  <si>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</si>
  <si>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</si>
  <si>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</si>
  <si>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</si>
  <si>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</si>
  <si>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</si>
  <si>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</si>
  <si>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</si>
  <si>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</si>
  <si>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</si>
  <si>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</si>
  <si>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</si>
  <si>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</si>
  <si>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</si>
  <si>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</si>
  <si>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</si>
  <si>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</si>
  <si>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</si>
  <si>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</si>
  <si>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</si>
  <si>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</si>
  <si>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</si>
  <si>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</si>
  <si>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</si>
  <si>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</si>
  <si>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</si>
  <si>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</si>
  <si>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</si>
  <si>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</si>
  <si>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</si>
  <si>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</si>
  <si>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</si>
  <si>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</si>
  <si>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</si>
  <si>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</si>
  <si>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</si>
  <si>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</si>
  <si>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</si>
  <si>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</si>
  <si>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</si>
  <si>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</si>
  <si>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</si>
  <si>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</si>
  <si>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</si>
  <si>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</si>
  <si>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</si>
  <si>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</si>
  <si>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</si>
  <si>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</si>
  <si>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</si>
  <si>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</si>
  <si>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</si>
  <si>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</si>
  <si>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</si>
  <si>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</si>
  <si>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</si>
  <si>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</si>
  <si>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</si>
  <si>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</si>
  <si>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</si>
  <si>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</si>
  <si>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</si>
  <si>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</si>
  <si>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</si>
  <si>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</si>
  <si>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</si>
  <si>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</si>
  <si>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</si>
  <si>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</si>
  <si>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</si>
  <si>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</si>
  <si>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</si>
  <si>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</si>
  <si>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</si>
  <si>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</si>
  <si>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</si>
  <si>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</si>
  <si>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</si>
  <si>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</si>
  <si>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</si>
  <si>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</si>
  <si>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</si>
  <si>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</si>
  <si>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</si>
  <si>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</si>
  <si>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</si>
  <si>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</si>
  <si>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</si>
  <si>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</si>
  <si>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</si>
  <si>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</si>
  <si>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</si>
  <si>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</si>
  <si>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</si>
  <si>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</si>
  <si>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</si>
  <si>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</si>
  <si>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</si>
  <si>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</si>
  <si>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</si>
  <si>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</si>
  <si>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</si>
  <si>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</si>
  <si>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</si>
  <si>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</si>
  <si>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</si>
  <si>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</si>
  <si>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</si>
  <si>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</si>
  <si>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</si>
  <si>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</si>
  <si>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</si>
  <si>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</si>
  <si>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</si>
  <si>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</si>
  <si>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</si>
  <si>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</si>
  <si>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</si>
  <si>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</si>
  <si>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</si>
  <si>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</si>
  <si>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</si>
  <si>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</si>
  <si>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</si>
  <si>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</si>
  <si>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</si>
  <si>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</si>
  <si>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</si>
  <si>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</si>
  <si>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</si>
  <si>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</si>
  <si>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</si>
  <si>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</si>
  <si>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</si>
  <si>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</si>
  <si>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</si>
  <si>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</si>
  <si>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</si>
  <si>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</si>
  <si>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</si>
  <si>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</si>
  <si>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</si>
  <si>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</si>
  <si>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</si>
  <si>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</si>
  <si>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</si>
  <si>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</si>
  <si>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</si>
  <si>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</si>
  <si>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</si>
  <si>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</si>
  <si>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</si>
  <si>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</si>
  <si>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</si>
  <si>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</si>
  <si>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</si>
  <si>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</si>
  <si>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</si>
  <si>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</si>
  <si>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</si>
  <si>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</si>
  <si>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</si>
  <si>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</si>
  <si>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</si>
  <si>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</si>
  <si>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</si>
  <si>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</si>
  <si>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</si>
  <si>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</si>
  <si>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</si>
  <si>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</si>
  <si>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</si>
  <si>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</si>
  <si>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</si>
  <si>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</si>
  <si>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</si>
  <si>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</si>
  <si>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</si>
  <si>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</si>
  <si>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</si>
  <si>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</si>
  <si>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</si>
  <si>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</si>
  <si>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</si>
  <si>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</si>
  <si>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</si>
  <si>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</si>
  <si>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</si>
  <si>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</si>
  <si>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</si>
  <si>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</si>
  <si>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</si>
  <si>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</si>
  <si>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</si>
  <si>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</si>
  <si>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</si>
  <si>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</si>
  <si>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</si>
  <si>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</si>
  <si>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</si>
  <si>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</si>
  <si>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</si>
  <si>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</si>
  <si>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</si>
  <si>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</si>
  <si>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</si>
  <si>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</si>
  <si>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</si>
  <si>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</si>
  <si>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</si>
  <si>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</si>
  <si>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</si>
  <si>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</si>
  <si>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</si>
  <si>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</si>
  <si>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</si>
  <si>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</si>
  <si>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</si>
  <si>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</si>
  <si>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</si>
  <si>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</si>
  <si>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</si>
  <si>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</si>
  <si>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</si>
  <si>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</si>
  <si>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</si>
  <si>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</si>
  <si>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</si>
  <si>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</si>
  <si>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</si>
  <si>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</si>
  <si>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</si>
  <si>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</si>
  <si>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</si>
  <si>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</si>
  <si>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</si>
  <si>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</si>
  <si>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</si>
  <si>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</si>
  <si>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</si>
  <si>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</si>
  <si>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</si>
  <si>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</si>
  <si>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</si>
  <si>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</si>
  <si>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</si>
  <si>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</si>
  <si>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</si>
  <si>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</si>
  <si>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</si>
  <si>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</si>
  <si>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</si>
  <si>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</si>
  <si>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</si>
  <si>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</si>
  <si>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</si>
  <si>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</si>
  <si>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</si>
  <si>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</si>
  <si>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</si>
  <si>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</si>
  <si>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</si>
  <si>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</si>
  <si>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</si>
  <si>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</si>
  <si>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</si>
  <si>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</si>
  <si>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</si>
  <si>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</si>
  <si>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</si>
  <si>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</si>
  <si>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</si>
  <si>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</si>
  <si>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</si>
  <si>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</si>
  <si>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</si>
  <si>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</si>
  <si>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</si>
  <si>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</si>
  <si>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</si>
  <si>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</si>
  <si>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</si>
  <si>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</si>
  <si>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</si>
  <si>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</si>
  <si>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</si>
  <si>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</si>
  <si>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</si>
  <si>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</si>
  <si>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</si>
  <si>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</si>
  <si>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</si>
  <si>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</si>
  <si>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</si>
  <si>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</si>
  <si>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</si>
  <si>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</si>
  <si>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</si>
  <si>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</si>
  <si>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</si>
  <si>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</si>
  <si>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</si>
  <si>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</si>
  <si>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</si>
  <si>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</si>
  <si>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</si>
  <si>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</si>
  <si>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</si>
  <si>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</si>
  <si>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</si>
  <si>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</si>
  <si>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</si>
  <si>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</si>
  <si>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</si>
  <si>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</si>
  <si>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</si>
  <si>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</si>
  <si>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</si>
  <si>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</si>
  <si>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</si>
  <si>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</si>
  <si>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</si>
  <si>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</si>
  <si>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</si>
  <si>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</si>
  <si>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</si>
  <si>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</si>
  <si>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</si>
  <si>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</si>
  <si>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</si>
  <si>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</si>
  <si>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</si>
  <si>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</si>
  <si>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</si>
  <si>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</si>
  <si>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</si>
  <si>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</si>
  <si>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</si>
  <si>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</si>
  <si>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</si>
  <si>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</si>
  <si>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</si>
  <si>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</si>
  <si>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</si>
  <si>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</si>
  <si>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</si>
  <si>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</si>
  <si>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</si>
  <si>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</si>
  <si>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</si>
  <si>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</si>
  <si>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</si>
  <si>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</si>
  <si>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</si>
  <si>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</si>
  <si>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</si>
  <si>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</si>
  <si>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</si>
  <si>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</si>
  <si>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</si>
  <si>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</si>
  <si>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</si>
  <si>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</si>
  <si>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</si>
  <si>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</si>
  <si>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</si>
  <si>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</si>
  <si>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</si>
  <si>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</si>
  <si>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</si>
  <si>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</si>
  <si>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</si>
  <si>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</si>
  <si>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</si>
  <si>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</si>
  <si>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</si>
  <si>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</si>
  <si>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</si>
  <si>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</si>
  <si>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</si>
  <si>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</si>
  <si>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</si>
  <si>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</si>
  <si>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</si>
  <si>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</si>
  <si>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</si>
  <si>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</si>
  <si>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</si>
  <si>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</si>
  <si>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</si>
  <si>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</si>
  <si>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</si>
  <si>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</si>
  <si>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</si>
  <si>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</si>
  <si>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</si>
  <si>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</si>
  <si>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</si>
  <si>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</si>
  <si>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</si>
  <si>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</si>
  <si>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</si>
  <si>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</si>
  <si>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</si>
  <si>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</si>
  <si>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</si>
  <si>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</si>
  <si>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</si>
  <si>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</si>
  <si>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</si>
  <si>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</si>
  <si>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</si>
  <si>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</si>
  <si>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</si>
  <si>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</si>
  <si>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</si>
  <si>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</si>
  <si>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</si>
  <si>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</si>
  <si>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</si>
  <si>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</si>
  <si>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</si>
  <si>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</si>
  <si>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</si>
  <si>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</si>
  <si>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</si>
  <si>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</si>
  <si>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</si>
  <si>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</si>
  <si>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</si>
  <si>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</si>
  <si>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</si>
  <si>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</si>
  <si>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</si>
  <si>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</si>
  <si>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</si>
  <si>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</si>
  <si>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</si>
  <si>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</si>
  <si>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</si>
  <si>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</si>
  <si>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</si>
  <si>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</si>
  <si>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</si>
  <si>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</si>
  <si>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</si>
  <si>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</si>
  <si>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</si>
  <si>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</si>
  <si>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</si>
  <si>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</si>
  <si>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</si>
  <si>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</si>
  <si>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</si>
  <si>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</si>
  <si>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</si>
  <si>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</si>
  <si>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</si>
  <si>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</si>
  <si>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</si>
  <si>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</si>
  <si>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</si>
  <si>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</si>
  <si>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</si>
  <si>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</si>
  <si>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</si>
  <si>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</si>
  <si>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</si>
  <si>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</si>
  <si>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</si>
  <si>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</si>
  <si>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</si>
  <si>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</si>
  <si>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</si>
  <si>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</si>
  <si>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</si>
  <si>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</si>
  <si>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</si>
  <si>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</si>
  <si>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</si>
  <si>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</si>
  <si>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</si>
  <si>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</si>
  <si>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</si>
  <si>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</si>
  <si>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</si>
  <si>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</si>
  <si>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</si>
  <si>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</si>
  <si>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</si>
  <si>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</si>
  <si>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</si>
  <si>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</si>
  <si>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</si>
  <si>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</si>
  <si>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</si>
  <si>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</si>
  <si>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</si>
  <si>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</si>
  <si>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</si>
  <si>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</si>
  <si>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</si>
  <si>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</si>
  <si>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</si>
  <si>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</si>
  <si>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</si>
  <si>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</si>
  <si>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</si>
  <si>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</si>
  <si>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</si>
  <si>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</si>
  <si>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</si>
  <si>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</si>
  <si>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</si>
  <si>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</si>
  <si>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</si>
  <si>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</si>
  <si>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</si>
  <si>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</si>
  <si>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</si>
  <si>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</si>
  <si>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</si>
  <si>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</si>
  <si>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</si>
  <si>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</si>
  <si>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</si>
  <si>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</si>
  <si>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</si>
  <si>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</si>
  <si>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</si>
  <si>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</si>
  <si>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</si>
  <si>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</si>
  <si>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</si>
  <si>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</si>
  <si>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</si>
  <si>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</si>
  <si>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</si>
  <si>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</si>
  <si>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</si>
  <si>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</si>
  <si>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</si>
  <si>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</si>
  <si>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</si>
  <si>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</si>
  <si>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</si>
  <si>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</si>
  <si>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</si>
  <si>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</si>
  <si>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</si>
  <si>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</si>
  <si>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</si>
  <si>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</si>
  <si>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</si>
  <si>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</si>
  <si>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</si>
  <si>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</si>
  <si>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</si>
  <si>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</si>
  <si>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</si>
  <si>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</si>
  <si>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</si>
  <si>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</si>
  <si>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</si>
  <si>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</si>
  <si>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</si>
  <si>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</si>
  <si>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</si>
  <si>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</si>
  <si>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</si>
  <si>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</si>
  <si>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</si>
  <si>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</si>
  <si>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</si>
  <si>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</si>
  <si>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</si>
  <si>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</si>
  <si>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</si>
  <si>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</si>
  <si>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</si>
  <si>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</si>
  <si>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</si>
  <si>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</si>
  <si>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</si>
  <si>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</si>
  <si>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</si>
  <si>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</si>
  <si>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</si>
  <si>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</si>
  <si>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</si>
  <si>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</si>
  <si>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</si>
  <si>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</si>
  <si>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</si>
  <si>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</si>
  <si>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</si>
  <si>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</si>
  <si>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</si>
  <si>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</si>
  <si>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</si>
  <si>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</si>
  <si>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</si>
  <si>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</si>
  <si>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</si>
  <si>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</si>
  <si>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</si>
  <si>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</si>
  <si>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</si>
  <si>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</si>
  <si>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</si>
  <si>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</si>
  <si>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</si>
  <si>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</si>
  <si>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</si>
  <si>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</si>
  <si>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</si>
  <si>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</si>
  <si>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</si>
  <si>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</si>
  <si>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</si>
  <si>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</si>
  <si>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</si>
  <si>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</si>
  <si>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</si>
  <si>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</si>
  <si>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</si>
  <si>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</si>
  <si>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</si>
  <si>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</si>
  <si>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</si>
  <si>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</si>
  <si>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</si>
  <si>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</si>
  <si>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</si>
  <si>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</si>
  <si>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</si>
  <si>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</si>
  <si>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</si>
  <si>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</si>
  <si>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</si>
  <si>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</si>
  <si>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</si>
  <si>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</si>
  <si>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</si>
  <si>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</si>
  <si>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</si>
  <si>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</si>
  <si>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</si>
  <si>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</si>
  <si>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</si>
  <si>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</si>
  <si>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</si>
  <si>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</si>
  <si>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</si>
  <si>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</si>
  <si>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</si>
  <si>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</si>
  <si>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</si>
  <si>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</si>
  <si>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</si>
  <si>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</si>
  <si>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</si>
  <si>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</si>
  <si>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</si>
  <si>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</si>
  <si>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</si>
  <si>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</si>
  <si>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</si>
  <si>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</si>
  <si>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</si>
  <si>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</si>
  <si>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</si>
  <si>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</si>
  <si>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</si>
  <si>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</si>
  <si>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</si>
  <si>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</si>
  <si>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</si>
  <si>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</si>
  <si>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</si>
  <si>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</si>
  <si>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</si>
  <si>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</si>
  <si>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</si>
  <si>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</si>
  <si>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</si>
  <si>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</si>
  <si>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</si>
  <si>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</si>
  <si>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</si>
  <si>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</si>
  <si>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</si>
  <si>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</si>
  <si>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</si>
  <si>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</si>
  <si>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</si>
  <si>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</si>
  <si>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</si>
  <si>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</si>
  <si>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</si>
  <si>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</si>
  <si>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</si>
  <si>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</si>
  <si>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</si>
  <si>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</si>
  <si>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</si>
  <si>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</si>
  <si>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</si>
  <si>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</si>
  <si>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</si>
  <si>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</si>
  <si>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</si>
  <si>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</si>
  <si>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</si>
  <si>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</si>
  <si>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</si>
  <si>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</si>
  <si>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</si>
  <si>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</si>
  <si>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</si>
  <si>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</si>
  <si>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</si>
  <si>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</si>
  <si>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</si>
  <si>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</si>
  <si>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</si>
  <si>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</si>
  <si>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</si>
  <si>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</si>
  <si>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</si>
  <si>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</si>
  <si>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</si>
  <si>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</si>
  <si>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</si>
  <si>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</si>
  <si>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</si>
  <si>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</si>
  <si>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</si>
  <si>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</si>
  <si>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</si>
  <si>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</si>
  <si>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</si>
  <si>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</si>
  <si>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</si>
  <si>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</si>
  <si>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</si>
  <si>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</si>
  <si>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</si>
  <si>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</si>
  <si>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</si>
  <si>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</si>
  <si>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</si>
  <si>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</si>
  <si>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</si>
  <si>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</si>
  <si>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</si>
  <si>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</si>
  <si>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</si>
  <si>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</si>
  <si>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</si>
  <si>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</si>
  <si>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</si>
  <si>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</si>
  <si>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</si>
  <si>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</si>
  <si>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</si>
  <si>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</si>
  <si>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</si>
  <si>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</si>
  <si>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</si>
  <si>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</si>
  <si>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</si>
  <si>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</si>
  <si>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</si>
  <si>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</si>
  <si>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</si>
  <si>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</si>
  <si>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</si>
  <si>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</si>
  <si>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</si>
  <si>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</si>
  <si>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</si>
  <si>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</si>
  <si>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</si>
  <si>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</si>
  <si>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</si>
  <si>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</si>
  <si>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</si>
  <si>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</si>
  <si>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</si>
  <si>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</si>
  <si>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</si>
  <si>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</si>
  <si>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</si>
  <si>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</si>
  <si>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</si>
  <si>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</si>
  <si>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</si>
  <si>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</si>
  <si>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</si>
  <si>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</si>
  <si>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</si>
  <si>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</si>
  <si>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</si>
  <si>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</si>
  <si>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</si>
  <si>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</si>
  <si>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</si>
  <si>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</si>
  <si>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</si>
  <si>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</si>
  <si>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</si>
  <si>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</si>
  <si>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</si>
  <si>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</si>
  <si>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</si>
  <si>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</si>
  <si>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</si>
  <si>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</si>
  <si>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</si>
  <si>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</si>
  <si>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</si>
  <si>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</si>
  <si>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</si>
  <si>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</si>
  <si>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</si>
  <si>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</si>
  <si>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</si>
  <si>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</si>
  <si>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</si>
  <si>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</si>
  <si>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</si>
  <si>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</si>
  <si>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</si>
  <si>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</si>
  <si>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</si>
  <si>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</si>
  <si>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</si>
  <si>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</si>
  <si>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</si>
  <si>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</si>
  <si>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</si>
  <si>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</si>
  <si>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</si>
  <si>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</si>
  <si>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</si>
  <si>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</si>
  <si>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</si>
  <si>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</si>
  <si>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</si>
  <si>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</si>
  <si>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</si>
  <si>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</si>
  <si>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</si>
  <si>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</si>
  <si>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</si>
  <si>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</si>
  <si>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</si>
  <si>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</si>
  <si>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</si>
  <si>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</si>
  <si>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</si>
  <si>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</si>
  <si>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</si>
  <si>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</si>
  <si>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</si>
  <si>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</si>
  <si>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</si>
  <si>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</si>
  <si>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</si>
  <si>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</si>
  <si>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</si>
  <si>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</si>
  <si>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</si>
  <si>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</si>
  <si>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</si>
  <si>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</si>
  <si>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</si>
  <si>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</si>
  <si>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</si>
  <si>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</si>
  <si>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</si>
  <si>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</si>
  <si>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</si>
  <si>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</si>
  <si>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</si>
  <si>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</si>
  <si>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</si>
  <si>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</si>
  <si>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</si>
  <si>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</si>
  <si>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</si>
  <si>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</si>
  <si>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</si>
  <si>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</si>
  <si>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</si>
  <si>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</si>
  <si>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</si>
  <si>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</si>
  <si>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</si>
  <si>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</si>
  <si>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</si>
  <si>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</si>
  <si>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</si>
  <si>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</si>
  <si>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</si>
  <si>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</si>
  <si>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</si>
  <si>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</si>
  <si>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</si>
  <si>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</si>
  <si>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</si>
  <si>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</si>
  <si>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</si>
  <si>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</si>
  <si>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</si>
  <si>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</si>
  <si>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</si>
  <si>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</si>
  <si>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</si>
  <si>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</si>
  <si>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</si>
  <si>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</si>
  <si>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</si>
  <si>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</si>
  <si>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</si>
  <si>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</si>
  <si>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</si>
  <si>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</si>
  <si>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</si>
  <si>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</si>
  <si>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</si>
  <si>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</si>
  <si>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</si>
  <si>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</si>
  <si>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</si>
  <si>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</si>
  <si>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</si>
  <si>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</si>
  <si>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</si>
  <si>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</si>
  <si>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</si>
  <si>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</si>
  <si>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</si>
  <si>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</si>
  <si>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</si>
  <si>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</si>
  <si>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</si>
  <si>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</si>
  <si>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</si>
  <si>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</si>
  <si>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</si>
  <si>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</si>
  <si>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</si>
  <si>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</si>
  <si>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</si>
  <si>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</si>
  <si>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</si>
  <si>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</si>
  <si>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</si>
  <si>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</si>
  <si>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</si>
  <si>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</si>
  <si>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</si>
  <si>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</si>
  <si>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</si>
  <si>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</si>
  <si>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</si>
  <si>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</si>
  <si>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</si>
  <si>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</si>
  <si>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</si>
  <si>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</si>
  <si>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</si>
  <si>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</si>
  <si>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</si>
  <si>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</si>
  <si>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</si>
  <si>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</si>
  <si>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</si>
  <si>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</si>
  <si>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</si>
  <si>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</si>
  <si>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</si>
  <si>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</si>
  <si>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</si>
  <si>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</si>
  <si>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</si>
  <si>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</si>
  <si>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</si>
  <si>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</si>
  <si>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</si>
  <si>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</si>
  <si>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</si>
  <si>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</si>
  <si>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</si>
  <si>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</si>
  <si>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</si>
  <si>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</si>
  <si>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</si>
  <si>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</si>
  <si>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</si>
  <si>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</si>
  <si>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</si>
  <si>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</si>
  <si>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</si>
  <si>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</si>
  <si>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</si>
  <si>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</si>
  <si>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</si>
  <si>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</si>
  <si>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</si>
  <si>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</si>
  <si>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</si>
  <si>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</si>
  <si>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</si>
  <si>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</si>
  <si>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</si>
  <si>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</si>
  <si>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</si>
  <si>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</si>
  <si>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</si>
  <si>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</si>
  <si>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</si>
  <si>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</si>
  <si>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</si>
  <si>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</si>
  <si>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</si>
  <si>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</si>
  <si>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</si>
  <si>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</si>
  <si>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</si>
  <si>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</si>
  <si>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</si>
  <si>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</si>
  <si>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</si>
  <si>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</si>
  <si>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</si>
  <si>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</si>
  <si>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</si>
  <si>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</si>
  <si>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</si>
  <si>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</si>
  <si>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</si>
  <si>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</si>
  <si>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</si>
  <si>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</si>
  <si>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</si>
  <si>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</si>
  <si>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</si>
  <si>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</si>
  <si>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</si>
  <si>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</si>
  <si>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</si>
  <si>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</si>
  <si>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</si>
  <si>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</si>
  <si>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</si>
  <si>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</si>
  <si>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</si>
  <si>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</si>
  <si>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</si>
  <si>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</si>
  <si>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</si>
  <si>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</si>
  <si>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</si>
  <si>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</si>
  <si>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</si>
  <si>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</si>
  <si>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</si>
  <si>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</si>
  <si>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</si>
  <si>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</si>
  <si>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</si>
  <si>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</si>
  <si>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</si>
  <si>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</si>
  <si>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</si>
  <si>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</si>
  <si>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</si>
  <si>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</si>
  <si>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</si>
  <si>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</si>
  <si>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</si>
  <si>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</si>
  <si>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</si>
  <si>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</si>
  <si>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</si>
  <si>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</si>
  <si>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</si>
  <si>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</si>
  <si>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</si>
  <si>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</si>
  <si>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</si>
  <si>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</si>
  <si>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</si>
  <si>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</si>
  <si>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</si>
  <si>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</si>
  <si>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</si>
  <si>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</si>
  <si>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</si>
  <si>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</si>
  <si>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</si>
  <si>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</si>
  <si>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Avg C-SAT</t>
  </si>
  <si>
    <t>Count of Rating Given</t>
  </si>
  <si>
    <t>Customer Interactions</t>
  </si>
  <si>
    <t>Avg Customer Satisfaction</t>
  </si>
  <si>
    <t>15-Jun</t>
  </si>
  <si>
    <t>18-Jun</t>
  </si>
  <si>
    <t>19-Jun</t>
  </si>
  <si>
    <t>20-Jun</t>
  </si>
  <si>
    <t>22-Jun</t>
  </si>
  <si>
    <t>23-Jun</t>
  </si>
  <si>
    <t>24-Jun</t>
  </si>
  <si>
    <t>25-Jun</t>
  </si>
  <si>
    <t>26-Jun</t>
  </si>
  <si>
    <t>28-Jun</t>
  </si>
  <si>
    <t>30-Jun</t>
  </si>
  <si>
    <t>7-Jul</t>
  </si>
  <si>
    <t>10-Jul</t>
  </si>
  <si>
    <t>11-Jul</t>
  </si>
  <si>
    <t>13-Jul</t>
  </si>
  <si>
    <t>14-Jul</t>
  </si>
  <si>
    <t>15-Jul</t>
  </si>
  <si>
    <t>17-Jul</t>
  </si>
  <si>
    <t>21-Jul</t>
  </si>
  <si>
    <t>22-Jul</t>
  </si>
  <si>
    <t>23-Jul</t>
  </si>
  <si>
    <t>24-Jul</t>
  </si>
  <si>
    <t>28-Jul</t>
  </si>
  <si>
    <t>30-Jul</t>
  </si>
  <si>
    <t>1-Aug</t>
  </si>
  <si>
    <t>14-Aug</t>
  </si>
  <si>
    <t>15-Aug</t>
  </si>
  <si>
    <t>17-Aug</t>
  </si>
  <si>
    <t>20-Aug</t>
  </si>
  <si>
    <t>24-Aug</t>
  </si>
  <si>
    <t>25-Aug</t>
  </si>
  <si>
    <t>26-Aug</t>
  </si>
  <si>
    <t>27-Aug</t>
  </si>
  <si>
    <t>28-Aug</t>
  </si>
  <si>
    <t>30-Aug</t>
  </si>
  <si>
    <t>4-Sep</t>
  </si>
  <si>
    <t>5-Sep</t>
  </si>
  <si>
    <t>6-Sep</t>
  </si>
  <si>
    <t>13-Jun</t>
  </si>
  <si>
    <t>14-Jun</t>
  </si>
  <si>
    <t>16-Jun</t>
  </si>
  <si>
    <t>17-Jun</t>
  </si>
  <si>
    <t>21-Jun</t>
  </si>
  <si>
    <t>27-Jun</t>
  </si>
  <si>
    <t>1-Jul</t>
  </si>
  <si>
    <t>2-Jul</t>
  </si>
  <si>
    <t>4-Jul</t>
  </si>
  <si>
    <t>6-Jul</t>
  </si>
  <si>
    <t>8-Jul</t>
  </si>
  <si>
    <t>9-Jul</t>
  </si>
  <si>
    <t>12-Jul</t>
  </si>
  <si>
    <t>16-Jul</t>
  </si>
  <si>
    <t>18-Jul</t>
  </si>
  <si>
    <t>19-Jul</t>
  </si>
  <si>
    <t>27-Jul</t>
  </si>
  <si>
    <t>31-Jul</t>
  </si>
  <si>
    <t>2-Aug</t>
  </si>
  <si>
    <t>3-Aug</t>
  </si>
  <si>
    <t>4-Aug</t>
  </si>
  <si>
    <t>9-Aug</t>
  </si>
  <si>
    <t>12-Aug</t>
  </si>
  <si>
    <t>16-Aug</t>
  </si>
  <si>
    <t>18-Aug</t>
  </si>
  <si>
    <t>19-Aug</t>
  </si>
  <si>
    <t>21-Aug</t>
  </si>
  <si>
    <t>22-Aug</t>
  </si>
  <si>
    <t>23-Aug</t>
  </si>
  <si>
    <t>29-Aug</t>
  </si>
  <si>
    <t>1-Sep</t>
  </si>
  <si>
    <t>3-Sep</t>
  </si>
  <si>
    <t>No Of Interactions</t>
  </si>
  <si>
    <t>Agent Avg. C-SAT</t>
  </si>
  <si>
    <t xml:space="preserve">Customer Interactions of Every Agent </t>
  </si>
  <si>
    <t>Agents's No Of Interactions</t>
  </si>
  <si>
    <t>Avg. C-Sat of All Contact Types</t>
  </si>
  <si>
    <t>Day wise Customer Interaction Count</t>
  </si>
  <si>
    <t>Average of Amount in Sales</t>
  </si>
  <si>
    <t>Avg. Sales</t>
  </si>
  <si>
    <t>DATE</t>
  </si>
  <si>
    <t>OVERALL SALES</t>
  </si>
  <si>
    <t>100-299</t>
  </si>
  <si>
    <t>300-499</t>
  </si>
  <si>
    <t>500-699</t>
  </si>
  <si>
    <t>700-900</t>
  </si>
  <si>
    <t>&gt;900</t>
  </si>
  <si>
    <t>Count of Amount in Sales</t>
  </si>
  <si>
    <t>TICKET SIZE</t>
  </si>
  <si>
    <t>PRODUCT ID</t>
  </si>
  <si>
    <t xml:space="preserve"> Sales Amount for various buckets</t>
  </si>
  <si>
    <t>Sales Count For Various Buckets</t>
  </si>
  <si>
    <t>Overall Sales value for Each Day</t>
  </si>
  <si>
    <t>Average Sales Value for Each Day</t>
  </si>
  <si>
    <t>29-Jul</t>
  </si>
  <si>
    <t>5-Aug</t>
  </si>
  <si>
    <t>6-Aug</t>
  </si>
  <si>
    <t>7-Aug</t>
  </si>
  <si>
    <t>10-Aug</t>
  </si>
  <si>
    <t>11-Aug</t>
  </si>
  <si>
    <t>13-Aug</t>
  </si>
  <si>
    <t>2-Sep</t>
  </si>
  <si>
    <t>3-Jul</t>
  </si>
  <si>
    <t>5-Jul</t>
  </si>
  <si>
    <t>20-Jul</t>
  </si>
  <si>
    <t>8-Aug</t>
  </si>
  <si>
    <t>26-Jul</t>
  </si>
  <si>
    <t>31-Aug</t>
  </si>
  <si>
    <t>Sum of Price of One Product</t>
  </si>
  <si>
    <t>TOTAL REVENUE</t>
  </si>
  <si>
    <t>Average of Discount</t>
  </si>
  <si>
    <t>PRODUCT NAME</t>
  </si>
  <si>
    <t>ORDER COUNT</t>
  </si>
  <si>
    <t>Product Wise Revenue</t>
  </si>
  <si>
    <t>Average of Price of One Product</t>
  </si>
  <si>
    <t>REVENUE</t>
  </si>
  <si>
    <t>ORDERS</t>
  </si>
  <si>
    <t>HIGHEST REVENUE PRODUCT</t>
  </si>
  <si>
    <t>SOUTH</t>
  </si>
  <si>
    <t>WEST</t>
  </si>
  <si>
    <t>EAST</t>
  </si>
  <si>
    <t>NORTH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</si>
</sst>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
    <numFmt numFmtId="165" formatCode="[$₹-4009]\ #,##0.00"/>
    <numFmt numFmtId="166" formatCode="###,000"/>
  </numFmts>
  <fonts count="15" x14ac:knownFonts="1">
    <font>
      <sz val="11"/>
      <color theme="1"/>
      <name val="Calibri"/>
      <family val="2"/>
      <scheme val="minor"/>
    </font>
    <font>
      <sz val="8"/>
      <name val="Calibri"/>
      <family val="2"/>
      <scheme val="minor"/>
    </font>
    <font>
      <b/>
      <sz val="11"/>
      <color theme="0"/>
      <name val="Calibri"/>
      <family val="2"/>
      <scheme val="minor"/>
    </font>
    <font>
      <b/>
      <sz val="8"/>
      <color rgb="FF1F497D"/>
      <name val="Verdana"/>
      <family val="2"/>
    </font>
    <font>
      <sz val="8"/>
      <color rgb="FF1F497D"/>
      <name val="Verdana"/>
      <family val="2"/>
    </font>
    <font>
      <sz val="8"/>
      <color rgb="FF000000"/>
      <name val="Verdana"/>
      <family val="2"/>
    </font>
    <font>
      <b/>
      <sz val="8"/>
      <color rgb="FF00CC00"/>
      <name val="Verdana"/>
      <family val="2"/>
    </font>
    <font>
      <b/>
      <sz val="8"/>
      <color rgb="FF33CC33"/>
      <name val="Verdana"/>
      <family val="2"/>
    </font>
    <font>
      <b/>
      <sz val="8"/>
      <color rgb="FFFF9900"/>
      <name val="Verdana"/>
      <family val="2"/>
    </font>
    <font>
      <b/>
      <sz val="8"/>
      <color rgb="FFFF0000"/>
      <name val="Verdana"/>
      <family val="2"/>
    </font>
    <font>
      <sz val="8"/>
      <color rgb="FF000000"/>
      <name val="Arial"/>
      <family val="2"/>
    </font>
    <font>
      <i/>
      <sz val="8"/>
      <color rgb="FF000000"/>
      <name val="Verdana"/>
      <family val="2"/>
    </font>
    <font>
      <b/>
      <i/>
      <sz val="8"/>
      <color rgb="FF000000"/>
      <name val="Verdana"/>
      <family val="2"/>
    </font>
    <font>
      <b/>
      <i/>
      <sz val="8"/>
      <color rgb="FF1F497D"/>
      <name val="Verdana"/>
      <family val="2"/>
    </font>
    <font>
      <i/>
      <sz val="8"/>
      <color rgb="FF1F497D"/>
      <name val="Verdana"/>
      <family val="2"/>
    </font>
  </fonts>
  <fills count="2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DBE5F1"/>
        <bgColor rgb="FF000000"/>
      </patternFill>
    </fill>
    <fill>
      <patternFill patternType="solid">
        <fgColor rgb="FFFFFFFF"/>
        <bgColor rgb="FF000000"/>
      </patternFill>
    </fill>
    <fill>
      <patternFill patternType="solid">
        <fgColor rgb="FFF1F5FB"/>
        <bgColor rgb="FF000000"/>
      </patternFill>
    </fill>
    <fill>
      <patternFill patternType="solid">
        <fgColor rgb="FFE9EFF7"/>
        <bgColor rgb="FF000000"/>
      </patternFill>
    </fill>
    <fill>
      <patternFill patternType="solid">
        <fgColor rgb="FFC6F9C1"/>
        <bgColor rgb="FF000000"/>
      </patternFill>
    </fill>
    <fill>
      <patternFill patternType="solid">
        <fgColor rgb="FFABEDA5"/>
        <bgColor rgb="FF000000"/>
      </patternFill>
    </fill>
    <fill>
      <patternFill patternType="solid">
        <fgColor rgb="FF94D88F"/>
        <bgColor rgb="FF000000"/>
      </patternFill>
    </fill>
    <fill>
      <patternFill patternType="solid">
        <fgColor rgb="FFFFFDBF"/>
        <bgColor rgb="FF000000"/>
      </patternFill>
    </fill>
    <fill>
      <patternFill patternType="solid">
        <fgColor rgb="FFFFFB8C"/>
        <bgColor rgb="FF000000"/>
      </patternFill>
    </fill>
    <fill>
      <patternFill patternType="solid">
        <fgColor rgb="FFFFF843"/>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DBE5F1"/>
        <bgColor rgb="FFFFFFFF"/>
      </patternFill>
    </fill>
    <fill>
      <patternFill patternType="solid">
        <fgColor rgb="FFB7CFE8"/>
        <bgColor rgb="FF000000"/>
      </patternFill>
    </fill>
    <fill>
      <patternFill patternType="solid">
        <fgColor rgb="FFC3D6EB"/>
        <bgColor rgb="FF000000"/>
      </patternFill>
    </fill>
    <fill>
      <patternFill patternType="solid">
        <fgColor rgb="FFDBE5F2"/>
        <bgColor rgb="FF000000"/>
      </patternFill>
    </fill>
  </fills>
  <borders count="7">
    <border>
      <left/>
      <right/>
      <top/>
      <bottom/>
      <diagonal/>
    </border>
    <border>
      <left/>
      <right style="thin">
        <color theme="4" tint="0.39997558519241921"/>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rgb="FF808080"/>
      </left>
      <right style="thin">
        <color rgb="FF808080"/>
      </right>
      <top style="thin">
        <color rgb="FF808080"/>
      </top>
      <bottom style="thin">
        <color rgb="FF808080"/>
      </bottom>
      <diagonal/>
    </border>
    <border>
      <left style="hair">
        <color rgb="FFC0C0C0"/>
      </left>
      <right style="hair">
        <color rgb="FFC0C0C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s>
  <cellStyleXfs count="37">
    <xf numFmtId="0" fontId="0" fillId="0" borderId="0"/>
    <xf numFmtId="0" fontId="3" fillId="8" borderId="2" applyNumberFormat="0" applyAlignment="0" applyProtection="0">
      <alignment horizontal="left" vertical="center" indent="1"/>
    </xf>
    <xf numFmtId="166" fontId="4" fillId="0" borderId="3" applyNumberFormat="0" applyProtection="0">
      <alignment horizontal="right" vertical="center"/>
    </xf>
    <xf numFmtId="166" fontId="3" fillId="0" borderId="4" applyNumberFormat="0" applyProtection="0">
      <alignment horizontal="right" vertical="center"/>
    </xf>
    <xf numFmtId="0" fontId="5" fillId="9" borderId="4" applyNumberFormat="0" applyAlignment="0" applyProtection="0">
      <alignment horizontal="left" vertical="center" indent="1"/>
    </xf>
    <xf numFmtId="0" fontId="5" fillId="10" borderId="4" applyNumberFormat="0" applyAlignment="0" applyProtection="0">
      <alignment horizontal="left" vertical="center" indent="1"/>
    </xf>
    <xf numFmtId="166" fontId="4" fillId="11" borderId="3" applyNumberFormat="0" applyBorder="0" applyProtection="0">
      <alignment horizontal="right" vertical="center"/>
    </xf>
    <xf numFmtId="0" fontId="5" fillId="9" borderId="4" applyNumberFormat="0" applyAlignment="0" applyProtection="0">
      <alignment horizontal="left" vertical="center" indent="1"/>
    </xf>
    <xf numFmtId="166" fontId="3" fillId="10" borderId="4" applyNumberFormat="0" applyProtection="0">
      <alignment horizontal="right" vertical="center"/>
    </xf>
    <xf numFmtId="166" fontId="3" fillId="11" borderId="4" applyNumberFormat="0" applyBorder="0" applyProtection="0">
      <alignment horizontal="right" vertical="center"/>
    </xf>
    <xf numFmtId="166" fontId="6" fillId="12" borderId="5" applyNumberFormat="0" applyBorder="0" applyAlignment="0" applyProtection="0">
      <alignment horizontal="right" vertical="center" indent="1"/>
    </xf>
    <xf numFmtId="166" fontId="7" fillId="13" borderId="5" applyNumberFormat="0" applyBorder="0" applyAlignment="0" applyProtection="0">
      <alignment horizontal="right" vertical="center" indent="1"/>
    </xf>
    <xf numFmtId="166" fontId="7" fillId="14" borderId="5" applyNumberFormat="0" applyBorder="0" applyAlignment="0" applyProtection="0">
      <alignment horizontal="right" vertical="center" indent="1"/>
    </xf>
    <xf numFmtId="166" fontId="8" fillId="15" borderId="5" applyNumberFormat="0" applyBorder="0" applyAlignment="0" applyProtection="0">
      <alignment horizontal="right" vertical="center" indent="1"/>
    </xf>
    <xf numFmtId="166" fontId="8" fillId="16" borderId="5" applyNumberFormat="0" applyBorder="0" applyAlignment="0" applyProtection="0">
      <alignment horizontal="right" vertical="center" indent="1"/>
    </xf>
    <xf numFmtId="166" fontId="8" fillId="17" borderId="5" applyNumberFormat="0" applyBorder="0" applyAlignment="0" applyProtection="0">
      <alignment horizontal="right" vertical="center" indent="1"/>
    </xf>
    <xf numFmtId="166" fontId="9" fillId="18" borderId="5" applyNumberFormat="0" applyBorder="0" applyAlignment="0" applyProtection="0">
      <alignment horizontal="right" vertical="center" indent="1"/>
    </xf>
    <xf numFmtId="166" fontId="9" fillId="19" borderId="5" applyNumberFormat="0" applyBorder="0" applyAlignment="0" applyProtection="0">
      <alignment horizontal="right" vertical="center" indent="1"/>
    </xf>
    <xf numFmtId="166" fontId="9" fillId="20" borderId="5" applyNumberFormat="0" applyBorder="0" applyAlignment="0" applyProtection="0">
      <alignment horizontal="right" vertical="center" indent="1"/>
    </xf>
    <xf numFmtId="0" fontId="10" fillId="0" borderId="2" applyNumberFormat="0" applyFont="0" applyFill="0" applyAlignment="0" applyProtection="0"/>
    <xf numFmtId="166" fontId="4" fillId="21" borderId="2" applyNumberFormat="0" applyAlignment="0" applyProtection="0">
      <alignment horizontal="left" vertical="center" indent="1"/>
    </xf>
    <xf numFmtId="0" fontId="3" fillId="8" borderId="4" applyNumberFormat="0" applyAlignment="0" applyProtection="0">
      <alignment horizontal="left" vertical="center" indent="1"/>
    </xf>
    <xf numFmtId="0" fontId="5" fillId="22" borderId="2" applyNumberFormat="0" applyAlignment="0" applyProtection="0">
      <alignment horizontal="left" vertical="center" indent="1"/>
    </xf>
    <xf numFmtId="0" fontId="5" fillId="23" borderId="2" applyNumberFormat="0" applyAlignment="0" applyProtection="0">
      <alignment horizontal="left" vertical="center" indent="1"/>
    </xf>
    <xf numFmtId="0" fontId="5" fillId="24" borderId="2" applyNumberFormat="0" applyAlignment="0" applyProtection="0">
      <alignment horizontal="left" vertical="center" indent="1"/>
    </xf>
    <xf numFmtId="0" fontId="5" fillId="11" borderId="2" applyNumberFormat="0" applyAlignment="0" applyProtection="0">
      <alignment horizontal="left" vertical="center" indent="1"/>
    </xf>
    <xf numFmtId="0" fontId="5" fillId="10" borderId="4" applyNumberFormat="0" applyAlignment="0" applyProtection="0">
      <alignment horizontal="left" vertical="center" indent="1"/>
    </xf>
    <xf numFmtId="0" fontId="11" fillId="0" borderId="6" applyNumberFormat="0" applyFill="0" applyBorder="0" applyAlignment="0" applyProtection="0"/>
    <xf numFmtId="0" fontId="12" fillId="0" borderId="6" applyNumberFormat="0" applyBorder="0" applyAlignment="0" applyProtection="0"/>
    <xf numFmtId="0" fontId="11" fillId="9" borderId="4" applyNumberFormat="0" applyAlignment="0" applyProtection="0">
      <alignment horizontal="left" vertical="center" indent="1"/>
    </xf>
    <xf numFmtId="0" fontId="11" fillId="9" borderId="4" applyNumberFormat="0" applyAlignment="0" applyProtection="0">
      <alignment horizontal="left" vertical="center" indent="1"/>
    </xf>
    <xf numFmtId="0" fontId="11" fillId="10" borderId="4" applyNumberFormat="0" applyAlignment="0" applyProtection="0">
      <alignment horizontal="left" vertical="center" indent="1"/>
    </xf>
    <xf numFmtId="166" fontId="13" fillId="10" borderId="4" applyNumberFormat="0" applyProtection="0">
      <alignment horizontal="right" vertical="center"/>
    </xf>
    <xf numFmtId="166" fontId="14" fillId="11" borderId="3" applyNumberFormat="0" applyBorder="0" applyProtection="0">
      <alignment horizontal="right" vertical="center"/>
    </xf>
    <xf numFmtId="166" fontId="13" fillId="11" borderId="4" applyNumberFormat="0" applyBorder="0" applyProtection="0">
      <alignment horizontal="right" vertical="center"/>
    </xf>
    <xf numFmtId="166" fontId="4" fillId="0" borderId="3" applyNumberFormat="0" applyFill="0" applyBorder="0" applyAlignment="0" applyProtection="0">
      <alignment horizontal="right" vertical="center"/>
    </xf>
    <xf numFmtId="166" fontId="4" fillId="0" borderId="3" applyNumberFormat="0" applyFill="0" applyBorder="0" applyAlignment="0" applyProtection="0">
      <alignment horizontal="right" vertical="center"/>
    </xf>
  </cellStyleXfs>
  <cellXfs count="20">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0" fontId="0" fillId="4" borderId="0" xfId="0" applyFill="1"/>
    <xf numFmtId="0" fontId="0" fillId="5" borderId="0" xfId="0" applyFill="1"/>
    <xf numFmtId="164" fontId="0" fillId="0" borderId="0" xfId="0" applyNumberFormat="1"/>
    <xf numFmtId="0" fontId="0" fillId="6" borderId="0" xfId="0" applyFill="1"/>
    <xf numFmtId="0" fontId="0" fillId="6" borderId="0" xfId="0" applyFill="1" applyAlignment="1">
      <alignment wrapText="1"/>
    </xf>
    <xf numFmtId="10" fontId="0" fillId="0" borderId="0" xfId="0" applyNumberFormat="1"/>
    <xf numFmtId="0" fontId="0" fillId="7" borderId="0" xfId="0" applyFill="1"/>
    <xf numFmtId="165" fontId="0" fillId="0" borderId="0" xfId="0" applyNumberFormat="1"/>
  </cellXfs>
  <cellStyles count="37">
    <cellStyle name="Normal" xfId="0" builtinId="0"/>
    <cellStyle name="SAPBorder" xfId="19" xr:uid="{7CFB5726-F9D0-4AA9-BDE7-E9624DE7DCB9}"/>
    <cellStyle name="SAPDataCell" xfId="2" xr:uid="{063FAABD-3131-4DE8-B78E-8FB83B69C0D2}"/>
    <cellStyle name="SAPDataTotalCell" xfId="3" xr:uid="{7516DB55-6EE0-4785-961B-B3A8BEA69BDE}"/>
    <cellStyle name="SAPDimensionCell" xfId="1" xr:uid="{B9DFCD14-BB08-4016-BB91-CC9A447404E1}"/>
    <cellStyle name="SAPEditableDataCell" xfId="4" xr:uid="{F03EA927-A712-4D42-A6F5-01841E8F22D9}"/>
    <cellStyle name="SAPEditableDataTotalCell" xfId="7" xr:uid="{D9613DC5-1259-43EC-B715-DA53CD270420}"/>
    <cellStyle name="SAPEmphasized" xfId="27" xr:uid="{C4790CD4-B4C8-4D17-BF07-BD6BFFF89F54}"/>
    <cellStyle name="SAPEmphasizedEditableDataCell" xfId="29" xr:uid="{DF3FE09C-00F4-4323-9888-986981994F36}"/>
    <cellStyle name="SAPEmphasizedEditableDataTotalCell" xfId="30" xr:uid="{F3B024CB-9D6A-4091-AF79-1571C7845E3F}"/>
    <cellStyle name="SAPEmphasizedLockedDataCell" xfId="33" xr:uid="{6D61B801-0F62-4F6E-8864-76D343F3DC32}"/>
    <cellStyle name="SAPEmphasizedLockedDataTotalCell" xfId="34" xr:uid="{145E78A1-E443-4038-8670-867F95962321}"/>
    <cellStyle name="SAPEmphasizedReadonlyDataCell" xfId="31" xr:uid="{6C21C4E2-8963-4035-9CD7-AB5F0D0F2A0C}"/>
    <cellStyle name="SAPEmphasizedReadonlyDataTotalCell" xfId="32" xr:uid="{E44F0E9F-7BB6-46E4-BC2A-5CD5D7243597}"/>
    <cellStyle name="SAPEmphasizedTotal" xfId="28" xr:uid="{39614AD5-2B5D-48CE-9795-14B30C1CC9B7}"/>
    <cellStyle name="SAPExceptionLevel1" xfId="10" xr:uid="{4C03B04A-FEB3-4B67-AC82-9C9394F81A7B}"/>
    <cellStyle name="SAPExceptionLevel2" xfId="11" xr:uid="{FCF4F024-BB6B-4A1F-892F-E7D6DDF009CC}"/>
    <cellStyle name="SAPExceptionLevel3" xfId="12" xr:uid="{D7FF250B-C33D-4038-86F7-E75DCB27162D}"/>
    <cellStyle name="SAPExceptionLevel4" xfId="13" xr:uid="{4B7C2EAF-9822-4317-BB60-802654520125}"/>
    <cellStyle name="SAPExceptionLevel5" xfId="14" xr:uid="{EFF2EF03-4962-404D-BEEE-035901CE11EB}"/>
    <cellStyle name="SAPExceptionLevel6" xfId="15" xr:uid="{6EA8F6A2-1BA6-487A-AAA6-6EE65C98CF8D}"/>
    <cellStyle name="SAPExceptionLevel7" xfId="16" xr:uid="{418532AA-E60B-4A4A-8175-778DDD0876E0}"/>
    <cellStyle name="SAPExceptionLevel8" xfId="17" xr:uid="{1FE9E655-44CF-4705-9ABB-8F4F35C4D149}"/>
    <cellStyle name="SAPExceptionLevel9" xfId="18" xr:uid="{2C83014B-CAA2-4A6A-B07C-4EA13D96E9F5}"/>
    <cellStyle name="SAPFormula" xfId="36" xr:uid="{241E9473-864F-4A9B-B9F9-57171B1E9B73}"/>
    <cellStyle name="SAPHierarchyCell0" xfId="22" xr:uid="{D99A2BAD-87B6-4051-B908-B1F47F884E0C}"/>
    <cellStyle name="SAPHierarchyCell1" xfId="23" xr:uid="{A04E7449-11D3-4A07-830C-22C423EB387F}"/>
    <cellStyle name="SAPHierarchyCell2" xfId="24" xr:uid="{10918452-2BEB-4AF1-AFDA-9C00037AC3DE}"/>
    <cellStyle name="SAPHierarchyCell3" xfId="25" xr:uid="{C2581CFD-24D6-4A69-8377-33F32BD68CD9}"/>
    <cellStyle name="SAPHierarchyCell4" xfId="26" xr:uid="{C20D160B-3420-4462-A6A6-E9040C6FE8BC}"/>
    <cellStyle name="SAPLockedDataCell" xfId="6" xr:uid="{D810B051-93C3-4020-96C4-33F7226F76DA}"/>
    <cellStyle name="SAPLockedDataTotalCell" xfId="9" xr:uid="{D21786EC-C841-4D62-A176-0C581B5DD947}"/>
    <cellStyle name="SAPMemberCell" xfId="20" xr:uid="{22B8850E-17B9-4A9B-AEE5-3559F573CCE7}"/>
    <cellStyle name="SAPMemberTotalCell" xfId="21" xr:uid="{29A4B5FA-9D1E-4B5B-833C-BB76BAF7F01D}"/>
    <cellStyle name="SAPMessageText" xfId="35" xr:uid="{78573957-4906-4CC7-8E98-FA0A1D03D8B4}"/>
    <cellStyle name="SAPReadonlyDataCell" xfId="5" xr:uid="{E0DF9CCC-5E72-44B6-8198-0FF90D2F57B2}"/>
    <cellStyle name="SAPReadonlyDataTotalCell" xfId="8" xr:uid="{F6E123F9-1A05-41F3-9285-50303DFB17E1}"/>
  </cellStyles>
  <dxfs count="23">
    <dxf>
      <numFmt numFmtId="14" formatCode="0.00%"/>
    </dxf>
    <dxf>
      <numFmt numFmtId="19" formatCode="m/d/yyyy"/>
    </dxf>
    <dxf>
      <numFmt numFmtId="13" formatCode="0%"/>
    </dxf>
    <dxf>
      <alignment horizontal="center" vertical="bottom" textRotation="0" wrapText="0" indent="0" justifyLastLine="0" shrinkToFit="0" readingOrder="0"/>
    </dxf>
    <dxf>
      <numFmt numFmtId="167" formatCode="dd/mmm/yy"/>
      <alignment horizontal="center" vertical="bottom" textRotation="0" wrapText="0" indent="0" justifyLastLine="0" shrinkToFit="0" readingOrder="0"/>
    </dxf>
    <dxf>
      <numFmt numFmtId="167" formatCode="dd/mmm/yy"/>
      <alignment horizontal="center" vertical="bottom" textRotation="0" wrapText="0" indent="0" justifyLastLine="0" shrinkToFit="0" readingOrder="0"/>
    </dxf>
    <dxf>
      <numFmt numFmtId="2" formatCode="0.00"/>
    </dxf>
    <dxf>
      <numFmt numFmtId="2" formatCode="0.00"/>
    </dxf>
    <dxf>
      <numFmt numFmtId="2" formatCode="0.00"/>
    </dxf>
    <dxf>
      <numFmt numFmtId="2" formatCode="0.00"/>
    </dxf>
    <dxf>
      <numFmt numFmtId="2" formatCode="0.00"/>
    </dxf>
    <dxf>
      <numFmt numFmtId="2" formatCode="0.00"/>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scheme val="minor"/>
      </font>
      <fill>
        <patternFill patternType="solid">
          <fgColor theme="4"/>
          <bgColor theme="4"/>
        </patternFill>
      </fill>
    </dxf>
    <dxf>
      <font>
        <b/>
        <sz val="11"/>
        <color theme="1"/>
      </font>
    </dxf>
    <dxf>
      <font>
        <sz val="11"/>
      </font>
      <fill>
        <patternFill patternType="solid">
          <fgColor theme="0"/>
          <bgColor theme="0"/>
        </patternFill>
      </fill>
      <border diagonalUp="0" diagonalDown="0">
        <left/>
        <right/>
        <top/>
        <bottom/>
        <vertical/>
        <horizontal/>
      </border>
    </dxf>
    <dxf>
      <font>
        <b/>
        <i val="0"/>
        <sz val="22"/>
        <color rgb="FF002060"/>
        <name val="Calibri"/>
        <family val="2"/>
        <scheme val="minor"/>
      </font>
      <fill>
        <patternFill>
          <bgColor theme="0"/>
        </patternFill>
      </fill>
    </dxf>
    <dxf>
      <font>
        <sz val="22"/>
      </font>
      <fill>
        <patternFill patternType="solid">
          <bgColor rgb="FF002060"/>
        </patternFill>
      </fill>
    </dxf>
    <dxf>
      <fill>
        <patternFill patternType="none">
          <bgColor auto="1"/>
        </patternFill>
      </fill>
    </dxf>
    <dxf>
      <font>
        <color theme="4" tint="0.39994506668294322"/>
      </font>
    </dxf>
    <dxf>
      <font>
        <b/>
        <i val="0"/>
        <sz val="14"/>
        <name val="Calibri"/>
        <family val="2"/>
        <scheme val="minor"/>
      </font>
    </dxf>
    <dxf>
      <font>
        <sz val="14"/>
      </font>
      <fill>
        <patternFill patternType="none">
          <bgColor auto="1"/>
        </patternFill>
      </fill>
    </dxf>
  </dxfs>
  <tableStyles count="7" defaultTableStyle="TableStyleMedium2" defaultPivotStyle="PivotStyleLight16">
    <tableStyle name="DASHBOARD STYLE" pivot="0" table="0" count="0" xr9:uid="{2986FE5D-0861-4278-87E3-F4CA00EB3B4B}"/>
    <tableStyle name="Invisible" pivot="0" table="0" count="0" xr9:uid="{00000000-0011-0000-FFFF-FFFF00000000}"/>
    <tableStyle name="Slicer Finance Dashboard" pivot="0" table="0" count="4" xr9:uid="{90AC9F47-541B-42FB-9827-631E3BBD68A3}">
      <tableStyleElement type="wholeTable" dxfId="22"/>
      <tableStyleElement type="headerRow" dxfId="21"/>
    </tableStyle>
    <tableStyle name="Slicer Style 1" pivot="0" table="0" count="1" xr9:uid="{D5041258-8C22-43B8-8095-C6E2F24E52F3}">
      <tableStyleElement type="wholeTable" dxfId="20"/>
    </tableStyle>
    <tableStyle name="Slicer Style 2" pivot="0" table="0" count="1" xr9:uid="{92AFF88B-BA50-408A-80BF-2E50A7B8B6AB}">
      <tableStyleElement type="wholeTable" dxfId="19"/>
    </tableStyle>
    <tableStyle name="Slicer Style 3" pivot="0" table="0" count="6" xr9:uid="{4974783F-C48E-4C2D-8054-A73614ACBCD2}">
      <tableStyleElement type="wholeTable" dxfId="18"/>
      <tableStyleElement type="headerRow" dxfId="17"/>
    </tableStyle>
    <tableStyle name="Timeline Style 1" pivot="0" table="0" count="8" xr9:uid="{84C8989A-076C-4B00-B882-29199D3CCADC}">
      <tableStyleElement type="wholeTable" dxfId="16"/>
      <tableStyleElement type="headerRow" dxfId="15"/>
    </tableStyle>
  </tableStyles>
  <colors>
    <mruColors>
      <color rgb="FF3399FF"/>
    </mruColors>
  </colors>
  <extLst>
    <ext xmlns:x14="http://schemas.microsoft.com/office/spreadsheetml/2009/9/main" uri="{46F421CA-312F-682f-3DD2-61675219B42D}">
      <x14:dxfs count="6">
        <dxf>
          <font>
            <sz val="22"/>
            <color theme="0"/>
            <name val="Calibri"/>
            <family val="2"/>
            <scheme val="minor"/>
          </font>
          <fill>
            <patternFill>
              <bgColor rgb="FFFF0000"/>
            </patternFill>
          </fill>
        </dxf>
        <dxf>
          <font>
            <b/>
            <i val="0"/>
            <sz val="22"/>
            <color theme="0"/>
            <name val="Calibri"/>
            <family val="2"/>
            <scheme val="minor"/>
          </font>
          <fill>
            <patternFill>
              <bgColor rgb="FF002060"/>
            </patternFill>
          </fill>
        </dxf>
        <dxf>
          <font>
            <sz val="22"/>
          </font>
          <fill>
            <patternFill>
              <bgColor rgb="FFFF0000"/>
            </patternFill>
          </fill>
        </dxf>
        <dxf>
          <font>
            <sz val="22"/>
            <color theme="0"/>
          </font>
          <fill>
            <patternFill>
              <bgColor rgb="FF0070C0"/>
            </patternFill>
          </fill>
        </dxf>
        <dxf>
          <font>
            <sz val="14"/>
          </font>
          <fill>
            <patternFill>
              <fgColor theme="8" tint="-0.24994659260841701"/>
              <bgColor theme="8" tint="-0.24994659260841701"/>
            </patternFill>
          </fill>
        </dxf>
        <dxf>
          <fill>
            <patternFill>
              <fgColor rgb="FFFFFF00"/>
              <bgColor rgb="FFFFFF00"/>
            </patternFill>
          </fill>
        </dxf>
      </x14:dxfs>
    </ext>
    <ext xmlns:x14="http://schemas.microsoft.com/office/spreadsheetml/2009/9/main" uri="{EB79DEF2-80B8-43e5-95BD-54CBDDF9020C}">
      <x14:slicerStyles defaultSlicerStyle="Slicer Finance Dashboard">
        <x14:slicerStyle name="DASHBOARD STYLE"/>
        <x14:slicerStyle name="Slicer Finance Dashboard">
          <x14:slicerStyleElements>
            <x14:slicerStyleElement type="unselectedItemWithData" dxfId="5"/>
            <x14:slicerStyleElement type="selectedItemWithData" dxfId="4"/>
          </x14:slicerStyleElements>
        </x14:slicerStyle>
        <x14:slicerStyle name="Slicer Style 1"/>
        <x14:slicerStyle name="Slicer Style 2"/>
        <x14:slicerStyle name="Slicer Style 3">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1.xml"/><Relationship Id="rId26" Type="http://schemas.microsoft.com/office/2007/relationships/slicerCache" Target="slicerCaches/slicerCache9.xml"/><Relationship Id="rId39" Type="http://schemas.openxmlformats.org/officeDocument/2006/relationships/customXml" Target="../customXml/item5.xml"/><Relationship Id="rId21" Type="http://schemas.microsoft.com/office/2007/relationships/slicerCache" Target="slicerCaches/slicerCache4.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openxmlformats.org/officeDocument/2006/relationships/theme" Target="theme/theme1.xml"/><Relationship Id="rId11" Type="http://schemas.openxmlformats.org/officeDocument/2006/relationships/worksheet" Target="worksheets/sheet11.xml"/><Relationship Id="rId24" Type="http://schemas.microsoft.com/office/2007/relationships/slicerCache" Target="slicerCaches/slicerCache7.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 Type="http://schemas.openxmlformats.org/officeDocument/2006/relationships/worksheet" Target="worksheets/sheet5.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styles" Target="styles.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microsoft.com/office/2011/relationships/timelineCache" Target="timelineCaches/timelineCache1.xml"/><Relationship Id="rId30" Type="http://schemas.openxmlformats.org/officeDocument/2006/relationships/connections" Target="connection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microsoft.com/office/2007/relationships/slicerCache" Target="slicerCaches/slicerCache8.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20" Type="http://schemas.microsoft.com/office/2007/relationships/slicerCache" Target="slicerCaches/slicerCache3.xml"/><Relationship Id="rId41" Type="http://schemas.openxmlformats.org/officeDocument/2006/relationships/customXml" Target="../customXml/item7.xml"/><Relationship Id="rId54"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microsoft.com/office/2007/relationships/slicerCache" Target="slicerCaches/slicerCache6.xml"/><Relationship Id="rId28" Type="http://schemas.microsoft.com/office/2011/relationships/timelineCache" Target="timelineCaches/timelineCache2.xml"/><Relationship Id="rId36" Type="http://schemas.openxmlformats.org/officeDocument/2006/relationships/customXml" Target="../customXml/item2.xml"/><Relationship Id="rId49"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FILE.xlsx]CS-PIVOT!PivotTable2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'CS-PIVOT'!$B$17</c:f>
              <c:strCache>
                <c:ptCount val="1"/>
                <c:pt idx="0">
                  <c:v>Total</c:v>
                </c:pt>
              </c:strCache>
            </c:strRef>
          </c:tx>
          <c:spPr>
            <a:solidFill>
              <a:schemeClr val="accent1"/>
            </a:solidFill>
            <a:ln>
              <a:noFill/>
            </a:ln>
            <a:effectLst/>
          </c:spPr>
          <c:invertIfNegative val="0"/>
          <c:cat>
            <c:strRef>
              <c:f>'CS-PIVOT'!$A$18:$A$20</c:f>
              <c:strCache>
                <c:ptCount val="3"/>
                <c:pt idx="0">
                  <c:v>Adrien Martin</c:v>
                </c:pt>
                <c:pt idx="1">
                  <c:v>Albain Forestier</c:v>
                </c:pt>
                <c:pt idx="2">
                  <c:v>Roch Cousineau</c:v>
                </c:pt>
              </c:strCache>
            </c:strRef>
          </c:cat>
          <c:val>
            <c:numRef>
              <c:f>'CS-PIVOT'!$B$18:$B$20</c:f>
              <c:numCache>
                <c:formatCode>0.00</c:formatCode>
                <c:ptCount val="3"/>
                <c:pt idx="0">
                  <c:v>7.083333333333333</c:v>
                </c:pt>
                <c:pt idx="1">
                  <c:v>6.5555555555555554</c:v>
                </c:pt>
                <c:pt idx="2">
                  <c:v>5.5454545454545459</c:v>
                </c:pt>
              </c:numCache>
            </c:numRef>
          </c:val>
          <c:extLst>
            <c:ext xmlns:c16="http://schemas.microsoft.com/office/drawing/2014/chart" uri="{C3380CC4-5D6E-409C-BE32-E72D297353CC}">
              <c16:uniqueId val="{00000000-5CF5-493A-8EE6-6FAA3F5BC036}"/>
            </c:ext>
          </c:extLst>
        </c:ser>
        <c:dLbls>
          <c:showLegendKey val="0"/>
          <c:showVal val="0"/>
          <c:showCatName val="0"/>
          <c:showSerName val="0"/>
          <c:showPercent val="0"/>
          <c:showBubbleSize val="0"/>
        </c:dLbls>
        <c:gapWidth val="219"/>
        <c:overlap val="-27"/>
        <c:axId val="293737224"/>
        <c:axId val="293734872"/>
      </c:barChart>
      <c:catAx>
        <c:axId val="293737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734872"/>
        <c:crosses val="autoZero"/>
        <c:auto val="1"/>
        <c:lblAlgn val="ctr"/>
        <c:lblOffset val="100"/>
        <c:noMultiLvlLbl val="0"/>
      </c:catAx>
      <c:valAx>
        <c:axId val="2937348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73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FILE.xlsx]CS-PIVOT!PivotTable5</c:name>
    <c:fmtId val="2"/>
  </c:pivotSource>
  <c:chart>
    <c:title>
      <c:tx>
        <c:strRef>
          <c:f>'CS-PIVOT'!$A$66</c:f>
          <c:strCache>
            <c:ptCount val="1"/>
            <c:pt idx="0">
              <c:v>Avg. C-Sat of All Contact Types</c:v>
            </c:pt>
          </c:strCache>
        </c:strRef>
      </c:tx>
      <c:overlay val="0"/>
      <c:spPr>
        <a:noFill/>
        <a:ln>
          <a:noFill/>
        </a:ln>
        <a:effectLst/>
      </c:spPr>
      <c:txPr>
        <a:bodyPr rot="0" spcFirstLastPara="1" vertOverflow="ellipsis" vert="horz" wrap="square" anchor="ctr" anchorCtr="1"/>
        <a:lstStyle/>
        <a:p>
          <a:pPr algn="ctr" rtl="0">
            <a:defRPr lang="en-US" sz="192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0949929335756187E-2"/>
              <c:y val="-4.7301748298411848E-2"/>
            </c:manualLayout>
          </c:layout>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20743084998990502"/>
              <c:y val="-6.5265536723163764E-2"/>
            </c:manualLayout>
          </c:layout>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1317837674136887"/>
              <c:y val="0.1648390052938298"/>
            </c:manualLayout>
          </c:layout>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6333737129012719"/>
          <c:y val="0.18185720005338318"/>
          <c:w val="0.35259421899185683"/>
          <c:h val="0.74582641576582598"/>
        </c:manualLayout>
      </c:layout>
      <c:pieChart>
        <c:varyColors val="1"/>
        <c:ser>
          <c:idx val="0"/>
          <c:order val="0"/>
          <c:tx>
            <c:strRef>
              <c:f>'CS-PIVOT'!$A$66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7B-4F0B-9BEE-841F532225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7B-4F0B-9BEE-841F532225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7B-4F0B-9BEE-841F53222536}"/>
              </c:ext>
            </c:extLst>
          </c:dPt>
          <c:dLbls>
            <c:dLbl>
              <c:idx val="0"/>
              <c:layout>
                <c:manualLayout>
                  <c:x val="6.0949929335756187E-2"/>
                  <c:y val="-4.73017482984118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57B-4F0B-9BEE-841F53222536}"/>
                </c:ext>
              </c:extLst>
            </c:dLbl>
            <c:dLbl>
              <c:idx val="1"/>
              <c:layout>
                <c:manualLayout>
                  <c:x val="0.20743084998990502"/>
                  <c:y val="-6.52655367231637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57B-4F0B-9BEE-841F53222536}"/>
                </c:ext>
              </c:extLst>
            </c:dLbl>
            <c:dLbl>
              <c:idx val="2"/>
              <c:layout>
                <c:manualLayout>
                  <c:x val="-0.11317837674136887"/>
                  <c:y val="0.164839005293829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57B-4F0B-9BEE-841F53222536}"/>
                </c:ext>
              </c:extLst>
            </c:dLbl>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'CS-PIVOT'!$A$66</c:f>
              <c:strCache>
                <c:ptCount val="3"/>
                <c:pt idx="0">
                  <c:v>Complaint</c:v>
                </c:pt>
                <c:pt idx="1">
                  <c:v>Query</c:v>
                </c:pt>
                <c:pt idx="2">
                  <c:v>Request</c:v>
                </c:pt>
              </c:strCache>
            </c:strRef>
          </c:cat>
          <c:val>
            <c:numRef>
              <c:f>'CS-PIVOT'!$A$66</c:f>
              <c:numCache>
                <c:formatCode>0.00</c:formatCode>
                <c:ptCount val="3"/>
                <c:pt idx="0">
                  <c:v>3</c:v>
                </c:pt>
                <c:pt idx="1">
                  <c:v>15</c:v>
                </c:pt>
                <c:pt idx="2">
                  <c:v>14</c:v>
                </c:pt>
              </c:numCache>
            </c:numRef>
          </c:val>
          <c:extLst>
            <c:ext xmlns:c16="http://schemas.microsoft.com/office/drawing/2014/chart" uri="{C3380CC4-5D6E-409C-BE32-E72D297353CC}">
              <c16:uniqueId val="{00000000-5EE6-4824-8373-0C81070ED89F}"/>
            </c:ext>
          </c:extLst>
        </c:ser>
        <c:dLbls>
          <c:dLblPos val="bestFit"/>
          <c:showLegendKey val="0"/>
          <c:showVal val="1"/>
          <c:showCatName val="0"/>
          <c:showSerName val="0"/>
          <c:showPercent val="0"/>
          <c:showBubbleSize val="0"/>
          <c:showLeaderLines val="1"/>
        </c:dLbls>
        <c:firstSliceAng val="4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schemeClr val="accent1">
          <a:lumMod val="40000"/>
          <a:lumOff val="60000"/>
          <a:alpha val="53000"/>
        </a:schemeClr>
      </a:outerShdw>
    </a:effectLst>
  </c:spPr>
  <c:txPr>
    <a:bodyPr/>
    <a:lstStyle/>
    <a:p>
      <a:pPr>
        <a:defRPr lang="en-US" sz="16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FILE.xlsx]CS-PIVOT!PivotTable6</c:name>
    <c:fmtId val="2"/>
  </c:pivotSource>
  <c:chart>
    <c:title>
      <c:tx>
        <c:strRef>
          <c:f>'CS-PIVOT'!$H$31</c:f>
          <c:strCache>
            <c:ptCount val="1"/>
            <c:pt idx="0">
              <c:v>Day wise Customer Satisfaction</c:v>
            </c:pt>
          </c:strCache>
        </c:strRef>
      </c:tx>
      <c:overlay val="0"/>
      <c:spPr>
        <a:noFill/>
        <a:ln>
          <a:noFill/>
        </a:ln>
        <a:effectLst/>
      </c:spPr>
      <c:txPr>
        <a:bodyPr rot="0" spcFirstLastPara="1" vertOverflow="ellipsis" vert="horz" wrap="square" anchor="ctr" anchorCtr="1"/>
        <a:lstStyle/>
        <a:p>
          <a:pPr algn="ctr" rtl="0">
            <a:defRPr lang="en-US" sz="192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113294131502806E-2"/>
          <c:y val="0.25240130968477426"/>
          <c:w val="0.9342774861475649"/>
          <c:h val="0.51235716747527771"/>
        </c:manualLayout>
      </c:layout>
      <c:lineChart>
        <c:grouping val="standard"/>
        <c:varyColors val="0"/>
        <c:ser>
          <c:idx val="0"/>
          <c:order val="0"/>
          <c:tx>
            <c:strRef>
              <c:f>'CS-PIVOT'!$H$31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'CS-PIVOT'!$H$31</c:f>
              <c:strCache>
                <c:ptCount val="6"/>
                <c:pt idx="0">
                  <c:v>1-Sep</c:v>
                </c:pt>
                <c:pt idx="1">
                  <c:v>2-Sep</c:v>
                </c:pt>
                <c:pt idx="2">
                  <c:v>3-Sep</c:v>
                </c:pt>
                <c:pt idx="3">
                  <c:v>4-Sep</c:v>
                </c:pt>
                <c:pt idx="4">
                  <c:v>5-Sep</c:v>
                </c:pt>
                <c:pt idx="5">
                  <c:v>6-Sep</c:v>
                </c:pt>
              </c:strCache>
            </c:strRef>
          </c:cat>
          <c:val>
            <c:numRef>
              <c:f>'CS-PIVOT'!$H$31</c:f>
              <c:numCache>
                <c:formatCode>0.00</c:formatCode>
                <c:ptCount val="6"/>
                <c:pt idx="0">
                  <c:v>3.5</c:v>
                </c:pt>
                <c:pt idx="1">
                  <c:v>8.25</c:v>
                </c:pt>
                <c:pt idx="2">
                  <c:v>5.666666666666667</c:v>
                </c:pt>
                <c:pt idx="3">
                  <c:v>5.8888888888888893</c:v>
                </c:pt>
                <c:pt idx="4">
                  <c:v>7.333333333333333</c:v>
                </c:pt>
                <c:pt idx="5">
                  <c:v>6.8</c:v>
                </c:pt>
              </c:numCache>
            </c:numRef>
          </c:val>
          <c:smooth val="0"/>
          <c:extLst>
            <c:ext xmlns:c16="http://schemas.microsoft.com/office/drawing/2014/chart" uri="{C3380CC4-5D6E-409C-BE32-E72D297353CC}">
              <c16:uniqueId val="{00000000-A96D-4596-823D-1691DC08A059}"/>
            </c:ext>
          </c:extLst>
        </c:ser>
        <c:dLbls>
          <c:showLegendKey val="0"/>
          <c:showVal val="0"/>
          <c:showCatName val="0"/>
          <c:showSerName val="0"/>
          <c:showPercent val="0"/>
          <c:showBubbleSize val="0"/>
        </c:dLbls>
        <c:marker val="1"/>
        <c:smooth val="0"/>
        <c:axId val="293732912"/>
        <c:axId val="293740360"/>
      </c:lineChart>
      <c:catAx>
        <c:axId val="29373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293740360"/>
        <c:crosses val="autoZero"/>
        <c:auto val="1"/>
        <c:lblAlgn val="ctr"/>
        <c:lblOffset val="100"/>
        <c:noMultiLvlLbl val="0"/>
      </c:catAx>
      <c:valAx>
        <c:axId val="293740360"/>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29373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schemeClr val="accent1">
          <a:lumMod val="40000"/>
          <a:lumOff val="60000"/>
          <a:alpha val="53000"/>
        </a:schemeClr>
      </a:outerShdw>
    </a:effectLst>
  </c:spPr>
  <c:txPr>
    <a:bodyPr/>
    <a:lstStyle/>
    <a:p>
      <a:pPr>
        <a:defRPr lang="en-US" sz="16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FILE.xlsx]CS-PIVOT!PivotTable7</c:name>
    <c:fmtId val="2"/>
  </c:pivotSource>
  <c:chart>
    <c:title>
      <c:tx>
        <c:strRef>
          <c:f>'CS-PIVOT'!$X$31</c:f>
          <c:strCache>
            <c:ptCount val="1"/>
            <c:pt idx="0">
              <c:v>Day wise Customer Interaction Count</c:v>
            </c:pt>
          </c:strCache>
        </c:strRef>
      </c:tx>
      <c:overlay val="0"/>
      <c:spPr>
        <a:noFill/>
        <a:ln>
          <a:noFill/>
        </a:ln>
        <a:effectLst/>
      </c:spPr>
      <c:txPr>
        <a:bodyPr rot="0" spcFirstLastPara="1" vertOverflow="ellipsis" vert="horz" wrap="square" anchor="ctr" anchorCtr="1"/>
        <a:lstStyle/>
        <a:p>
          <a:pPr algn="ctr" rtl="0">
            <a:defRPr lang="en-US" sz="192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147335749697954E-2"/>
          <c:y val="0.2478959542935921"/>
          <c:w val="0.90460525767612376"/>
          <c:h val="0.45165732124393543"/>
        </c:manualLayout>
      </c:layout>
      <c:areaChart>
        <c:grouping val="standard"/>
        <c:varyColors val="0"/>
        <c:ser>
          <c:idx val="0"/>
          <c:order val="0"/>
          <c:tx>
            <c:strRef>
              <c:f>'CS-PIVOT'!$X$31</c:f>
              <c:strCache>
                <c:ptCount val="1"/>
                <c:pt idx="0">
                  <c:v>Total</c:v>
                </c:pt>
              </c:strCache>
            </c:strRef>
          </c:tx>
          <c:spPr>
            <a:solidFill>
              <a:schemeClr val="accent1"/>
            </a:solidFill>
            <a:ln>
              <a:noFill/>
            </a:ln>
            <a:effectLst/>
          </c:spPr>
          <c:cat>
            <c:strRef>
              <c:f>'CS-PIVOT'!$X$31</c:f>
              <c:strCache>
                <c:ptCount val="6"/>
                <c:pt idx="0">
                  <c:v>1-Sep</c:v>
                </c:pt>
                <c:pt idx="1">
                  <c:v>2-Sep</c:v>
                </c:pt>
                <c:pt idx="2">
                  <c:v>3-Sep</c:v>
                </c:pt>
                <c:pt idx="3">
                  <c:v>4-Sep</c:v>
                </c:pt>
                <c:pt idx="4">
                  <c:v>5-Sep</c:v>
                </c:pt>
                <c:pt idx="5">
                  <c:v>6-Sep</c:v>
                </c:pt>
              </c:strCache>
            </c:strRef>
          </c:cat>
          <c:val>
            <c:numRef>
              <c:f>'CS-PIVOT'!$X$31</c:f>
              <c:numCache>
                <c:formatCode>0.00</c:formatCode>
                <c:ptCount val="6"/>
                <c:pt idx="0">
                  <c:v>2</c:v>
                </c:pt>
                <c:pt idx="1">
                  <c:v>4</c:v>
                </c:pt>
                <c:pt idx="2">
                  <c:v>6</c:v>
                </c:pt>
                <c:pt idx="3">
                  <c:v>9</c:v>
                </c:pt>
                <c:pt idx="4">
                  <c:v>6</c:v>
                </c:pt>
                <c:pt idx="5">
                  <c:v>5</c:v>
                </c:pt>
              </c:numCache>
            </c:numRef>
          </c:val>
          <c:extLst>
            <c:ext xmlns:c16="http://schemas.microsoft.com/office/drawing/2014/chart" uri="{C3380CC4-5D6E-409C-BE32-E72D297353CC}">
              <c16:uniqueId val="{00000000-C4A8-487E-9850-2A0A8F8999FA}"/>
            </c:ext>
          </c:extLst>
        </c:ser>
        <c:dLbls>
          <c:showLegendKey val="0"/>
          <c:showVal val="0"/>
          <c:showCatName val="0"/>
          <c:showSerName val="0"/>
          <c:showPercent val="0"/>
          <c:showBubbleSize val="0"/>
        </c:dLbls>
        <c:axId val="293734088"/>
        <c:axId val="293734480"/>
      </c:areaChart>
      <c:catAx>
        <c:axId val="293734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293734480"/>
        <c:crosses val="autoZero"/>
        <c:auto val="1"/>
        <c:lblAlgn val="ctr"/>
        <c:lblOffset val="100"/>
        <c:noMultiLvlLbl val="0"/>
      </c:catAx>
      <c:valAx>
        <c:axId val="2937344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2937340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schemeClr val="accent1">
          <a:lumMod val="40000"/>
          <a:lumOff val="60000"/>
          <a:alpha val="53000"/>
        </a:schemeClr>
      </a:outerShdw>
    </a:effectLst>
  </c:spPr>
  <c:txPr>
    <a:bodyPr/>
    <a:lstStyle/>
    <a:p>
      <a:pPr>
        <a:defRPr lang="en-US" sz="16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FILE.xlsx]PIVOT-FINANCE!PivotTable8</c:name>
    <c:fmtId val="0"/>
  </c:pivotSource>
  <c:chart>
    <c:title>
      <c:tx>
        <c:strRef>
          <c:f>'PIVOT-FINANCE'!$A$10</c:f>
          <c:strCache>
            <c:ptCount val="1"/>
            <c:pt idx="0">
              <c:v>Overall Sales value for Each Day</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'PIVOT-FINANCE'!$A$10</c:f>
              <c:strCache>
                <c:ptCount val="1"/>
                <c:pt idx="0">
                  <c:v>Total</c:v>
                </c:pt>
              </c:strCache>
            </c:strRef>
          </c:tx>
          <c:spPr>
            <a:ln w="28575" cap="rnd">
              <a:solidFill>
                <a:schemeClr val="accent1"/>
              </a:solidFill>
              <a:round/>
            </a:ln>
            <a:effectLst/>
          </c:spPr>
          <c:marker>
            <c:symbol val="none"/>
          </c:marker>
          <c:cat>
            <c:strRef>
              <c:f>'PIVOT-FINANCE'!$A$10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'PIVOT-FINANCE'!$A$10</c:f>
              <c:numCache>
                <c:formatCode>General</c:formatCode>
                <c:ptCount val="84"/>
                <c:pt idx="0">
                  <c:v>7082</c:v>
                </c:pt>
                <c:pt idx="1">
                  <c:v>6247</c:v>
                </c:pt>
                <c:pt idx="2">
                  <c:v>10205</c:v>
                </c:pt>
                <c:pt idx="3">
                  <c:v>4503</c:v>
                </c:pt>
                <c:pt idx="4">
                  <c:v>7657</c:v>
                </c:pt>
                <c:pt idx="5">
                  <c:v>2677</c:v>
                </c:pt>
                <c:pt idx="6">
                  <c:v>6257</c:v>
                </c:pt>
                <c:pt idx="7">
                  <c:v>4736</c:v>
                </c:pt>
                <c:pt idx="8">
                  <c:v>3964</c:v>
                </c:pt>
                <c:pt idx="9">
                  <c:v>18755</c:v>
                </c:pt>
                <c:pt idx="10">
                  <c:v>15070</c:v>
                </c:pt>
                <c:pt idx="11">
                  <c:v>7791</c:v>
                </c:pt>
                <c:pt idx="12">
                  <c:v>13893</c:v>
                </c:pt>
                <c:pt idx="13">
                  <c:v>9966</c:v>
                </c:pt>
                <c:pt idx="14">
                  <c:v>4819</c:v>
                </c:pt>
                <c:pt idx="15">
                  <c:v>15317</c:v>
                </c:pt>
                <c:pt idx="16">
                  <c:v>5951</c:v>
                </c:pt>
                <c:pt idx="17">
                  <c:v>5147</c:v>
                </c:pt>
                <c:pt idx="18">
                  <c:v>8626</c:v>
                </c:pt>
                <c:pt idx="19">
                  <c:v>2081</c:v>
                </c:pt>
                <c:pt idx="20">
                  <c:v>9764</c:v>
                </c:pt>
                <c:pt idx="21">
                  <c:v>4860</c:v>
                </c:pt>
                <c:pt idx="22">
                  <c:v>6013</c:v>
                </c:pt>
                <c:pt idx="23">
                  <c:v>4724</c:v>
                </c:pt>
                <c:pt idx="24">
                  <c:v>4860</c:v>
                </c:pt>
                <c:pt idx="25">
                  <c:v>5226</c:v>
                </c:pt>
                <c:pt idx="26">
                  <c:v>9850</c:v>
                </c:pt>
                <c:pt idx="27">
                  <c:v>11893</c:v>
                </c:pt>
                <c:pt idx="28">
                  <c:v>6715</c:v>
                </c:pt>
                <c:pt idx="29">
                  <c:v>15085</c:v>
                </c:pt>
                <c:pt idx="30">
                  <c:v>8202</c:v>
                </c:pt>
                <c:pt idx="31">
                  <c:v>7444</c:v>
                </c:pt>
                <c:pt idx="32">
                  <c:v>4433</c:v>
                </c:pt>
                <c:pt idx="33">
                  <c:v>9667</c:v>
                </c:pt>
                <c:pt idx="34">
                  <c:v>7892</c:v>
                </c:pt>
                <c:pt idx="35">
                  <c:v>7327</c:v>
                </c:pt>
                <c:pt idx="36">
                  <c:v>7016</c:v>
                </c:pt>
                <c:pt idx="37">
                  <c:v>10540</c:v>
                </c:pt>
                <c:pt idx="38">
                  <c:v>8888</c:v>
                </c:pt>
                <c:pt idx="39">
                  <c:v>3650</c:v>
                </c:pt>
                <c:pt idx="40">
                  <c:v>3123</c:v>
                </c:pt>
                <c:pt idx="41">
                  <c:v>1639</c:v>
                </c:pt>
                <c:pt idx="42">
                  <c:v>4481</c:v>
                </c:pt>
                <c:pt idx="43">
                  <c:v>5646</c:v>
                </c:pt>
                <c:pt idx="44">
                  <c:v>2095</c:v>
                </c:pt>
                <c:pt idx="45">
                  <c:v>3618</c:v>
                </c:pt>
                <c:pt idx="46">
                  <c:v>1195</c:v>
                </c:pt>
                <c:pt idx="47">
                  <c:v>4360</c:v>
                </c:pt>
                <c:pt idx="48">
                  <c:v>1946</c:v>
                </c:pt>
                <c:pt idx="49">
                  <c:v>2001</c:v>
                </c:pt>
                <c:pt idx="50">
                  <c:v>2576</c:v>
                </c:pt>
                <c:pt idx="51">
                  <c:v>2747</c:v>
                </c:pt>
                <c:pt idx="52">
                  <c:v>955</c:v>
                </c:pt>
                <c:pt idx="53">
                  <c:v>1782</c:v>
                </c:pt>
                <c:pt idx="54">
                  <c:v>977</c:v>
                </c:pt>
                <c:pt idx="55">
                  <c:v>5198</c:v>
                </c:pt>
                <c:pt idx="56">
                  <c:v>1695</c:v>
                </c:pt>
                <c:pt idx="57">
                  <c:v>1699</c:v>
                </c:pt>
                <c:pt idx="58">
                  <c:v>4290</c:v>
                </c:pt>
                <c:pt idx="59">
                  <c:v>1642</c:v>
                </c:pt>
                <c:pt idx="60">
                  <c:v>3771</c:v>
                </c:pt>
                <c:pt idx="61">
                  <c:v>3743</c:v>
                </c:pt>
                <c:pt idx="62">
                  <c:v>2963</c:v>
                </c:pt>
                <c:pt idx="63">
                  <c:v>2535</c:v>
                </c:pt>
                <c:pt idx="64">
                  <c:v>4574</c:v>
                </c:pt>
                <c:pt idx="65">
                  <c:v>2849</c:v>
                </c:pt>
                <c:pt idx="66">
                  <c:v>4590</c:v>
                </c:pt>
                <c:pt idx="67">
                  <c:v>4677</c:v>
                </c:pt>
                <c:pt idx="68">
                  <c:v>3142</c:v>
                </c:pt>
                <c:pt idx="69">
                  <c:v>3361</c:v>
                </c:pt>
                <c:pt idx="70">
                  <c:v>2078</c:v>
                </c:pt>
                <c:pt idx="71">
                  <c:v>2837</c:v>
                </c:pt>
                <c:pt idx="72">
                  <c:v>4722</c:v>
                </c:pt>
                <c:pt idx="73">
                  <c:v>5990</c:v>
                </c:pt>
                <c:pt idx="74">
                  <c:v>4162</c:v>
                </c:pt>
                <c:pt idx="75">
                  <c:v>4413</c:v>
                </c:pt>
                <c:pt idx="76">
                  <c:v>2372</c:v>
                </c:pt>
                <c:pt idx="77">
                  <c:v>886</c:v>
                </c:pt>
                <c:pt idx="78">
                  <c:v>748</c:v>
                </c:pt>
                <c:pt idx="79">
                  <c:v>2643</c:v>
                </c:pt>
                <c:pt idx="80">
                  <c:v>2411</c:v>
                </c:pt>
                <c:pt idx="81">
                  <c:v>5059</c:v>
                </c:pt>
                <c:pt idx="82">
                  <c:v>3371</c:v>
                </c:pt>
                <c:pt idx="83">
                  <c:v>3107</c:v>
                </c:pt>
              </c:numCache>
            </c:numRef>
          </c:val>
          <c:smooth val="0"/>
          <c:extLst>
            <c:ext xmlns:c16="http://schemas.microsoft.com/office/drawing/2014/chart" uri="{C3380CC4-5D6E-409C-BE32-E72D297353CC}">
              <c16:uniqueId val="{00000007-7947-4279-94FD-3FC00496F017}"/>
            </c:ext>
          </c:extLst>
        </c:ser>
        <c:dLbls>
          <c:showLegendKey val="0"/>
          <c:showVal val="0"/>
          <c:showCatName val="0"/>
          <c:showSerName val="0"/>
          <c:showPercent val="0"/>
          <c:showBubbleSize val="0"/>
        </c:dLbls>
        <c:smooth val="0"/>
        <c:axId val="295353784"/>
        <c:axId val="295352216"/>
      </c:lineChart>
      <c:catAx>
        <c:axId val="295353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95352216"/>
        <c:crosses val="autoZero"/>
        <c:auto val="1"/>
        <c:lblAlgn val="ctr"/>
        <c:lblOffset val="100"/>
        <c:noMultiLvlLbl val="0"/>
      </c:catAx>
      <c:valAx>
        <c:axId val="295352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95353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FILE.xlsx]PIVOT-FINANCE!PivotTable9</c:name>
    <c:fmtId val="0"/>
  </c:pivotSource>
  <c:chart>
    <c:title>
      <c:tx>
        <c:strRef>
          <c:f>'PIVOT-FINANCE'!$L$10</c:f>
          <c:strCache>
            <c:ptCount val="1"/>
            <c:pt idx="0">
              <c:v>Average Sales Value for Each Day</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'PIVOT-FINANCE'!$L$10</c:f>
              <c:strCache>
                <c:ptCount val="1"/>
                <c:pt idx="0">
                  <c:v>Total</c:v>
                </c:pt>
              </c:strCache>
            </c:strRef>
          </c:tx>
          <c:spPr>
            <a:ln w="28575" cap="rnd">
              <a:solidFill>
                <a:schemeClr val="accent1"/>
              </a:solidFill>
              <a:round/>
            </a:ln>
            <a:effectLst/>
          </c:spPr>
          <c:marker>
            <c:symbol val="none"/>
          </c:marker>
          <c:cat>
            <c:strRef>
              <c:f>'PIVOT-FINANCE'!$L$10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'PIVOT-FINANCE'!$L$10</c:f>
              <c:numCache>
                <c:formatCode>"$"#,##0</c:formatCode>
                <c:ptCount val="84"/>
                <c:pt idx="0">
                  <c:v>544.76923076923072</c:v>
                </c:pt>
                <c:pt idx="1">
                  <c:v>567.90909090909088</c:v>
                </c:pt>
                <c:pt idx="2">
                  <c:v>566.94444444444446</c:v>
                </c:pt>
                <c:pt idx="3">
                  <c:v>643.28571428571433</c:v>
                </c:pt>
                <c:pt idx="4">
                  <c:v>638.08333333333337</c:v>
                </c:pt>
                <c:pt idx="5">
                  <c:v>446.16666666666669</c:v>
                </c:pt>
                <c:pt idx="6">
                  <c:v>481.30769230769232</c:v>
                </c:pt>
                <c:pt idx="7">
                  <c:v>592</c:v>
                </c:pt>
                <c:pt idx="8">
                  <c:v>566.28571428571433</c:v>
                </c:pt>
                <c:pt idx="9">
                  <c:v>551.61764705882354</c:v>
                </c:pt>
                <c:pt idx="10">
                  <c:v>519.65517241379314</c:v>
                </c:pt>
                <c:pt idx="11">
                  <c:v>599.30769230769226</c:v>
                </c:pt>
                <c:pt idx="12">
                  <c:v>534.34615384615381</c:v>
                </c:pt>
                <c:pt idx="13">
                  <c:v>586.23529411764707</c:v>
                </c:pt>
                <c:pt idx="14">
                  <c:v>438.09090909090907</c:v>
                </c:pt>
                <c:pt idx="15">
                  <c:v>567.2962962962963</c:v>
                </c:pt>
                <c:pt idx="16">
                  <c:v>595.1</c:v>
                </c:pt>
                <c:pt idx="17">
                  <c:v>514.70000000000005</c:v>
                </c:pt>
                <c:pt idx="18">
                  <c:v>575.06666666666672</c:v>
                </c:pt>
                <c:pt idx="19">
                  <c:v>416.2</c:v>
                </c:pt>
                <c:pt idx="20">
                  <c:v>610.25</c:v>
                </c:pt>
                <c:pt idx="21">
                  <c:v>486</c:v>
                </c:pt>
                <c:pt idx="22">
                  <c:v>601.29999999999995</c:v>
                </c:pt>
                <c:pt idx="23">
                  <c:v>472.4</c:v>
                </c:pt>
                <c:pt idx="24">
                  <c:v>486</c:v>
                </c:pt>
                <c:pt idx="25">
                  <c:v>522.6</c:v>
                </c:pt>
                <c:pt idx="26">
                  <c:v>656.66666666666663</c:v>
                </c:pt>
                <c:pt idx="27">
                  <c:v>594.65</c:v>
                </c:pt>
                <c:pt idx="28">
                  <c:v>671.5</c:v>
                </c:pt>
                <c:pt idx="29">
                  <c:v>580.19230769230774</c:v>
                </c:pt>
                <c:pt idx="30">
                  <c:v>585.85714285714289</c:v>
                </c:pt>
                <c:pt idx="31">
                  <c:v>531.71428571428567</c:v>
                </c:pt>
                <c:pt idx="32">
                  <c:v>633.28571428571433</c:v>
                </c:pt>
                <c:pt idx="33">
                  <c:v>604.1875</c:v>
                </c:pt>
                <c:pt idx="34">
                  <c:v>563.71428571428567</c:v>
                </c:pt>
                <c:pt idx="35">
                  <c:v>610.58333333333337</c:v>
                </c:pt>
                <c:pt idx="36">
                  <c:v>539.69230769230774</c:v>
                </c:pt>
                <c:pt idx="37">
                  <c:v>554.73684210526312</c:v>
                </c:pt>
                <c:pt idx="38">
                  <c:v>555.5</c:v>
                </c:pt>
                <c:pt idx="39">
                  <c:v>521.42857142857144</c:v>
                </c:pt>
                <c:pt idx="40">
                  <c:v>624.6</c:v>
                </c:pt>
                <c:pt idx="41">
                  <c:v>546.33333333333337</c:v>
                </c:pt>
                <c:pt idx="42">
                  <c:v>497.88888888888891</c:v>
                </c:pt>
                <c:pt idx="43">
                  <c:v>564.6</c:v>
                </c:pt>
                <c:pt idx="44">
                  <c:v>523.75</c:v>
                </c:pt>
                <c:pt idx="45">
                  <c:v>603</c:v>
                </c:pt>
                <c:pt idx="46">
                  <c:v>597.5</c:v>
                </c:pt>
                <c:pt idx="47">
                  <c:v>545</c:v>
                </c:pt>
                <c:pt idx="48">
                  <c:v>648.66666666666663</c:v>
                </c:pt>
                <c:pt idx="49">
                  <c:v>500.25</c:v>
                </c:pt>
                <c:pt idx="50">
                  <c:v>644</c:v>
                </c:pt>
                <c:pt idx="51">
                  <c:v>549.4</c:v>
                </c:pt>
                <c:pt idx="52">
                  <c:v>318.33333333333331</c:v>
                </c:pt>
                <c:pt idx="53">
                  <c:v>594</c:v>
                </c:pt>
                <c:pt idx="54">
                  <c:v>488.5</c:v>
                </c:pt>
                <c:pt idx="55">
                  <c:v>649.75</c:v>
                </c:pt>
                <c:pt idx="56">
                  <c:v>565</c:v>
                </c:pt>
                <c:pt idx="57">
                  <c:v>566.33333333333337</c:v>
                </c:pt>
                <c:pt idx="58">
                  <c:v>715</c:v>
                </c:pt>
                <c:pt idx="59">
                  <c:v>547.33333333333337</c:v>
                </c:pt>
                <c:pt idx="60">
                  <c:v>628.5</c:v>
                </c:pt>
                <c:pt idx="61">
                  <c:v>748.6</c:v>
                </c:pt>
                <c:pt idx="62">
                  <c:v>592.6</c:v>
                </c:pt>
                <c:pt idx="63">
                  <c:v>422.5</c:v>
                </c:pt>
                <c:pt idx="64">
                  <c:v>653.42857142857144</c:v>
                </c:pt>
                <c:pt idx="65">
                  <c:v>712.25</c:v>
                </c:pt>
                <c:pt idx="66">
                  <c:v>573.75</c:v>
                </c:pt>
                <c:pt idx="67">
                  <c:v>668.14285714285711</c:v>
                </c:pt>
                <c:pt idx="68">
                  <c:v>523.66666666666663</c:v>
                </c:pt>
                <c:pt idx="69">
                  <c:v>560.16666666666663</c:v>
                </c:pt>
                <c:pt idx="70">
                  <c:v>519.5</c:v>
                </c:pt>
                <c:pt idx="71">
                  <c:v>567.4</c:v>
                </c:pt>
                <c:pt idx="72">
                  <c:v>524.66666666666663</c:v>
                </c:pt>
                <c:pt idx="73">
                  <c:v>599</c:v>
                </c:pt>
                <c:pt idx="74">
                  <c:v>693.66666666666663</c:v>
                </c:pt>
                <c:pt idx="75">
                  <c:v>630.42857142857144</c:v>
                </c:pt>
                <c:pt idx="76">
                  <c:v>474.4</c:v>
                </c:pt>
                <c:pt idx="77">
                  <c:v>886</c:v>
                </c:pt>
                <c:pt idx="78">
                  <c:v>374</c:v>
                </c:pt>
                <c:pt idx="79">
                  <c:v>660.75</c:v>
                </c:pt>
                <c:pt idx="80">
                  <c:v>401.83333333333331</c:v>
                </c:pt>
                <c:pt idx="81">
                  <c:v>562.11111111111109</c:v>
                </c:pt>
                <c:pt idx="82">
                  <c:v>561.83333333333337</c:v>
                </c:pt>
                <c:pt idx="83">
                  <c:v>621.4</c:v>
                </c:pt>
              </c:numCache>
            </c:numRef>
          </c:val>
          <c:smooth val="0"/>
          <c:extLst>
            <c:ext xmlns:c16="http://schemas.microsoft.com/office/drawing/2014/chart" uri="{C3380CC4-5D6E-409C-BE32-E72D297353CC}">
              <c16:uniqueId val="{00000003-4F71-4985-A980-59BE69F189C6}"/>
            </c:ext>
          </c:extLst>
        </c:ser>
        <c:dLbls>
          <c:showLegendKey val="0"/>
          <c:showVal val="0"/>
          <c:showCatName val="0"/>
          <c:showSerName val="0"/>
          <c:showPercent val="0"/>
          <c:showBubbleSize val="0"/>
        </c:dLbls>
        <c:smooth val="0"/>
        <c:axId val="295354960"/>
        <c:axId val="295356920"/>
      </c:lineChart>
      <c:catAx>
        <c:axId val="29535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95356920"/>
        <c:crosses val="autoZero"/>
        <c:auto val="1"/>
        <c:lblAlgn val="ctr"/>
        <c:lblOffset val="100"/>
        <c:noMultiLvlLbl val="0"/>
      </c:catAx>
      <c:valAx>
        <c:axId val="29535692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9535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FILE.xlsx]PIVOT-FINANCE!PivotTable10</c:name>
    <c:fmtId val="0"/>
  </c:pivotSource>
  <c:chart>
    <c:title>
      <c:tx>
        <c:strRef>
          <c:f>'PIVOT-FINANCE'!$Q$10</c:f>
          <c:strCache>
            <c:ptCount val="1"/>
            <c:pt idx="0">
              <c:v> Sales Amount for various buckets</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'PIVOT-FINANCE'!$Q$10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22-406E-8C3E-A76360C2D9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22-406E-8C3E-A76360C2D9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22-406E-8C3E-A76360C2D93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22-406E-8C3E-A76360C2D93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F22-406E-8C3E-A76360C2D932}"/>
              </c:ext>
            </c:extLst>
          </c:dPt>
          <c:cat>
            <c:strRef>
              <c:f>'PIVOT-FINANCE'!$Q$10</c:f>
              <c:strCache>
                <c:ptCount val="5"/>
                <c:pt idx="0">
                  <c:v>100-299</c:v>
                </c:pt>
                <c:pt idx="1">
                  <c:v>300-499</c:v>
                </c:pt>
                <c:pt idx="2">
                  <c:v>500-699</c:v>
                </c:pt>
                <c:pt idx="3">
                  <c:v>700-900</c:v>
                </c:pt>
                <c:pt idx="4">
                  <c:v>&gt;900</c:v>
                </c:pt>
              </c:strCache>
            </c:strRef>
          </c:cat>
          <c:val>
            <c:numRef>
              <c:f>'PIVOT-FINANCE'!$Q$10</c:f>
              <c:numCache>
                <c:formatCode>General</c:formatCode>
                <c:ptCount val="5"/>
                <c:pt idx="0">
                  <c:v>28043</c:v>
                </c:pt>
                <c:pt idx="1">
                  <c:v>82369</c:v>
                </c:pt>
                <c:pt idx="2">
                  <c:v>133245</c:v>
                </c:pt>
                <c:pt idx="3">
                  <c:v>165100</c:v>
                </c:pt>
                <c:pt idx="4">
                  <c:v>40705</c:v>
                </c:pt>
              </c:numCache>
            </c:numRef>
          </c:val>
          <c:extLst>
            <c:ext xmlns:c16="http://schemas.microsoft.com/office/drawing/2014/chart" uri="{C3380CC4-5D6E-409C-BE32-E72D297353CC}">
              <c16:uniqueId val="{0000000A-DC56-467D-A4A6-DCBFB4D0D8A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FILE.xlsx]PIVOT-FINANCE!PivotTable11</c:name>
    <c:fmtId val="0"/>
  </c:pivotSource>
  <c:chart>
    <c:title>
      <c:tx>
        <c:strRef>
          <c:f>'PIVOT-FINANCE'!$Q$20</c:f>
          <c:strCache>
            <c:ptCount val="1"/>
            <c:pt idx="0">
              <c:v>Sales Count For Various Buckets</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'PIVOT-FINANCE'!$Q$20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39-4272-A3A1-3B8663B677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39-4272-A3A1-3B8663B677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39-4272-A3A1-3B8663B677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939-4272-A3A1-3B8663B677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939-4272-A3A1-3B8663B677F9}"/>
              </c:ext>
            </c:extLst>
          </c:dPt>
          <c:cat>
            <c:strRef>
              <c:f>'PIVOT-FINANCE'!$Q$20</c:f>
              <c:strCache>
                <c:ptCount val="5"/>
                <c:pt idx="0">
                  <c:v>100-299</c:v>
                </c:pt>
                <c:pt idx="1">
                  <c:v>300-499</c:v>
                </c:pt>
                <c:pt idx="2">
                  <c:v>500-699</c:v>
                </c:pt>
                <c:pt idx="3">
                  <c:v>700-900</c:v>
                </c:pt>
                <c:pt idx="4">
                  <c:v>&gt;900</c:v>
                </c:pt>
              </c:strCache>
            </c:strRef>
          </c:cat>
          <c:val>
            <c:numRef>
              <c:f>'PIVOT-FINANCE'!$Q$20</c:f>
              <c:numCache>
                <c:formatCode>General</c:formatCode>
                <c:ptCount val="5"/>
                <c:pt idx="0">
                  <c:v>117</c:v>
                </c:pt>
                <c:pt idx="1">
                  <c:v>205</c:v>
                </c:pt>
                <c:pt idx="2">
                  <c:v>221</c:v>
                </c:pt>
                <c:pt idx="3">
                  <c:v>207</c:v>
                </c:pt>
                <c:pt idx="4">
                  <c:v>44</c:v>
                </c:pt>
              </c:numCache>
            </c:numRef>
          </c:val>
          <c:extLst>
            <c:ext xmlns:c16="http://schemas.microsoft.com/office/drawing/2014/chart" uri="{C3380CC4-5D6E-409C-BE32-E72D297353CC}">
              <c16:uniqueId val="{0000000C-FE90-4B04-B6AD-ABDCF9173FF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FILE.xlsx]PIVOT-FINANCE!PivotTable12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'PIVOT-FINANCE'!$AC$12</c:f>
              <c:strCache>
                <c:ptCount val="1"/>
                <c:pt idx="0">
                  <c:v>OVERALL SALES</c:v>
                </c:pt>
              </c:strCache>
            </c:strRef>
          </c:tx>
          <c:spPr>
            <a:solidFill>
              <a:schemeClr val="accent1"/>
            </a:solidFill>
            <a:ln>
              <a:noFill/>
            </a:ln>
            <a:effectLst/>
          </c:spPr>
          <c:invertIfNegative val="0"/>
          <c:cat>
            <c:strRef>
              <c:f>'PIVOT-FINANCE'!$AB$13:$AB$18</c:f>
              <c:strCache>
                <c:ptCount val="6"/>
                <c:pt idx="0">
                  <c:v>PIZB0001</c:v>
                </c:pt>
                <c:pt idx="1">
                  <c:v>PIZB0002</c:v>
                </c:pt>
                <c:pt idx="2">
                  <c:v>PIZB0003</c:v>
                </c:pt>
                <c:pt idx="3">
                  <c:v>PIZB0004</c:v>
                </c:pt>
                <c:pt idx="4">
                  <c:v>PIZB0005</c:v>
                </c:pt>
                <c:pt idx="5">
                  <c:v>PIZB0006</c:v>
                </c:pt>
              </c:strCache>
            </c:strRef>
          </c:cat>
          <c:val>
            <c:numRef>
              <c:f>'PIVOT-FINANCE'!$AC$13:$AC$18</c:f>
              <c:numCache>
                <c:formatCode>General</c:formatCode>
                <c:ptCount val="6"/>
                <c:pt idx="0">
                  <c:v>97294</c:v>
                </c:pt>
                <c:pt idx="1">
                  <c:v>95476</c:v>
                </c:pt>
                <c:pt idx="2">
                  <c:v>101013</c:v>
                </c:pt>
                <c:pt idx="3">
                  <c:v>96674</c:v>
                </c:pt>
                <c:pt idx="4">
                  <c:v>39542</c:v>
                </c:pt>
                <c:pt idx="5">
                  <c:v>19463</c:v>
                </c:pt>
              </c:numCache>
            </c:numRef>
          </c:val>
          <c:extLst>
            <c:ext xmlns:c16="http://schemas.microsoft.com/office/drawing/2014/chart" uri="{C3380CC4-5D6E-409C-BE32-E72D297353CC}">
              <c16:uniqueId val="{00000005-2347-41E0-AB3B-B580707B74CE}"/>
            </c:ext>
          </c:extLst>
        </c:ser>
        <c:ser>
          <c:idx val="1"/>
          <c:order val="1"/>
          <c:tx>
            <c:strRef>
              <c:f>'PIVOT-FINANCE'!$AD$12</c:f>
              <c:strCache>
                <c:ptCount val="1"/>
                <c:pt idx="0">
                  <c:v>Average of Amount in Sales</c:v>
                </c:pt>
              </c:strCache>
            </c:strRef>
          </c:tx>
          <c:spPr>
            <a:solidFill>
              <a:schemeClr val="accent2"/>
            </a:solidFill>
            <a:ln w="25400">
              <a:noFill/>
            </a:ln>
            <a:effectLst/>
          </c:spPr>
          <c:invertIfNegative val="0"/>
          <c:cat>
            <c:strRef>
              <c:f>'PIVOT-FINANCE'!$AB$13:$AB$18</c:f>
              <c:strCache>
                <c:ptCount val="6"/>
                <c:pt idx="0">
                  <c:v>PIZB0001</c:v>
                </c:pt>
                <c:pt idx="1">
                  <c:v>PIZB0002</c:v>
                </c:pt>
                <c:pt idx="2">
                  <c:v>PIZB0003</c:v>
                </c:pt>
                <c:pt idx="3">
                  <c:v>PIZB0004</c:v>
                </c:pt>
                <c:pt idx="4">
                  <c:v>PIZB0005</c:v>
                </c:pt>
                <c:pt idx="5">
                  <c:v>PIZB0006</c:v>
                </c:pt>
              </c:strCache>
            </c:strRef>
          </c:cat>
          <c:val>
            <c:numRef>
              <c:f>'PIVOT-FINANCE'!$AD$13:$AD$18</c:f>
              <c:numCache>
                <c:formatCode>General</c:formatCode>
                <c:ptCount val="6"/>
                <c:pt idx="0">
                  <c:v>562.39306358381498</c:v>
                </c:pt>
                <c:pt idx="1">
                  <c:v>551.88439306358384</c:v>
                </c:pt>
                <c:pt idx="2">
                  <c:v>583.8901734104046</c:v>
                </c:pt>
                <c:pt idx="3">
                  <c:v>562.05813953488371</c:v>
                </c:pt>
                <c:pt idx="4">
                  <c:v>573.07246376811599</c:v>
                </c:pt>
                <c:pt idx="5">
                  <c:v>572.44117647058829</c:v>
                </c:pt>
              </c:numCache>
            </c:numRef>
          </c:val>
          <c:extLst>
            <c:ext xmlns:c16="http://schemas.microsoft.com/office/drawing/2014/chart" uri="{C3380CC4-5D6E-409C-BE32-E72D297353CC}">
              <c16:uniqueId val="{00000006-2347-41E0-AB3B-B580707B74CE}"/>
            </c:ext>
          </c:extLst>
        </c:ser>
        <c:dLbls>
          <c:showLegendKey val="0"/>
          <c:showVal val="0"/>
          <c:showCatName val="0"/>
          <c:showSerName val="0"/>
          <c:showPercent val="0"/>
          <c:showBubbleSize val="0"/>
        </c:dLbls>
        <c:gapWidth val="219"/>
        <c:overlap val="-27"/>
        <c:axId val="339939056"/>
        <c:axId val="339940624"/>
      </c:barChart>
      <c:catAx>
        <c:axId val="33993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39940624"/>
        <c:crosses val="autoZero"/>
        <c:auto val="1"/>
        <c:lblAlgn val="ctr"/>
        <c:lblOffset val="100"/>
        <c:noMultiLvlLbl val="0"/>
      </c:catAx>
      <c:valAx>
        <c:axId val="339940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3993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FILE.xlsx]PIVOT-FINANCE!PivotTable11</c:name>
    <c:fmtId val="2"/>
  </c:pivotSource>
  <c:chart>
    <c:title>
      <c:tx>
        <c:strRef>
          <c:f>'PIVOT-FINANCE'!$Q$20</c:f>
          <c:strCache>
            <c:ptCount val="1"/>
            <c:pt idx="0">
              <c:v>Sales Count For Various Buckets</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0.19246456692913369"/>
              <c:y val="9.534980541225450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39088205729602948"/>
              <c:y val="-8.248275862068965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20530289830792428"/>
              <c:y val="9.33199384559688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36365446473446139"/>
              <c:y val="5.8814372341388359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'PIVOT-FINANCE'!$Q$20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E5-4FD9-98A5-D93CBB9296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E5-4FD9-98A5-D93CBB9296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E5-4FD9-98A5-D93CBB9296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E5-4FD9-98A5-D93CBB9296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AE5-4FD9-98A5-D93CBB929676}"/>
              </c:ext>
            </c:extLst>
          </c:dPt>
          <c:dLbls>
            <c:dLbl>
              <c:idx val="1"/>
              <c:layout>
                <c:manualLayout>
                  <c:x val="0.19246456692913369"/>
                  <c:y val="9.534980541225450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AE5-4FD9-98A5-D93CBB929676}"/>
                </c:ext>
              </c:extLst>
            </c:dLbl>
            <c:dLbl>
              <c:idx val="2"/>
              <c:layout>
                <c:manualLayout>
                  <c:x val="-0.39088205729602948"/>
                  <c:y val="-8.248275862068965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AE5-4FD9-98A5-D93CBB929676}"/>
                </c:ext>
              </c:extLst>
            </c:dLbl>
            <c:dLbl>
              <c:idx val="3"/>
              <c:layout>
                <c:manualLayout>
                  <c:x val="-0.20530289830792428"/>
                  <c:y val="9.331993845596886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AE5-4FD9-98A5-D93CBB929676}"/>
                </c:ext>
              </c:extLst>
            </c:dLbl>
            <c:dLbl>
              <c:idx val="4"/>
              <c:layout>
                <c:manualLayout>
                  <c:x val="-0.36365446473446139"/>
                  <c:y val="5.881437234138835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AE5-4FD9-98A5-D93CBB92967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'PIVOT-FINANCE'!$Q$20</c:f>
              <c:strCache>
                <c:ptCount val="5"/>
                <c:pt idx="0">
                  <c:v>100-299</c:v>
                </c:pt>
                <c:pt idx="1">
                  <c:v>300-499</c:v>
                </c:pt>
                <c:pt idx="2">
                  <c:v>500-699</c:v>
                </c:pt>
                <c:pt idx="3">
                  <c:v>700-900</c:v>
                </c:pt>
                <c:pt idx="4">
                  <c:v>&gt;900</c:v>
                </c:pt>
              </c:strCache>
            </c:strRef>
          </c:cat>
          <c:val>
            <c:numRef>
              <c:f>'PIVOT-FINANCE'!$Q$20</c:f>
              <c:numCache>
                <c:formatCode>General</c:formatCode>
                <c:ptCount val="5"/>
                <c:pt idx="0">
                  <c:v>117</c:v>
                </c:pt>
                <c:pt idx="1">
                  <c:v>205</c:v>
                </c:pt>
                <c:pt idx="2">
                  <c:v>221</c:v>
                </c:pt>
                <c:pt idx="3">
                  <c:v>207</c:v>
                </c:pt>
                <c:pt idx="4">
                  <c:v>44</c:v>
                </c:pt>
              </c:numCache>
            </c:numRef>
          </c:val>
          <c:extLst>
            <c:ext xmlns:c16="http://schemas.microsoft.com/office/drawing/2014/chart" uri="{C3380CC4-5D6E-409C-BE32-E72D297353CC}">
              <c16:uniqueId val="{0000000C-949F-4F3A-AFE2-F8670256BAD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schemeClr val="accent1">
          <a:lumMod val="60000"/>
          <a:lumOff val="40000"/>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FILE.xlsx]PIVOT-FINANCE!PivotTable10</c:name>
    <c:fmtId val="2"/>
  </c:pivotSource>
  <c:chart>
    <c:title>
      <c:tx>
        <c:strRef>
          <c:f>'PIVOT-FINANCE'!$Q$10</c:f>
          <c:strCache>
            <c:ptCount val="1"/>
            <c:pt idx="0">
              <c:v> Sales Amount for various buckets</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27780678851174917"/>
              <c:y val="-7.44186046511628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23812010443864229"/>
              <c:y val="0.144186046511627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2193211488250652"/>
              <c:y val="0.1255813953488372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0.21096605744125327"/>
              <c:y val="0.153488372093023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28198433420365537"/>
              <c:y val="-0.1488372093023255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0.32793733681462128"/>
              <c:y val="0.1162790697674417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0.26109660574412519"/>
              <c:y val="8.37209302325581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0.29869451697127936"/>
              <c:y val="0.153488372093023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dLbl>
          <c:idx val="0"/>
          <c:layout>
            <c:manualLayout>
              <c:x val="-0.35091383812010446"/>
              <c:y val="-0.1069767441860465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dLbl>
          <c:idx val="0"/>
          <c:layout>
            <c:manualLayout>
              <c:x val="0.33002610966057438"/>
              <c:y val="-9.76744186046511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'PIVOT-FINANCE'!$Q$10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5D-4D96-802C-40B071983C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5D-4D96-802C-40B071983C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5D-4D96-802C-40B071983C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5D-4D96-802C-40B071983C0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F5D-4D96-802C-40B071983C05}"/>
              </c:ext>
            </c:extLst>
          </c:dPt>
          <c:dLbls>
            <c:dLbl>
              <c:idx val="0"/>
              <c:layout>
                <c:manualLayout>
                  <c:x val="0.33002610966057438"/>
                  <c:y val="-9.767441860465116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DF5D-4D96-802C-40B071983C05}"/>
                </c:ext>
              </c:extLst>
            </c:dLbl>
            <c:dLbl>
              <c:idx val="1"/>
              <c:layout>
                <c:manualLayout>
                  <c:x val="0.32793733681462128"/>
                  <c:y val="0.11627906976744178"/>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DF5D-4D96-802C-40B071983C05}"/>
                </c:ext>
              </c:extLst>
            </c:dLbl>
            <c:dLbl>
              <c:idx val="2"/>
              <c:layout>
                <c:manualLayout>
                  <c:x val="0.26109660574412519"/>
                  <c:y val="8.3720930232558138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DF5D-4D96-802C-40B071983C05}"/>
                </c:ext>
              </c:extLst>
            </c:dLbl>
            <c:dLbl>
              <c:idx val="3"/>
              <c:layout>
                <c:manualLayout>
                  <c:x val="-0.29869451697127936"/>
                  <c:y val="0.15348837209302327"/>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DF5D-4D96-802C-40B071983C05}"/>
                </c:ext>
              </c:extLst>
            </c:dLbl>
            <c:dLbl>
              <c:idx val="4"/>
              <c:layout>
                <c:manualLayout>
                  <c:x val="-0.35091383812010446"/>
                  <c:y val="-0.1069767441860465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DF5D-4D96-802C-40B071983C0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'PIVOT-FINANCE'!$Q$10</c:f>
              <c:strCache>
                <c:ptCount val="5"/>
                <c:pt idx="0">
                  <c:v>100-299</c:v>
                </c:pt>
                <c:pt idx="1">
                  <c:v>300-499</c:v>
                </c:pt>
                <c:pt idx="2">
                  <c:v>500-699</c:v>
                </c:pt>
                <c:pt idx="3">
                  <c:v>700-900</c:v>
                </c:pt>
                <c:pt idx="4">
                  <c:v>&gt;900</c:v>
                </c:pt>
              </c:strCache>
            </c:strRef>
          </c:cat>
          <c:val>
            <c:numRef>
              <c:f>'PIVOT-FINANCE'!$Q$10</c:f>
              <c:numCache>
                <c:formatCode>General</c:formatCode>
                <c:ptCount val="5"/>
                <c:pt idx="0">
                  <c:v>28043</c:v>
                </c:pt>
                <c:pt idx="1">
                  <c:v>82369</c:v>
                </c:pt>
                <c:pt idx="2">
                  <c:v>133245</c:v>
                </c:pt>
                <c:pt idx="3">
                  <c:v>165100</c:v>
                </c:pt>
                <c:pt idx="4">
                  <c:v>40705</c:v>
                </c:pt>
              </c:numCache>
            </c:numRef>
          </c:val>
          <c:extLst>
            <c:ext xmlns:c16="http://schemas.microsoft.com/office/drawing/2014/chart" uri="{C3380CC4-5D6E-409C-BE32-E72D297353CC}">
              <c16:uniqueId val="{0000000A-EC6E-4CC9-885C-89AE4DAFDB87}"/>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schemeClr val="accent1">
          <a:lumMod val="60000"/>
          <a:lumOff val="40000"/>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FILE.xlsx]CS-PIVOT!PivotTable3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'CS-PIVOT'!$B$33</c:f>
              <c:strCache>
                <c:ptCount val="1"/>
                <c:pt idx="0">
                  <c:v>Total</c:v>
                </c:pt>
              </c:strCache>
            </c:strRef>
          </c:tx>
          <c:spPr>
            <a:solidFill>
              <a:schemeClr val="accent1"/>
            </a:solidFill>
            <a:ln>
              <a:noFill/>
            </a:ln>
            <a:effectLst/>
          </c:spPr>
          <c:invertIfNegative val="0"/>
          <c:cat>
            <c:strRef>
              <c:f>'CS-PIVOT'!$A$34:$A$36</c:f>
              <c:strCache>
                <c:ptCount val="3"/>
                <c:pt idx="0">
                  <c:v>Adrien Martin</c:v>
                </c:pt>
                <c:pt idx="1">
                  <c:v>Albain Forestier</c:v>
                </c:pt>
                <c:pt idx="2">
                  <c:v>Roch Cousineau</c:v>
                </c:pt>
              </c:strCache>
            </c:strRef>
          </c:cat>
          <c:val>
            <c:numRef>
              <c:f>'CS-PIVOT'!$B$34:$B$36</c:f>
              <c:numCache>
                <c:formatCode>0.00</c:formatCode>
                <c:ptCount val="3"/>
                <c:pt idx="0">
                  <c:v>12</c:v>
                </c:pt>
                <c:pt idx="1">
                  <c:v>9</c:v>
                </c:pt>
                <c:pt idx="2">
                  <c:v>11</c:v>
                </c:pt>
              </c:numCache>
            </c:numRef>
          </c:val>
          <c:extLst>
            <c:ext xmlns:c16="http://schemas.microsoft.com/office/drawing/2014/chart" uri="{C3380CC4-5D6E-409C-BE32-E72D297353CC}">
              <c16:uniqueId val="{00000000-8EE2-4967-94A5-937EEBA50AF3}"/>
            </c:ext>
          </c:extLst>
        </c:ser>
        <c:dLbls>
          <c:showLegendKey val="0"/>
          <c:showVal val="0"/>
          <c:showCatName val="0"/>
          <c:showSerName val="0"/>
          <c:showPercent val="0"/>
          <c:showBubbleSize val="0"/>
        </c:dLbls>
        <c:gapWidth val="219"/>
        <c:overlap val="-27"/>
        <c:axId val="293735656"/>
        <c:axId val="293736440"/>
      </c:barChart>
      <c:catAx>
        <c:axId val="293735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736440"/>
        <c:crosses val="autoZero"/>
        <c:auto val="1"/>
        <c:lblAlgn val="ctr"/>
        <c:lblOffset val="100"/>
        <c:noMultiLvlLbl val="0"/>
      </c:catAx>
      <c:valAx>
        <c:axId val="2937364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735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FILE.xlsx]PIVOT-FINANCE!PivotTable8</c:name>
    <c:fmtId val="4"/>
  </c:pivotSource>
  <c:chart>
    <c:title>
      <c:tx>
        <c:strRef>
          <c:f>'PIVOT-FINANCE'!$A$10</c:f>
          <c:strCache>
            <c:ptCount val="1"/>
            <c:pt idx="0">
              <c:v>Overall Sales value for Each Day</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814245939100141E-2"/>
          <c:y val="0.17880327847804664"/>
          <c:w val="0.93603041465310399"/>
          <c:h val="0.54062709639316053"/>
        </c:manualLayout>
      </c:layout>
      <c:lineChart>
        <c:grouping val="standard"/>
        <c:varyColors val="0"/>
        <c:ser>
          <c:idx val="0"/>
          <c:order val="0"/>
          <c:tx>
            <c:strRef>
              <c:f>'PIVOT-FINANCE'!$A$10</c:f>
              <c:strCache>
                <c:ptCount val="1"/>
                <c:pt idx="0">
                  <c:v>Total</c:v>
                </c:pt>
              </c:strCache>
            </c:strRef>
          </c:tx>
          <c:spPr>
            <a:ln w="28575" cap="rnd">
              <a:solidFill>
                <a:schemeClr val="accent1"/>
              </a:solidFill>
              <a:round/>
            </a:ln>
            <a:effectLst/>
          </c:spPr>
          <c:marker>
            <c:symbol val="none"/>
          </c:marker>
          <c:cat>
            <c:strRef>
              <c:f>'PIVOT-FINANCE'!$A$10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'PIVOT-FINANCE'!$A$10</c:f>
              <c:numCache>
                <c:formatCode>General</c:formatCode>
                <c:ptCount val="84"/>
                <c:pt idx="0">
                  <c:v>7082</c:v>
                </c:pt>
                <c:pt idx="1">
                  <c:v>6247</c:v>
                </c:pt>
                <c:pt idx="2">
                  <c:v>10205</c:v>
                </c:pt>
                <c:pt idx="3">
                  <c:v>4503</c:v>
                </c:pt>
                <c:pt idx="4">
                  <c:v>7657</c:v>
                </c:pt>
                <c:pt idx="5">
                  <c:v>2677</c:v>
                </c:pt>
                <c:pt idx="6">
                  <c:v>6257</c:v>
                </c:pt>
                <c:pt idx="7">
                  <c:v>4736</c:v>
                </c:pt>
                <c:pt idx="8">
                  <c:v>3964</c:v>
                </c:pt>
                <c:pt idx="9">
                  <c:v>18755</c:v>
                </c:pt>
                <c:pt idx="10">
                  <c:v>15070</c:v>
                </c:pt>
                <c:pt idx="11">
                  <c:v>7791</c:v>
                </c:pt>
                <c:pt idx="12">
                  <c:v>13893</c:v>
                </c:pt>
                <c:pt idx="13">
                  <c:v>9966</c:v>
                </c:pt>
                <c:pt idx="14">
                  <c:v>4819</c:v>
                </c:pt>
                <c:pt idx="15">
                  <c:v>15317</c:v>
                </c:pt>
                <c:pt idx="16">
                  <c:v>5951</c:v>
                </c:pt>
                <c:pt idx="17">
                  <c:v>5147</c:v>
                </c:pt>
                <c:pt idx="18">
                  <c:v>8626</c:v>
                </c:pt>
                <c:pt idx="19">
                  <c:v>2081</c:v>
                </c:pt>
                <c:pt idx="20">
                  <c:v>9764</c:v>
                </c:pt>
                <c:pt idx="21">
                  <c:v>4860</c:v>
                </c:pt>
                <c:pt idx="22">
                  <c:v>6013</c:v>
                </c:pt>
                <c:pt idx="23">
                  <c:v>4724</c:v>
                </c:pt>
                <c:pt idx="24">
                  <c:v>4860</c:v>
                </c:pt>
                <c:pt idx="25">
                  <c:v>5226</c:v>
                </c:pt>
                <c:pt idx="26">
                  <c:v>9850</c:v>
                </c:pt>
                <c:pt idx="27">
                  <c:v>11893</c:v>
                </c:pt>
                <c:pt idx="28">
                  <c:v>6715</c:v>
                </c:pt>
                <c:pt idx="29">
                  <c:v>15085</c:v>
                </c:pt>
                <c:pt idx="30">
                  <c:v>8202</c:v>
                </c:pt>
                <c:pt idx="31">
                  <c:v>7444</c:v>
                </c:pt>
                <c:pt idx="32">
                  <c:v>4433</c:v>
                </c:pt>
                <c:pt idx="33">
                  <c:v>9667</c:v>
                </c:pt>
                <c:pt idx="34">
                  <c:v>7892</c:v>
                </c:pt>
                <c:pt idx="35">
                  <c:v>7327</c:v>
                </c:pt>
                <c:pt idx="36">
                  <c:v>7016</c:v>
                </c:pt>
                <c:pt idx="37">
                  <c:v>10540</c:v>
                </c:pt>
                <c:pt idx="38">
                  <c:v>8888</c:v>
                </c:pt>
                <c:pt idx="39">
                  <c:v>3650</c:v>
                </c:pt>
                <c:pt idx="40">
                  <c:v>3123</c:v>
                </c:pt>
                <c:pt idx="41">
                  <c:v>1639</c:v>
                </c:pt>
                <c:pt idx="42">
                  <c:v>4481</c:v>
                </c:pt>
                <c:pt idx="43">
                  <c:v>5646</c:v>
                </c:pt>
                <c:pt idx="44">
                  <c:v>2095</c:v>
                </c:pt>
                <c:pt idx="45">
                  <c:v>3618</c:v>
                </c:pt>
                <c:pt idx="46">
                  <c:v>1195</c:v>
                </c:pt>
                <c:pt idx="47">
                  <c:v>4360</c:v>
                </c:pt>
                <c:pt idx="48">
                  <c:v>1946</c:v>
                </c:pt>
                <c:pt idx="49">
                  <c:v>2001</c:v>
                </c:pt>
                <c:pt idx="50">
                  <c:v>2576</c:v>
                </c:pt>
                <c:pt idx="51">
                  <c:v>2747</c:v>
                </c:pt>
                <c:pt idx="52">
                  <c:v>955</c:v>
                </c:pt>
                <c:pt idx="53">
                  <c:v>1782</c:v>
                </c:pt>
                <c:pt idx="54">
                  <c:v>977</c:v>
                </c:pt>
                <c:pt idx="55">
                  <c:v>5198</c:v>
                </c:pt>
                <c:pt idx="56">
                  <c:v>1695</c:v>
                </c:pt>
                <c:pt idx="57">
                  <c:v>1699</c:v>
                </c:pt>
                <c:pt idx="58">
                  <c:v>4290</c:v>
                </c:pt>
                <c:pt idx="59">
                  <c:v>1642</c:v>
                </c:pt>
                <c:pt idx="60">
                  <c:v>3771</c:v>
                </c:pt>
                <c:pt idx="61">
                  <c:v>3743</c:v>
                </c:pt>
                <c:pt idx="62">
                  <c:v>2963</c:v>
                </c:pt>
                <c:pt idx="63">
                  <c:v>2535</c:v>
                </c:pt>
                <c:pt idx="64">
                  <c:v>4574</c:v>
                </c:pt>
                <c:pt idx="65">
                  <c:v>2849</c:v>
                </c:pt>
                <c:pt idx="66">
                  <c:v>4590</c:v>
                </c:pt>
                <c:pt idx="67">
                  <c:v>4677</c:v>
                </c:pt>
                <c:pt idx="68">
                  <c:v>3142</c:v>
                </c:pt>
                <c:pt idx="69">
                  <c:v>3361</c:v>
                </c:pt>
                <c:pt idx="70">
                  <c:v>2078</c:v>
                </c:pt>
                <c:pt idx="71">
                  <c:v>2837</c:v>
                </c:pt>
                <c:pt idx="72">
                  <c:v>4722</c:v>
                </c:pt>
                <c:pt idx="73">
                  <c:v>5990</c:v>
                </c:pt>
                <c:pt idx="74">
                  <c:v>4162</c:v>
                </c:pt>
                <c:pt idx="75">
                  <c:v>4413</c:v>
                </c:pt>
                <c:pt idx="76">
                  <c:v>2372</c:v>
                </c:pt>
                <c:pt idx="77">
                  <c:v>886</c:v>
                </c:pt>
                <c:pt idx="78">
                  <c:v>748</c:v>
                </c:pt>
                <c:pt idx="79">
                  <c:v>2643</c:v>
                </c:pt>
                <c:pt idx="80">
                  <c:v>2411</c:v>
                </c:pt>
                <c:pt idx="81">
                  <c:v>5059</c:v>
                </c:pt>
                <c:pt idx="82">
                  <c:v>3371</c:v>
                </c:pt>
                <c:pt idx="83">
                  <c:v>3107</c:v>
                </c:pt>
              </c:numCache>
            </c:numRef>
          </c:val>
          <c:smooth val="0"/>
          <c:extLst>
            <c:ext xmlns:c16="http://schemas.microsoft.com/office/drawing/2014/chart" uri="{C3380CC4-5D6E-409C-BE32-E72D297353CC}">
              <c16:uniqueId val="{00000007-1F90-4E9B-A370-134A27166C3D}"/>
            </c:ext>
          </c:extLst>
        </c:ser>
        <c:dLbls>
          <c:showLegendKey val="0"/>
          <c:showVal val="0"/>
          <c:showCatName val="0"/>
          <c:showSerName val="0"/>
          <c:showPercent val="0"/>
          <c:showBubbleSize val="0"/>
        </c:dLbls>
        <c:smooth val="0"/>
        <c:axId val="343782480"/>
        <c:axId val="343783264"/>
      </c:lineChart>
      <c:catAx>
        <c:axId val="34378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43783264"/>
        <c:crosses val="autoZero"/>
        <c:auto val="0"/>
        <c:lblAlgn val="ctr"/>
        <c:lblOffset val="100"/>
        <c:noMultiLvlLbl val="0"/>
      </c:catAx>
      <c:valAx>
        <c:axId val="343783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4378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schemeClr val="accent1">
          <a:lumMod val="60000"/>
          <a:lumOff val="40000"/>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FILE.xlsx]PIVOT-FINANCE!PivotTable9</c:name>
    <c:fmtId val="4"/>
  </c:pivotSource>
  <c:chart>
    <c:title>
      <c:tx>
        <c:strRef>
          <c:f>'PIVOT-FINANCE'!$L$10</c:f>
          <c:strCache>
            <c:ptCount val="1"/>
            <c:pt idx="0">
              <c:v>Average Sales Value for Each Day</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55420428750485E-2"/>
          <c:y val="9.7905820595954915E-2"/>
          <c:w val="0.92244284117630992"/>
          <c:h val="0.67475405280222311"/>
        </c:manualLayout>
      </c:layout>
      <c:lineChart>
        <c:grouping val="standard"/>
        <c:varyColors val="0"/>
        <c:ser>
          <c:idx val="0"/>
          <c:order val="0"/>
          <c:tx>
            <c:strRef>
              <c:f>'PIVOT-FINANCE'!$L$10</c:f>
              <c:strCache>
                <c:ptCount val="1"/>
                <c:pt idx="0">
                  <c:v>Total</c:v>
                </c:pt>
              </c:strCache>
            </c:strRef>
          </c:tx>
          <c:spPr>
            <a:ln w="28575" cap="rnd">
              <a:solidFill>
                <a:schemeClr val="accent1"/>
              </a:solidFill>
              <a:round/>
            </a:ln>
            <a:effectLst/>
          </c:spPr>
          <c:marker>
            <c:symbol val="none"/>
          </c:marker>
          <c:cat>
            <c:strRef>
              <c:f>'PIVOT-FINANCE'!$L$10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'PIVOT-FINANCE'!$L$10</c:f>
              <c:numCache>
                <c:formatCode>"$"#,##0</c:formatCode>
                <c:ptCount val="84"/>
                <c:pt idx="0">
                  <c:v>544.76923076923072</c:v>
                </c:pt>
                <c:pt idx="1">
                  <c:v>567.90909090909088</c:v>
                </c:pt>
                <c:pt idx="2">
                  <c:v>566.94444444444446</c:v>
                </c:pt>
                <c:pt idx="3">
                  <c:v>643.28571428571433</c:v>
                </c:pt>
                <c:pt idx="4">
                  <c:v>638.08333333333337</c:v>
                </c:pt>
                <c:pt idx="5">
                  <c:v>446.16666666666669</c:v>
                </c:pt>
                <c:pt idx="6">
                  <c:v>481.30769230769232</c:v>
                </c:pt>
                <c:pt idx="7">
                  <c:v>592</c:v>
                </c:pt>
                <c:pt idx="8">
                  <c:v>566.28571428571433</c:v>
                </c:pt>
                <c:pt idx="9">
                  <c:v>551.61764705882354</c:v>
                </c:pt>
                <c:pt idx="10">
                  <c:v>519.65517241379314</c:v>
                </c:pt>
                <c:pt idx="11">
                  <c:v>599.30769230769226</c:v>
                </c:pt>
                <c:pt idx="12">
                  <c:v>534.34615384615381</c:v>
                </c:pt>
                <c:pt idx="13">
                  <c:v>586.23529411764707</c:v>
                </c:pt>
                <c:pt idx="14">
                  <c:v>438.09090909090907</c:v>
                </c:pt>
                <c:pt idx="15">
                  <c:v>567.2962962962963</c:v>
                </c:pt>
                <c:pt idx="16">
                  <c:v>595.1</c:v>
                </c:pt>
                <c:pt idx="17">
                  <c:v>514.70000000000005</c:v>
                </c:pt>
                <c:pt idx="18">
                  <c:v>575.06666666666672</c:v>
                </c:pt>
                <c:pt idx="19">
                  <c:v>416.2</c:v>
                </c:pt>
                <c:pt idx="20">
                  <c:v>610.25</c:v>
                </c:pt>
                <c:pt idx="21">
                  <c:v>486</c:v>
                </c:pt>
                <c:pt idx="22">
                  <c:v>601.29999999999995</c:v>
                </c:pt>
                <c:pt idx="23">
                  <c:v>472.4</c:v>
                </c:pt>
                <c:pt idx="24">
                  <c:v>486</c:v>
                </c:pt>
                <c:pt idx="25">
                  <c:v>522.6</c:v>
                </c:pt>
                <c:pt idx="26">
                  <c:v>656.66666666666663</c:v>
                </c:pt>
                <c:pt idx="27">
                  <c:v>594.65</c:v>
                </c:pt>
                <c:pt idx="28">
                  <c:v>671.5</c:v>
                </c:pt>
                <c:pt idx="29">
                  <c:v>580.19230769230774</c:v>
                </c:pt>
                <c:pt idx="30">
                  <c:v>585.85714285714289</c:v>
                </c:pt>
                <c:pt idx="31">
                  <c:v>531.71428571428567</c:v>
                </c:pt>
                <c:pt idx="32">
                  <c:v>633.28571428571433</c:v>
                </c:pt>
                <c:pt idx="33">
                  <c:v>604.1875</c:v>
                </c:pt>
                <c:pt idx="34">
                  <c:v>563.71428571428567</c:v>
                </c:pt>
                <c:pt idx="35">
                  <c:v>610.58333333333337</c:v>
                </c:pt>
                <c:pt idx="36">
                  <c:v>539.69230769230774</c:v>
                </c:pt>
                <c:pt idx="37">
                  <c:v>554.73684210526312</c:v>
                </c:pt>
                <c:pt idx="38">
                  <c:v>555.5</c:v>
                </c:pt>
                <c:pt idx="39">
                  <c:v>521.42857142857144</c:v>
                </c:pt>
                <c:pt idx="40">
                  <c:v>624.6</c:v>
                </c:pt>
                <c:pt idx="41">
                  <c:v>546.33333333333337</c:v>
                </c:pt>
                <c:pt idx="42">
                  <c:v>497.88888888888891</c:v>
                </c:pt>
                <c:pt idx="43">
                  <c:v>564.6</c:v>
                </c:pt>
                <c:pt idx="44">
                  <c:v>523.75</c:v>
                </c:pt>
                <c:pt idx="45">
                  <c:v>603</c:v>
                </c:pt>
                <c:pt idx="46">
                  <c:v>597.5</c:v>
                </c:pt>
                <c:pt idx="47">
                  <c:v>545</c:v>
                </c:pt>
                <c:pt idx="48">
                  <c:v>648.66666666666663</c:v>
                </c:pt>
                <c:pt idx="49">
                  <c:v>500.25</c:v>
                </c:pt>
                <c:pt idx="50">
                  <c:v>644</c:v>
                </c:pt>
                <c:pt idx="51">
                  <c:v>549.4</c:v>
                </c:pt>
                <c:pt idx="52">
                  <c:v>318.33333333333331</c:v>
                </c:pt>
                <c:pt idx="53">
                  <c:v>594</c:v>
                </c:pt>
                <c:pt idx="54">
                  <c:v>488.5</c:v>
                </c:pt>
                <c:pt idx="55">
                  <c:v>649.75</c:v>
                </c:pt>
                <c:pt idx="56">
                  <c:v>565</c:v>
                </c:pt>
                <c:pt idx="57">
                  <c:v>566.33333333333337</c:v>
                </c:pt>
                <c:pt idx="58">
                  <c:v>715</c:v>
                </c:pt>
                <c:pt idx="59">
                  <c:v>547.33333333333337</c:v>
                </c:pt>
                <c:pt idx="60">
                  <c:v>628.5</c:v>
                </c:pt>
                <c:pt idx="61">
                  <c:v>748.6</c:v>
                </c:pt>
                <c:pt idx="62">
                  <c:v>592.6</c:v>
                </c:pt>
                <c:pt idx="63">
                  <c:v>422.5</c:v>
                </c:pt>
                <c:pt idx="64">
                  <c:v>653.42857142857144</c:v>
                </c:pt>
                <c:pt idx="65">
                  <c:v>712.25</c:v>
                </c:pt>
                <c:pt idx="66">
                  <c:v>573.75</c:v>
                </c:pt>
                <c:pt idx="67">
                  <c:v>668.14285714285711</c:v>
                </c:pt>
                <c:pt idx="68">
                  <c:v>523.66666666666663</c:v>
                </c:pt>
                <c:pt idx="69">
                  <c:v>560.16666666666663</c:v>
                </c:pt>
                <c:pt idx="70">
                  <c:v>519.5</c:v>
                </c:pt>
                <c:pt idx="71">
                  <c:v>567.4</c:v>
                </c:pt>
                <c:pt idx="72">
                  <c:v>524.66666666666663</c:v>
                </c:pt>
                <c:pt idx="73">
                  <c:v>599</c:v>
                </c:pt>
                <c:pt idx="74">
                  <c:v>693.66666666666663</c:v>
                </c:pt>
                <c:pt idx="75">
                  <c:v>630.42857142857144</c:v>
                </c:pt>
                <c:pt idx="76">
                  <c:v>474.4</c:v>
                </c:pt>
                <c:pt idx="77">
                  <c:v>886</c:v>
                </c:pt>
                <c:pt idx="78">
                  <c:v>374</c:v>
                </c:pt>
                <c:pt idx="79">
                  <c:v>660.75</c:v>
                </c:pt>
                <c:pt idx="80">
                  <c:v>401.83333333333331</c:v>
                </c:pt>
                <c:pt idx="81">
                  <c:v>562.11111111111109</c:v>
                </c:pt>
                <c:pt idx="82">
                  <c:v>561.83333333333337</c:v>
                </c:pt>
                <c:pt idx="83">
                  <c:v>621.4</c:v>
                </c:pt>
              </c:numCache>
            </c:numRef>
          </c:val>
          <c:smooth val="0"/>
          <c:extLst>
            <c:ext xmlns:c16="http://schemas.microsoft.com/office/drawing/2014/chart" uri="{C3380CC4-5D6E-409C-BE32-E72D297353CC}">
              <c16:uniqueId val="{00000004-2D49-44DE-924C-C686E5BA988B}"/>
            </c:ext>
          </c:extLst>
        </c:ser>
        <c:dLbls>
          <c:showLegendKey val="0"/>
          <c:showVal val="0"/>
          <c:showCatName val="0"/>
          <c:showSerName val="0"/>
          <c:showPercent val="0"/>
          <c:showBubbleSize val="0"/>
        </c:dLbls>
        <c:smooth val="0"/>
        <c:axId val="343773072"/>
        <c:axId val="343778952"/>
      </c:lineChart>
      <c:catAx>
        <c:axId val="34377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43778952"/>
        <c:crosses val="autoZero"/>
        <c:auto val="1"/>
        <c:lblAlgn val="ctr"/>
        <c:lblOffset val="100"/>
        <c:noMultiLvlLbl val="0"/>
      </c:catAx>
      <c:valAx>
        <c:axId val="34377895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4377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schemeClr val="accent1">
          <a:lumMod val="60000"/>
          <a:lumOff val="40000"/>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FILE.xlsx]PIVOT-FINANCE!PivotTable12</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'PIVOT-FINANCE'!$AC$12</c:f>
              <c:strCache>
                <c:ptCount val="1"/>
                <c:pt idx="0">
                  <c:v>OVERALL SALES</c:v>
                </c:pt>
              </c:strCache>
            </c:strRef>
          </c:tx>
          <c:spPr>
            <a:solidFill>
              <a:schemeClr val="accent1"/>
            </a:solidFill>
            <a:ln>
              <a:noFill/>
            </a:ln>
            <a:effectLst/>
          </c:spPr>
          <c:invertIfNegative val="0"/>
          <c:cat>
            <c:strRef>
              <c:f>'PIVOT-FINANCE'!$AB$13:$AB$18</c:f>
              <c:strCache>
                <c:ptCount val="6"/>
                <c:pt idx="0">
                  <c:v>PIZB0001</c:v>
                </c:pt>
                <c:pt idx="1">
                  <c:v>PIZB0002</c:v>
                </c:pt>
                <c:pt idx="2">
                  <c:v>PIZB0003</c:v>
                </c:pt>
                <c:pt idx="3">
                  <c:v>PIZB0004</c:v>
                </c:pt>
                <c:pt idx="4">
                  <c:v>PIZB0005</c:v>
                </c:pt>
                <c:pt idx="5">
                  <c:v>PIZB0006</c:v>
                </c:pt>
              </c:strCache>
            </c:strRef>
          </c:cat>
          <c:val>
            <c:numRef>
              <c:f>'PIVOT-FINANCE'!$AC$13:$AC$18</c:f>
              <c:numCache>
                <c:formatCode>General</c:formatCode>
                <c:ptCount val="6"/>
                <c:pt idx="0">
                  <c:v>97294</c:v>
                </c:pt>
                <c:pt idx="1">
                  <c:v>95476</c:v>
                </c:pt>
                <c:pt idx="2">
                  <c:v>101013</c:v>
                </c:pt>
                <c:pt idx="3">
                  <c:v>96674</c:v>
                </c:pt>
                <c:pt idx="4">
                  <c:v>39542</c:v>
                </c:pt>
                <c:pt idx="5">
                  <c:v>19463</c:v>
                </c:pt>
              </c:numCache>
            </c:numRef>
          </c:val>
          <c:extLst>
            <c:ext xmlns:c16="http://schemas.microsoft.com/office/drawing/2014/chart" uri="{C3380CC4-5D6E-409C-BE32-E72D297353CC}">
              <c16:uniqueId val="{00000005-A9EE-478F-866A-E8718EDA5A15}"/>
            </c:ext>
          </c:extLst>
        </c:ser>
        <c:dLbls>
          <c:showLegendKey val="0"/>
          <c:showVal val="0"/>
          <c:showCatName val="0"/>
          <c:showSerName val="0"/>
          <c:showPercent val="0"/>
          <c:showBubbleSize val="0"/>
        </c:dLbls>
        <c:gapWidth val="219"/>
        <c:axId val="343771896"/>
        <c:axId val="343772680"/>
      </c:barChart>
      <c:lineChart>
        <c:grouping val="standard"/>
        <c:varyColors val="0"/>
        <c:ser>
          <c:idx val="1"/>
          <c:order val="1"/>
          <c:tx>
            <c:strRef>
              <c:f>'PIVOT-FINANCE'!$AD$12</c:f>
              <c:strCache>
                <c:ptCount val="1"/>
                <c:pt idx="0">
                  <c:v>Average of Amount in Sales</c:v>
                </c:pt>
              </c:strCache>
            </c:strRef>
          </c:tx>
          <c:spPr>
            <a:ln w="28575" cap="rnd">
              <a:solidFill>
                <a:schemeClr val="accent2"/>
              </a:solidFill>
              <a:round/>
            </a:ln>
            <a:effectLst/>
          </c:spPr>
          <c:marker>
            <c:symbol val="none"/>
          </c:marker>
          <c:cat>
            <c:strRef>
              <c:f>'PIVOT-FINANCE'!$AB$13:$AB$18</c:f>
              <c:strCache>
                <c:ptCount val="6"/>
                <c:pt idx="0">
                  <c:v>PIZB0001</c:v>
                </c:pt>
                <c:pt idx="1">
                  <c:v>PIZB0002</c:v>
                </c:pt>
                <c:pt idx="2">
                  <c:v>PIZB0003</c:v>
                </c:pt>
                <c:pt idx="3">
                  <c:v>PIZB0004</c:v>
                </c:pt>
                <c:pt idx="4">
                  <c:v>PIZB0005</c:v>
                </c:pt>
                <c:pt idx="5">
                  <c:v>PIZB0006</c:v>
                </c:pt>
              </c:strCache>
            </c:strRef>
          </c:cat>
          <c:val>
            <c:numRef>
              <c:f>'PIVOT-FINANCE'!$AD$13:$AD$18</c:f>
              <c:numCache>
                <c:formatCode>General</c:formatCode>
                <c:ptCount val="6"/>
                <c:pt idx="0">
                  <c:v>562.39306358381498</c:v>
                </c:pt>
                <c:pt idx="1">
                  <c:v>551.88439306358384</c:v>
                </c:pt>
                <c:pt idx="2">
                  <c:v>583.8901734104046</c:v>
                </c:pt>
                <c:pt idx="3">
                  <c:v>562.05813953488371</c:v>
                </c:pt>
                <c:pt idx="4">
                  <c:v>573.07246376811599</c:v>
                </c:pt>
                <c:pt idx="5">
                  <c:v>572.44117647058829</c:v>
                </c:pt>
              </c:numCache>
            </c:numRef>
          </c:val>
          <c:smooth val="0"/>
          <c:extLst>
            <c:ext xmlns:c16="http://schemas.microsoft.com/office/drawing/2014/chart" uri="{C3380CC4-5D6E-409C-BE32-E72D297353CC}">
              <c16:uniqueId val="{00000006-A9EE-478F-866A-E8718EDA5A15}"/>
            </c:ext>
          </c:extLst>
        </c:ser>
        <c:dLbls>
          <c:showLegendKey val="0"/>
          <c:showVal val="0"/>
          <c:showCatName val="0"/>
          <c:showSerName val="0"/>
          <c:showPercent val="0"/>
          <c:showBubbleSize val="0"/>
        </c:dLbls>
        <c:marker val="1"/>
        <c:smooth val="0"/>
        <c:axId val="296319312"/>
        <c:axId val="1959675488"/>
      </c:lineChart>
      <c:catAx>
        <c:axId val="343771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43772680"/>
        <c:crosses val="autoZero"/>
        <c:auto val="1"/>
        <c:lblAlgn val="ctr"/>
        <c:lblOffset val="100"/>
        <c:noMultiLvlLbl val="0"/>
      </c:catAx>
      <c:valAx>
        <c:axId val="343772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43771896"/>
        <c:crosses val="autoZero"/>
        <c:crossBetween val="between"/>
      </c:valAx>
      <c:valAx>
        <c:axId val="19596754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96319312"/>
        <c:crosses val="max"/>
        <c:crossBetween val="between"/>
      </c:valAx>
      <c:catAx>
        <c:axId val="296319312"/>
        <c:scaling>
          <c:orientation val="minMax"/>
        </c:scaling>
        <c:delete val="1"/>
        <c:axPos val="b"/>
        <c:numFmt formatCode="General" sourceLinked="1"/>
        <c:majorTickMark val="out"/>
        <c:minorTickMark val="none"/>
        <c:tickLblPos val="nextTo"/>
        <c:crossAx val="1959675488"/>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a:outerShdw blurRad="50800" dist="38100" algn="l" rotWithShape="0">
        <a:schemeClr val="accent1">
          <a:lumMod val="60000"/>
          <a:lumOff val="40000"/>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FILE.xlsx]PIVOT-ORDERS!PivotTable3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'PIVOT-ORDERS'!$B$29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70-48D9-900D-96900F4E32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70-48D9-900D-96900F4E32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870-48D9-900D-96900F4E32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870-48D9-900D-96900F4E32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870-48D9-900D-96900F4E321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870-48D9-900D-96900F4E3214}"/>
              </c:ext>
            </c:extLst>
          </c:dPt>
          <c:cat>
            <c:strRef>
              <c:f>'PIVOT-ORDERS'!$A$30:$A$35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'PIVOT-ORDERS'!$B$30:$B$35</c:f>
              <c:numCache>
                <c:formatCode>General</c:formatCode>
                <c:ptCount val="6"/>
                <c:pt idx="0">
                  <c:v>21</c:v>
                </c:pt>
                <c:pt idx="1">
                  <c:v>90</c:v>
                </c:pt>
                <c:pt idx="2">
                  <c:v>89</c:v>
                </c:pt>
                <c:pt idx="3">
                  <c:v>81</c:v>
                </c:pt>
                <c:pt idx="4">
                  <c:v>28</c:v>
                </c:pt>
                <c:pt idx="5">
                  <c:v>82</c:v>
                </c:pt>
              </c:numCache>
            </c:numRef>
          </c:val>
          <c:extLst>
            <c:ext xmlns:c16="http://schemas.microsoft.com/office/drawing/2014/chart" uri="{C3380CC4-5D6E-409C-BE32-E72D297353CC}">
              <c16:uniqueId val="{00000000-FF34-446B-8F77-701587ADADC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FILE.xlsx]PIVOT-ORDERS!PivotTable7</c:name>
    <c:fmtId val="0"/>
  </c:pivotSource>
  <c:chart>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41275" cap="flat">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'PIVOT-ORDERS'!$G$2</c:f>
              <c:strCache>
                <c:ptCount val="1"/>
                <c:pt idx="0">
                  <c:v>Average of Price of One Product</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'PIVOT-ORDERS'!$F$3:$F$8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'PIVOT-ORDERS'!$G$3:$G$8</c:f>
              <c:numCache>
                <c:formatCode>General</c:formatCode>
                <c:ptCount val="6"/>
                <c:pt idx="0">
                  <c:v>95</c:v>
                </c:pt>
                <c:pt idx="1">
                  <c:v>65</c:v>
                </c:pt>
                <c:pt idx="2">
                  <c:v>250</c:v>
                </c:pt>
                <c:pt idx="3">
                  <c:v>130</c:v>
                </c:pt>
                <c:pt idx="4">
                  <c:v>60</c:v>
                </c:pt>
                <c:pt idx="5">
                  <c:v>72</c:v>
                </c:pt>
              </c:numCache>
            </c:numRef>
          </c:val>
          <c:extLst>
            <c:ext xmlns:c16="http://schemas.microsoft.com/office/drawing/2014/chart" uri="{C3380CC4-5D6E-409C-BE32-E72D297353CC}">
              <c16:uniqueId val="{00000000-22B8-4193-9C93-FCA12111846A}"/>
            </c:ext>
          </c:extLst>
        </c:ser>
        <c:dLbls>
          <c:showLegendKey val="0"/>
          <c:showVal val="0"/>
          <c:showCatName val="0"/>
          <c:showSerName val="0"/>
          <c:showPercent val="0"/>
          <c:showBubbleSize val="0"/>
        </c:dLbls>
        <c:gapWidth val="219"/>
        <c:overlap val="-27"/>
        <c:axId val="245186432"/>
        <c:axId val="2064824368"/>
      </c:barChart>
      <c:lineChart>
        <c:grouping val="standard"/>
        <c:varyColors val="0"/>
        <c:ser>
          <c:idx val="1"/>
          <c:order val="1"/>
          <c:tx>
            <c:strRef>
              <c:f>'PIVOT-ORDERS'!$H$2</c:f>
              <c:strCache>
                <c:ptCount val="1"/>
                <c:pt idx="0">
                  <c:v>Average of Discount</c:v>
                </c:pt>
              </c:strCache>
            </c:strRef>
          </c:tx>
          <c:spPr>
            <a:ln w="41275" cap="flat">
              <a:solidFill>
                <a:srgbClr val="002060"/>
              </a:solidFill>
              <a:round/>
            </a:ln>
            <a:effectLst/>
          </c:spPr>
          <c:marker>
            <c:symbol val="none"/>
          </c:marker>
          <c:cat>
            <c:strRef>
              <c:f>'PIVOT-ORDERS'!$F$3:$F$8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'PIVOT-ORDERS'!$H$3:$H$8</c:f>
              <c:numCache>
                <c:formatCode>0.00%</c:formatCode>
                <c:ptCount val="6"/>
                <c:pt idx="0">
                  <c:v>0.42609860475930122</c:v>
                </c:pt>
                <c:pt idx="1">
                  <c:v>0.50649047528752589</c:v>
                </c:pt>
                <c:pt idx="2">
                  <c:v>0.42799766016636914</c:v>
                </c:pt>
                <c:pt idx="3">
                  <c:v>0.46884169682117532</c:v>
                </c:pt>
                <c:pt idx="4">
                  <c:v>0.50644028060513169</c:v>
                </c:pt>
                <c:pt idx="5">
                  <c:v>0.44727348181302018</c:v>
                </c:pt>
              </c:numCache>
            </c:numRef>
          </c:val>
          <c:smooth val="0"/>
          <c:extLst>
            <c:ext xmlns:c16="http://schemas.microsoft.com/office/drawing/2014/chart" uri="{C3380CC4-5D6E-409C-BE32-E72D297353CC}">
              <c16:uniqueId val="{00000001-22B8-4193-9C93-FCA12111846A}"/>
            </c:ext>
          </c:extLst>
        </c:ser>
        <c:dLbls>
          <c:showLegendKey val="0"/>
          <c:showVal val="0"/>
          <c:showCatName val="0"/>
          <c:showSerName val="0"/>
          <c:showPercent val="0"/>
          <c:showBubbleSize val="0"/>
        </c:dLbls>
        <c:marker val="1"/>
        <c:smooth val="0"/>
        <c:axId val="245188832"/>
        <c:axId val="2064826352"/>
      </c:lineChart>
      <c:catAx>
        <c:axId val="24518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824368"/>
        <c:crosses val="autoZero"/>
        <c:auto val="1"/>
        <c:lblAlgn val="ctr"/>
        <c:lblOffset val="100"/>
        <c:noMultiLvlLbl val="0"/>
      </c:catAx>
      <c:valAx>
        <c:axId val="20648243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186432"/>
        <c:crosses val="autoZero"/>
        <c:crossBetween val="between"/>
      </c:valAx>
      <c:valAx>
        <c:axId val="206482635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188832"/>
        <c:crosses val="max"/>
        <c:crossBetween val="between"/>
      </c:valAx>
      <c:catAx>
        <c:axId val="245188832"/>
        <c:scaling>
          <c:orientation val="minMax"/>
        </c:scaling>
        <c:delete val="1"/>
        <c:axPos val="b"/>
        <c:numFmt formatCode="General" sourceLinked="1"/>
        <c:majorTickMark val="out"/>
        <c:minorTickMark val="none"/>
        <c:tickLblPos val="nextTo"/>
        <c:crossAx val="206482635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FILE.xlsx]PIVOT-ORDERS!PivotTable4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'PIVOT-ORDERS'!$B$45</c:f>
              <c:strCache>
                <c:ptCount val="1"/>
                <c:pt idx="0">
                  <c:v>Total</c:v>
                </c:pt>
              </c:strCache>
            </c:strRef>
          </c:tx>
          <c:spPr>
            <a:ln w="28575" cap="rnd">
              <a:solidFill>
                <a:schemeClr val="accent1"/>
              </a:solidFill>
              <a:round/>
            </a:ln>
            <a:effectLst/>
          </c:spPr>
          <c:marker>
            <c:symbol val="none"/>
          </c:marker>
          <c:cat>
            <c:strRef>
              <c:f>'PIVOT-ORDERS'!$A$46:$A$124</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1-Aug</c:v>
                </c:pt>
                <c:pt idx="47">
                  <c:v>2-Aug</c:v>
                </c:pt>
                <c:pt idx="48">
                  <c:v>3-Aug</c:v>
                </c:pt>
                <c:pt idx="49">
                  <c:v>4-Aug</c:v>
                </c:pt>
                <c:pt idx="50">
                  <c:v>5-Aug</c:v>
                </c:pt>
                <c:pt idx="51">
                  <c:v>6-Aug</c:v>
                </c:pt>
                <c:pt idx="52">
                  <c:v>7-Aug</c:v>
                </c:pt>
                <c:pt idx="53">
                  <c:v>8-Aug</c:v>
                </c:pt>
                <c:pt idx="54">
                  <c:v>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3-Sep</c:v>
                </c:pt>
                <c:pt idx="76">
                  <c:v>4-Sep</c:v>
                </c:pt>
                <c:pt idx="77">
                  <c:v>5-Sep</c:v>
                </c:pt>
                <c:pt idx="78">
                  <c:v>6-Sep</c:v>
                </c:pt>
              </c:strCache>
            </c:strRef>
          </c:cat>
          <c:val>
            <c:numRef>
              <c:f>'PIVOT-ORDERS'!$B$46:$B$124</c:f>
              <c:numCache>
                <c:formatCode>General</c:formatCode>
                <c:ptCount val="79"/>
                <c:pt idx="0">
                  <c:v>7</c:v>
                </c:pt>
                <c:pt idx="1">
                  <c:v>7</c:v>
                </c:pt>
                <c:pt idx="2">
                  <c:v>9</c:v>
                </c:pt>
                <c:pt idx="3">
                  <c:v>3</c:v>
                </c:pt>
                <c:pt idx="4">
                  <c:v>5</c:v>
                </c:pt>
                <c:pt idx="5">
                  <c:v>2</c:v>
                </c:pt>
                <c:pt idx="6">
                  <c:v>5</c:v>
                </c:pt>
                <c:pt idx="7">
                  <c:v>4</c:v>
                </c:pt>
                <c:pt idx="8">
                  <c:v>2</c:v>
                </c:pt>
                <c:pt idx="9">
                  <c:v>11</c:v>
                </c:pt>
                <c:pt idx="10">
                  <c:v>10</c:v>
                </c:pt>
                <c:pt idx="11">
                  <c:v>7</c:v>
                </c:pt>
                <c:pt idx="12">
                  <c:v>13</c:v>
                </c:pt>
                <c:pt idx="13">
                  <c:v>7</c:v>
                </c:pt>
                <c:pt idx="14">
                  <c:v>5</c:v>
                </c:pt>
                <c:pt idx="15">
                  <c:v>13</c:v>
                </c:pt>
                <c:pt idx="16">
                  <c:v>10</c:v>
                </c:pt>
                <c:pt idx="17">
                  <c:v>4</c:v>
                </c:pt>
                <c:pt idx="18">
                  <c:v>11</c:v>
                </c:pt>
                <c:pt idx="19">
                  <c:v>1</c:v>
                </c:pt>
                <c:pt idx="20">
                  <c:v>14</c:v>
                </c:pt>
                <c:pt idx="21">
                  <c:v>1</c:v>
                </c:pt>
                <c:pt idx="22">
                  <c:v>7</c:v>
                </c:pt>
                <c:pt idx="23">
                  <c:v>5</c:v>
                </c:pt>
                <c:pt idx="24">
                  <c:v>6</c:v>
                </c:pt>
                <c:pt idx="25">
                  <c:v>6</c:v>
                </c:pt>
                <c:pt idx="26">
                  <c:v>7</c:v>
                </c:pt>
                <c:pt idx="27">
                  <c:v>9</c:v>
                </c:pt>
                <c:pt idx="28">
                  <c:v>4</c:v>
                </c:pt>
                <c:pt idx="29">
                  <c:v>18</c:v>
                </c:pt>
                <c:pt idx="30">
                  <c:v>8</c:v>
                </c:pt>
                <c:pt idx="31">
                  <c:v>9</c:v>
                </c:pt>
                <c:pt idx="32">
                  <c:v>2</c:v>
                </c:pt>
                <c:pt idx="33">
                  <c:v>8</c:v>
                </c:pt>
                <c:pt idx="34">
                  <c:v>8</c:v>
                </c:pt>
                <c:pt idx="35">
                  <c:v>8</c:v>
                </c:pt>
                <c:pt idx="36">
                  <c:v>8</c:v>
                </c:pt>
                <c:pt idx="37">
                  <c:v>12</c:v>
                </c:pt>
                <c:pt idx="38">
                  <c:v>9</c:v>
                </c:pt>
                <c:pt idx="39">
                  <c:v>5</c:v>
                </c:pt>
                <c:pt idx="40">
                  <c:v>2</c:v>
                </c:pt>
                <c:pt idx="41">
                  <c:v>1</c:v>
                </c:pt>
                <c:pt idx="42">
                  <c:v>1</c:v>
                </c:pt>
                <c:pt idx="43">
                  <c:v>6</c:v>
                </c:pt>
                <c:pt idx="44">
                  <c:v>1</c:v>
                </c:pt>
                <c:pt idx="45">
                  <c:v>2</c:v>
                </c:pt>
                <c:pt idx="46">
                  <c:v>5</c:v>
                </c:pt>
                <c:pt idx="47">
                  <c:v>1</c:v>
                </c:pt>
                <c:pt idx="48">
                  <c:v>2</c:v>
                </c:pt>
                <c:pt idx="49">
                  <c:v>1</c:v>
                </c:pt>
                <c:pt idx="50">
                  <c:v>3</c:v>
                </c:pt>
                <c:pt idx="51">
                  <c:v>1</c:v>
                </c:pt>
                <c:pt idx="52">
                  <c:v>1</c:v>
                </c:pt>
                <c:pt idx="53">
                  <c:v>1</c:v>
                </c:pt>
                <c:pt idx="54">
                  <c:v>4</c:v>
                </c:pt>
                <c:pt idx="55">
                  <c:v>2</c:v>
                </c:pt>
                <c:pt idx="56">
                  <c:v>2</c:v>
                </c:pt>
                <c:pt idx="57">
                  <c:v>4</c:v>
                </c:pt>
                <c:pt idx="58">
                  <c:v>1</c:v>
                </c:pt>
                <c:pt idx="59">
                  <c:v>3</c:v>
                </c:pt>
                <c:pt idx="60">
                  <c:v>3</c:v>
                </c:pt>
                <c:pt idx="61">
                  <c:v>3</c:v>
                </c:pt>
                <c:pt idx="62">
                  <c:v>4</c:v>
                </c:pt>
                <c:pt idx="63">
                  <c:v>2</c:v>
                </c:pt>
                <c:pt idx="64">
                  <c:v>4</c:v>
                </c:pt>
                <c:pt idx="65">
                  <c:v>4</c:v>
                </c:pt>
                <c:pt idx="66">
                  <c:v>3</c:v>
                </c:pt>
                <c:pt idx="67">
                  <c:v>3</c:v>
                </c:pt>
                <c:pt idx="68">
                  <c:v>2</c:v>
                </c:pt>
                <c:pt idx="69">
                  <c:v>6</c:v>
                </c:pt>
                <c:pt idx="70">
                  <c:v>3</c:v>
                </c:pt>
                <c:pt idx="71">
                  <c:v>2</c:v>
                </c:pt>
                <c:pt idx="72">
                  <c:v>3</c:v>
                </c:pt>
                <c:pt idx="73">
                  <c:v>1</c:v>
                </c:pt>
                <c:pt idx="74">
                  <c:v>1</c:v>
                </c:pt>
                <c:pt idx="75">
                  <c:v>3</c:v>
                </c:pt>
                <c:pt idx="76">
                  <c:v>4</c:v>
                </c:pt>
                <c:pt idx="77">
                  <c:v>1</c:v>
                </c:pt>
                <c:pt idx="78">
                  <c:v>5</c:v>
                </c:pt>
              </c:numCache>
            </c:numRef>
          </c:val>
          <c:smooth val="0"/>
          <c:extLst>
            <c:ext xmlns:c16="http://schemas.microsoft.com/office/drawing/2014/chart" uri="{C3380CC4-5D6E-409C-BE32-E72D297353CC}">
              <c16:uniqueId val="{00000000-449D-409F-B5FD-FE2C85229460}"/>
            </c:ext>
          </c:extLst>
        </c:ser>
        <c:dLbls>
          <c:showLegendKey val="0"/>
          <c:showVal val="0"/>
          <c:showCatName val="0"/>
          <c:showSerName val="0"/>
          <c:showPercent val="0"/>
          <c:showBubbleSize val="0"/>
        </c:dLbls>
        <c:smooth val="0"/>
        <c:axId val="245190272"/>
        <c:axId val="331690704"/>
      </c:lineChart>
      <c:catAx>
        <c:axId val="24519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690704"/>
        <c:crosses val="autoZero"/>
        <c:auto val="1"/>
        <c:lblAlgn val="ctr"/>
        <c:lblOffset val="100"/>
        <c:noMultiLvlLbl val="0"/>
      </c:catAx>
      <c:valAx>
        <c:axId val="331690704"/>
        <c:scaling>
          <c:orientation val="minMax"/>
          <c:max val="3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19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FILE.xlsx]PIVOT-ORDERS!PivotTable5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'PIVOT-ORDERS'!$G$45</c:f>
              <c:strCache>
                <c:ptCount val="1"/>
                <c:pt idx="0">
                  <c:v>Total</c:v>
                </c:pt>
              </c:strCache>
            </c:strRef>
          </c:tx>
          <c:spPr>
            <a:ln w="28575" cap="rnd">
              <a:solidFill>
                <a:schemeClr val="accent1"/>
              </a:solidFill>
              <a:round/>
            </a:ln>
            <a:effectLst/>
          </c:spPr>
          <c:marker>
            <c:symbol val="none"/>
          </c:marker>
          <c:cat>
            <c:strRef>
              <c:f>'PIVOT-ORDERS'!$F$46:$F$124</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1-Aug</c:v>
                </c:pt>
                <c:pt idx="47">
                  <c:v>2-Aug</c:v>
                </c:pt>
                <c:pt idx="48">
                  <c:v>3-Aug</c:v>
                </c:pt>
                <c:pt idx="49">
                  <c:v>4-Aug</c:v>
                </c:pt>
                <c:pt idx="50">
                  <c:v>5-Aug</c:v>
                </c:pt>
                <c:pt idx="51">
                  <c:v>6-Aug</c:v>
                </c:pt>
                <c:pt idx="52">
                  <c:v>7-Aug</c:v>
                </c:pt>
                <c:pt idx="53">
                  <c:v>8-Aug</c:v>
                </c:pt>
                <c:pt idx="54">
                  <c:v>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3-Sep</c:v>
                </c:pt>
                <c:pt idx="76">
                  <c:v>4-Sep</c:v>
                </c:pt>
                <c:pt idx="77">
                  <c:v>5-Sep</c:v>
                </c:pt>
                <c:pt idx="78">
                  <c:v>6-Sep</c:v>
                </c:pt>
              </c:strCache>
            </c:strRef>
          </c:cat>
          <c:val>
            <c:numRef>
              <c:f>'PIVOT-ORDERS'!$G$46:$G$124</c:f>
              <c:numCache>
                <c:formatCode>General</c:formatCode>
                <c:ptCount val="79"/>
                <c:pt idx="0">
                  <c:v>969</c:v>
                </c:pt>
                <c:pt idx="1">
                  <c:v>849</c:v>
                </c:pt>
                <c:pt idx="2">
                  <c:v>1207</c:v>
                </c:pt>
                <c:pt idx="3">
                  <c:v>267</c:v>
                </c:pt>
                <c:pt idx="4">
                  <c:v>945</c:v>
                </c:pt>
                <c:pt idx="5">
                  <c:v>322</c:v>
                </c:pt>
                <c:pt idx="6">
                  <c:v>767</c:v>
                </c:pt>
                <c:pt idx="7">
                  <c:v>292</c:v>
                </c:pt>
                <c:pt idx="8">
                  <c:v>322</c:v>
                </c:pt>
                <c:pt idx="9">
                  <c:v>1099</c:v>
                </c:pt>
                <c:pt idx="10">
                  <c:v>1022</c:v>
                </c:pt>
                <c:pt idx="11">
                  <c:v>842</c:v>
                </c:pt>
                <c:pt idx="12">
                  <c:v>1505</c:v>
                </c:pt>
                <c:pt idx="13">
                  <c:v>950</c:v>
                </c:pt>
                <c:pt idx="14">
                  <c:v>690</c:v>
                </c:pt>
                <c:pt idx="15">
                  <c:v>1310</c:v>
                </c:pt>
                <c:pt idx="16">
                  <c:v>1281</c:v>
                </c:pt>
                <c:pt idx="17">
                  <c:v>510</c:v>
                </c:pt>
                <c:pt idx="18">
                  <c:v>1479</c:v>
                </c:pt>
                <c:pt idx="19">
                  <c:v>250</c:v>
                </c:pt>
                <c:pt idx="20">
                  <c:v>1623</c:v>
                </c:pt>
                <c:pt idx="21">
                  <c:v>250</c:v>
                </c:pt>
                <c:pt idx="22">
                  <c:v>619</c:v>
                </c:pt>
                <c:pt idx="23">
                  <c:v>582</c:v>
                </c:pt>
                <c:pt idx="24">
                  <c:v>700</c:v>
                </c:pt>
                <c:pt idx="25">
                  <c:v>897</c:v>
                </c:pt>
                <c:pt idx="26">
                  <c:v>860</c:v>
                </c:pt>
                <c:pt idx="27">
                  <c:v>1077</c:v>
                </c:pt>
                <c:pt idx="28">
                  <c:v>447</c:v>
                </c:pt>
                <c:pt idx="29">
                  <c:v>2508</c:v>
                </c:pt>
                <c:pt idx="30">
                  <c:v>821</c:v>
                </c:pt>
                <c:pt idx="31">
                  <c:v>921</c:v>
                </c:pt>
                <c:pt idx="32">
                  <c:v>345</c:v>
                </c:pt>
                <c:pt idx="33">
                  <c:v>1459</c:v>
                </c:pt>
                <c:pt idx="34">
                  <c:v>1154</c:v>
                </c:pt>
                <c:pt idx="35">
                  <c:v>791</c:v>
                </c:pt>
                <c:pt idx="36">
                  <c:v>1041</c:v>
                </c:pt>
                <c:pt idx="37">
                  <c:v>1361</c:v>
                </c:pt>
                <c:pt idx="38">
                  <c:v>1029</c:v>
                </c:pt>
                <c:pt idx="39">
                  <c:v>647</c:v>
                </c:pt>
                <c:pt idx="40">
                  <c:v>137</c:v>
                </c:pt>
                <c:pt idx="41">
                  <c:v>72</c:v>
                </c:pt>
                <c:pt idx="42">
                  <c:v>250</c:v>
                </c:pt>
                <c:pt idx="43">
                  <c:v>492</c:v>
                </c:pt>
                <c:pt idx="44">
                  <c:v>72</c:v>
                </c:pt>
                <c:pt idx="45">
                  <c:v>315</c:v>
                </c:pt>
                <c:pt idx="46">
                  <c:v>417</c:v>
                </c:pt>
                <c:pt idx="47">
                  <c:v>250</c:v>
                </c:pt>
                <c:pt idx="48">
                  <c:v>315</c:v>
                </c:pt>
                <c:pt idx="49">
                  <c:v>65</c:v>
                </c:pt>
                <c:pt idx="50">
                  <c:v>332</c:v>
                </c:pt>
                <c:pt idx="51">
                  <c:v>65</c:v>
                </c:pt>
                <c:pt idx="52">
                  <c:v>95</c:v>
                </c:pt>
                <c:pt idx="53">
                  <c:v>250</c:v>
                </c:pt>
                <c:pt idx="54">
                  <c:v>397</c:v>
                </c:pt>
                <c:pt idx="55">
                  <c:v>380</c:v>
                </c:pt>
                <c:pt idx="56">
                  <c:v>195</c:v>
                </c:pt>
                <c:pt idx="57">
                  <c:v>350</c:v>
                </c:pt>
                <c:pt idx="58">
                  <c:v>130</c:v>
                </c:pt>
                <c:pt idx="59">
                  <c:v>387</c:v>
                </c:pt>
                <c:pt idx="60">
                  <c:v>325</c:v>
                </c:pt>
                <c:pt idx="61">
                  <c:v>232</c:v>
                </c:pt>
                <c:pt idx="62">
                  <c:v>350</c:v>
                </c:pt>
                <c:pt idx="63">
                  <c:v>315</c:v>
                </c:pt>
                <c:pt idx="64">
                  <c:v>570</c:v>
                </c:pt>
                <c:pt idx="65">
                  <c:v>392</c:v>
                </c:pt>
                <c:pt idx="66">
                  <c:v>452</c:v>
                </c:pt>
                <c:pt idx="67">
                  <c:v>565</c:v>
                </c:pt>
                <c:pt idx="68">
                  <c:v>380</c:v>
                </c:pt>
                <c:pt idx="69">
                  <c:v>642</c:v>
                </c:pt>
                <c:pt idx="70">
                  <c:v>445</c:v>
                </c:pt>
                <c:pt idx="71">
                  <c:v>125</c:v>
                </c:pt>
                <c:pt idx="72">
                  <c:v>387</c:v>
                </c:pt>
                <c:pt idx="73">
                  <c:v>250</c:v>
                </c:pt>
                <c:pt idx="74">
                  <c:v>130</c:v>
                </c:pt>
                <c:pt idx="75">
                  <c:v>452</c:v>
                </c:pt>
                <c:pt idx="76">
                  <c:v>447</c:v>
                </c:pt>
                <c:pt idx="77">
                  <c:v>250</c:v>
                </c:pt>
                <c:pt idx="78">
                  <c:v>524</c:v>
                </c:pt>
              </c:numCache>
            </c:numRef>
          </c:val>
          <c:smooth val="0"/>
          <c:extLst>
            <c:ext xmlns:c16="http://schemas.microsoft.com/office/drawing/2014/chart" uri="{C3380CC4-5D6E-409C-BE32-E72D297353CC}">
              <c16:uniqueId val="{00000000-061D-4501-8A58-9848FEA864A9}"/>
            </c:ext>
          </c:extLst>
        </c:ser>
        <c:dLbls>
          <c:showLegendKey val="0"/>
          <c:showVal val="0"/>
          <c:showCatName val="0"/>
          <c:showSerName val="0"/>
          <c:showPercent val="0"/>
          <c:showBubbleSize val="0"/>
        </c:dLbls>
        <c:smooth val="0"/>
        <c:axId val="2066382320"/>
        <c:axId val="330776336"/>
      </c:lineChart>
      <c:catAx>
        <c:axId val="206638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776336"/>
        <c:crosses val="autoZero"/>
        <c:auto val="1"/>
        <c:lblAlgn val="ctr"/>
        <c:lblOffset val="100"/>
        <c:noMultiLvlLbl val="0"/>
      </c:catAx>
      <c:valAx>
        <c:axId val="33077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38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FILE.xlsx]PIVOT-ORDERS!PivotTable2</c:name>
    <c:fmtId val="7"/>
  </c:pivotSource>
  <c:chart>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38100" cap="rnd">
            <a:solidFill>
              <a:srgbClr val="002060"/>
            </a:solidFill>
            <a:round/>
          </a:ln>
          <a:effectLst/>
        </c:spPr>
        <c:marker>
          <c:symbol val="circle"/>
          <c:size val="5"/>
          <c:spPr>
            <a:solidFill>
              <a:schemeClr val="bg1"/>
            </a:solidFill>
            <a:ln w="12700">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698"/>
          <c:y val="6.4814814814814811E-2"/>
          <c:w val="0.81617147856517935"/>
          <c:h val="0.73996135899679205"/>
        </c:manualLayout>
      </c:layout>
      <c:barChart>
        <c:barDir val="col"/>
        <c:grouping val="clustered"/>
        <c:varyColors val="0"/>
        <c:ser>
          <c:idx val="0"/>
          <c:order val="0"/>
          <c:tx>
            <c:strRef>
              <c:f>'PIVOT-ORDERS'!$B$14</c:f>
              <c:strCache>
                <c:ptCount val="1"/>
                <c:pt idx="0">
                  <c:v>TOTAL REVENUE</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'PIVOT-ORDERS'!$A$15:$A$20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'PIVOT-ORDERS'!$B$15:$B$20</c:f>
              <c:numCache>
                <c:formatCode>General</c:formatCode>
                <c:ptCount val="6"/>
                <c:pt idx="0">
                  <c:v>1995</c:v>
                </c:pt>
                <c:pt idx="1">
                  <c:v>5850</c:v>
                </c:pt>
                <c:pt idx="2">
                  <c:v>22250</c:v>
                </c:pt>
                <c:pt idx="3">
                  <c:v>10530</c:v>
                </c:pt>
                <c:pt idx="4">
                  <c:v>1680</c:v>
                </c:pt>
                <c:pt idx="5">
                  <c:v>5904</c:v>
                </c:pt>
              </c:numCache>
            </c:numRef>
          </c:val>
          <c:extLst>
            <c:ext xmlns:c16="http://schemas.microsoft.com/office/drawing/2014/chart" uri="{C3380CC4-5D6E-409C-BE32-E72D297353CC}">
              <c16:uniqueId val="{00000000-0B06-4599-8A38-0CC1AF1AEB40}"/>
            </c:ext>
          </c:extLst>
        </c:ser>
        <c:dLbls>
          <c:showLegendKey val="0"/>
          <c:showVal val="0"/>
          <c:showCatName val="0"/>
          <c:showSerName val="0"/>
          <c:showPercent val="0"/>
          <c:showBubbleSize val="0"/>
        </c:dLbls>
        <c:gapWidth val="219"/>
        <c:overlap val="-27"/>
        <c:axId val="110740224"/>
        <c:axId val="307328816"/>
      </c:barChart>
      <c:lineChart>
        <c:grouping val="standard"/>
        <c:varyColors val="0"/>
        <c:ser>
          <c:idx val="1"/>
          <c:order val="1"/>
          <c:tx>
            <c:strRef>
              <c:f>'PIVOT-ORDERS'!$C$14</c:f>
              <c:strCache>
                <c:ptCount val="1"/>
                <c:pt idx="0">
                  <c:v>ORDER COUNT</c:v>
                </c:pt>
              </c:strCache>
            </c:strRef>
          </c:tx>
          <c:spPr>
            <a:ln w="38100" cap="rnd">
              <a:solidFill>
                <a:srgbClr val="002060"/>
              </a:solidFill>
              <a:round/>
            </a:ln>
            <a:effectLst/>
          </c:spPr>
          <c:marker>
            <c:symbol val="circle"/>
            <c:size val="5"/>
            <c:spPr>
              <a:solidFill>
                <a:schemeClr val="bg1"/>
              </a:solidFill>
              <a:ln w="12700">
                <a:solidFill>
                  <a:srgbClr val="002060"/>
                </a:solidFill>
              </a:ln>
              <a:effectLst/>
            </c:spPr>
          </c:marker>
          <c:cat>
            <c:strRef>
              <c:f>'PIVOT-ORDERS'!$A$15:$A$20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'PIVOT-ORDERS'!$C$15:$C$20</c:f>
              <c:numCache>
                <c:formatCode>General</c:formatCode>
                <c:ptCount val="6"/>
                <c:pt idx="0">
                  <c:v>21</c:v>
                </c:pt>
                <c:pt idx="1">
                  <c:v>90</c:v>
                </c:pt>
                <c:pt idx="2">
                  <c:v>89</c:v>
                </c:pt>
                <c:pt idx="3">
                  <c:v>81</c:v>
                </c:pt>
                <c:pt idx="4">
                  <c:v>28</c:v>
                </c:pt>
                <c:pt idx="5">
                  <c:v>82</c:v>
                </c:pt>
              </c:numCache>
            </c:numRef>
          </c:val>
          <c:smooth val="0"/>
          <c:extLst>
            <c:ext xmlns:c16="http://schemas.microsoft.com/office/drawing/2014/chart" uri="{C3380CC4-5D6E-409C-BE32-E72D297353CC}">
              <c16:uniqueId val="{00000001-0B06-4599-8A38-0CC1AF1AEB40}"/>
            </c:ext>
          </c:extLst>
        </c:ser>
        <c:dLbls>
          <c:showLegendKey val="0"/>
          <c:showVal val="0"/>
          <c:showCatName val="0"/>
          <c:showSerName val="0"/>
          <c:showPercent val="0"/>
          <c:showBubbleSize val="0"/>
        </c:dLbls>
        <c:marker val="1"/>
        <c:smooth val="0"/>
        <c:axId val="205314400"/>
        <c:axId val="307331792"/>
      </c:lineChart>
      <c:catAx>
        <c:axId val="11074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328816"/>
        <c:crosses val="autoZero"/>
        <c:auto val="1"/>
        <c:lblAlgn val="ctr"/>
        <c:lblOffset val="100"/>
        <c:noMultiLvlLbl val="0"/>
      </c:catAx>
      <c:valAx>
        <c:axId val="3073288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40224"/>
        <c:crosses val="autoZero"/>
        <c:crossBetween val="between"/>
      </c:valAx>
      <c:valAx>
        <c:axId val="3073317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14400"/>
        <c:crosses val="max"/>
        <c:crossBetween val="between"/>
      </c:valAx>
      <c:catAx>
        <c:axId val="205314400"/>
        <c:scaling>
          <c:orientation val="minMax"/>
        </c:scaling>
        <c:delete val="1"/>
        <c:axPos val="b"/>
        <c:numFmt formatCode="General" sourceLinked="1"/>
        <c:majorTickMark val="out"/>
        <c:minorTickMark val="none"/>
        <c:tickLblPos val="nextTo"/>
        <c:crossAx val="30733179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FILE.xlsx]PIVOT-ORDERS!PivotTable5</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42502771879049E-2"/>
          <c:y val="9.6833373643994164E-2"/>
          <c:w val="0.91582026948302109"/>
          <c:h val="0.62981985613573044"/>
        </c:manualLayout>
      </c:layout>
      <c:lineChart>
        <c:grouping val="standard"/>
        <c:varyColors val="0"/>
        <c:ser>
          <c:idx val="0"/>
          <c:order val="0"/>
          <c:tx>
            <c:strRef>
              <c:f>'PIVOT-ORDERS'!$G$45</c:f>
              <c:strCache>
                <c:ptCount val="1"/>
                <c:pt idx="0">
                  <c:v>Total</c:v>
                </c:pt>
              </c:strCache>
            </c:strRef>
          </c:tx>
          <c:spPr>
            <a:ln w="38100" cap="rnd">
              <a:solidFill>
                <a:srgbClr val="002060"/>
              </a:solidFill>
              <a:round/>
            </a:ln>
            <a:effectLst/>
          </c:spPr>
          <c:marker>
            <c:symbol val="none"/>
          </c:marker>
          <c:cat>
            <c:strRef>
              <c:f>'PIVOT-ORDERS'!$F$46:$F$124</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1-Aug</c:v>
                </c:pt>
                <c:pt idx="47">
                  <c:v>2-Aug</c:v>
                </c:pt>
                <c:pt idx="48">
                  <c:v>3-Aug</c:v>
                </c:pt>
                <c:pt idx="49">
                  <c:v>4-Aug</c:v>
                </c:pt>
                <c:pt idx="50">
                  <c:v>5-Aug</c:v>
                </c:pt>
                <c:pt idx="51">
                  <c:v>6-Aug</c:v>
                </c:pt>
                <c:pt idx="52">
                  <c:v>7-Aug</c:v>
                </c:pt>
                <c:pt idx="53">
                  <c:v>8-Aug</c:v>
                </c:pt>
                <c:pt idx="54">
                  <c:v>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3-Sep</c:v>
                </c:pt>
                <c:pt idx="76">
                  <c:v>4-Sep</c:v>
                </c:pt>
                <c:pt idx="77">
                  <c:v>5-Sep</c:v>
                </c:pt>
                <c:pt idx="78">
                  <c:v>6-Sep</c:v>
                </c:pt>
              </c:strCache>
            </c:strRef>
          </c:cat>
          <c:val>
            <c:numRef>
              <c:f>'PIVOT-ORDERS'!$G$46:$G$124</c:f>
              <c:numCache>
                <c:formatCode>General</c:formatCode>
                <c:ptCount val="79"/>
                <c:pt idx="0">
                  <c:v>969</c:v>
                </c:pt>
                <c:pt idx="1">
                  <c:v>849</c:v>
                </c:pt>
                <c:pt idx="2">
                  <c:v>1207</c:v>
                </c:pt>
                <c:pt idx="3">
                  <c:v>267</c:v>
                </c:pt>
                <c:pt idx="4">
                  <c:v>945</c:v>
                </c:pt>
                <c:pt idx="5">
                  <c:v>322</c:v>
                </c:pt>
                <c:pt idx="6">
                  <c:v>767</c:v>
                </c:pt>
                <c:pt idx="7">
                  <c:v>292</c:v>
                </c:pt>
                <c:pt idx="8">
                  <c:v>322</c:v>
                </c:pt>
                <c:pt idx="9">
                  <c:v>1099</c:v>
                </c:pt>
                <c:pt idx="10">
                  <c:v>1022</c:v>
                </c:pt>
                <c:pt idx="11">
                  <c:v>842</c:v>
                </c:pt>
                <c:pt idx="12">
                  <c:v>1505</c:v>
                </c:pt>
                <c:pt idx="13">
                  <c:v>950</c:v>
                </c:pt>
                <c:pt idx="14">
                  <c:v>690</c:v>
                </c:pt>
                <c:pt idx="15">
                  <c:v>1310</c:v>
                </c:pt>
                <c:pt idx="16">
                  <c:v>1281</c:v>
                </c:pt>
                <c:pt idx="17">
                  <c:v>510</c:v>
                </c:pt>
                <c:pt idx="18">
                  <c:v>1479</c:v>
                </c:pt>
                <c:pt idx="19">
                  <c:v>250</c:v>
                </c:pt>
                <c:pt idx="20">
                  <c:v>1623</c:v>
                </c:pt>
                <c:pt idx="21">
                  <c:v>250</c:v>
                </c:pt>
                <c:pt idx="22">
                  <c:v>619</c:v>
                </c:pt>
                <c:pt idx="23">
                  <c:v>582</c:v>
                </c:pt>
                <c:pt idx="24">
                  <c:v>700</c:v>
                </c:pt>
                <c:pt idx="25">
                  <c:v>897</c:v>
                </c:pt>
                <c:pt idx="26">
                  <c:v>860</c:v>
                </c:pt>
                <c:pt idx="27">
                  <c:v>1077</c:v>
                </c:pt>
                <c:pt idx="28">
                  <c:v>447</c:v>
                </c:pt>
                <c:pt idx="29">
                  <c:v>2508</c:v>
                </c:pt>
                <c:pt idx="30">
                  <c:v>821</c:v>
                </c:pt>
                <c:pt idx="31">
                  <c:v>921</c:v>
                </c:pt>
                <c:pt idx="32">
                  <c:v>345</c:v>
                </c:pt>
                <c:pt idx="33">
                  <c:v>1459</c:v>
                </c:pt>
                <c:pt idx="34">
                  <c:v>1154</c:v>
                </c:pt>
                <c:pt idx="35">
                  <c:v>791</c:v>
                </c:pt>
                <c:pt idx="36">
                  <c:v>1041</c:v>
                </c:pt>
                <c:pt idx="37">
                  <c:v>1361</c:v>
                </c:pt>
                <c:pt idx="38">
                  <c:v>1029</c:v>
                </c:pt>
                <c:pt idx="39">
                  <c:v>647</c:v>
                </c:pt>
                <c:pt idx="40">
                  <c:v>137</c:v>
                </c:pt>
                <c:pt idx="41">
                  <c:v>72</c:v>
                </c:pt>
                <c:pt idx="42">
                  <c:v>250</c:v>
                </c:pt>
                <c:pt idx="43">
                  <c:v>492</c:v>
                </c:pt>
                <c:pt idx="44">
                  <c:v>72</c:v>
                </c:pt>
                <c:pt idx="45">
                  <c:v>315</c:v>
                </c:pt>
                <c:pt idx="46">
                  <c:v>417</c:v>
                </c:pt>
                <c:pt idx="47">
                  <c:v>250</c:v>
                </c:pt>
                <c:pt idx="48">
                  <c:v>315</c:v>
                </c:pt>
                <c:pt idx="49">
                  <c:v>65</c:v>
                </c:pt>
                <c:pt idx="50">
                  <c:v>332</c:v>
                </c:pt>
                <c:pt idx="51">
                  <c:v>65</c:v>
                </c:pt>
                <c:pt idx="52">
                  <c:v>95</c:v>
                </c:pt>
                <c:pt idx="53">
                  <c:v>250</c:v>
                </c:pt>
                <c:pt idx="54">
                  <c:v>397</c:v>
                </c:pt>
                <c:pt idx="55">
                  <c:v>380</c:v>
                </c:pt>
                <c:pt idx="56">
                  <c:v>195</c:v>
                </c:pt>
                <c:pt idx="57">
                  <c:v>350</c:v>
                </c:pt>
                <c:pt idx="58">
                  <c:v>130</c:v>
                </c:pt>
                <c:pt idx="59">
                  <c:v>387</c:v>
                </c:pt>
                <c:pt idx="60">
                  <c:v>325</c:v>
                </c:pt>
                <c:pt idx="61">
                  <c:v>232</c:v>
                </c:pt>
                <c:pt idx="62">
                  <c:v>350</c:v>
                </c:pt>
                <c:pt idx="63">
                  <c:v>315</c:v>
                </c:pt>
                <c:pt idx="64">
                  <c:v>570</c:v>
                </c:pt>
                <c:pt idx="65">
                  <c:v>392</c:v>
                </c:pt>
                <c:pt idx="66">
                  <c:v>452</c:v>
                </c:pt>
                <c:pt idx="67">
                  <c:v>565</c:v>
                </c:pt>
                <c:pt idx="68">
                  <c:v>380</c:v>
                </c:pt>
                <c:pt idx="69">
                  <c:v>642</c:v>
                </c:pt>
                <c:pt idx="70">
                  <c:v>445</c:v>
                </c:pt>
                <c:pt idx="71">
                  <c:v>125</c:v>
                </c:pt>
                <c:pt idx="72">
                  <c:v>387</c:v>
                </c:pt>
                <c:pt idx="73">
                  <c:v>250</c:v>
                </c:pt>
                <c:pt idx="74">
                  <c:v>130</c:v>
                </c:pt>
                <c:pt idx="75">
                  <c:v>452</c:v>
                </c:pt>
                <c:pt idx="76">
                  <c:v>447</c:v>
                </c:pt>
                <c:pt idx="77">
                  <c:v>250</c:v>
                </c:pt>
                <c:pt idx="78">
                  <c:v>524</c:v>
                </c:pt>
              </c:numCache>
            </c:numRef>
          </c:val>
          <c:smooth val="0"/>
          <c:extLst>
            <c:ext xmlns:c16="http://schemas.microsoft.com/office/drawing/2014/chart" uri="{C3380CC4-5D6E-409C-BE32-E72D297353CC}">
              <c16:uniqueId val="{00000000-4493-47AA-808B-B372CA400C92}"/>
            </c:ext>
          </c:extLst>
        </c:ser>
        <c:dLbls>
          <c:showLegendKey val="0"/>
          <c:showVal val="0"/>
          <c:showCatName val="0"/>
          <c:showSerName val="0"/>
          <c:showPercent val="0"/>
          <c:showBubbleSize val="0"/>
        </c:dLbls>
        <c:smooth val="0"/>
        <c:axId val="2066382320"/>
        <c:axId val="330776336"/>
      </c:lineChart>
      <c:catAx>
        <c:axId val="206638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30776336"/>
        <c:crosses val="autoZero"/>
        <c:auto val="1"/>
        <c:lblAlgn val="ctr"/>
        <c:lblOffset val="100"/>
        <c:noMultiLvlLbl val="0"/>
      </c:catAx>
      <c:valAx>
        <c:axId val="330776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6638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FILE.xlsx]PIVOT-ORDERS!PivotTable4</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138032777468468E-2"/>
          <c:y val="6.0454143533243611E-2"/>
          <c:w val="0.90705572090570019"/>
          <c:h val="0.57939514311243567"/>
        </c:manualLayout>
      </c:layout>
      <c:lineChart>
        <c:grouping val="standard"/>
        <c:varyColors val="0"/>
        <c:ser>
          <c:idx val="0"/>
          <c:order val="0"/>
          <c:tx>
            <c:strRef>
              <c:f>'PIVOT-ORDERS'!$B$45</c:f>
              <c:strCache>
                <c:ptCount val="1"/>
                <c:pt idx="0">
                  <c:v>Total</c:v>
                </c:pt>
              </c:strCache>
            </c:strRef>
          </c:tx>
          <c:spPr>
            <a:ln w="38100" cap="rnd">
              <a:solidFill>
                <a:srgbClr val="002060"/>
              </a:solidFill>
              <a:round/>
            </a:ln>
            <a:effectLst/>
          </c:spPr>
          <c:marker>
            <c:symbol val="none"/>
          </c:marker>
          <c:cat>
            <c:strRef>
              <c:f>'PIVOT-ORDERS'!$A$46:$A$124</c:f>
              <c:strCache>
                <c:ptCount val="79"/>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1-Aug</c:v>
                </c:pt>
                <c:pt idx="47">
                  <c:v>2-Aug</c:v>
                </c:pt>
                <c:pt idx="48">
                  <c:v>3-Aug</c:v>
                </c:pt>
                <c:pt idx="49">
                  <c:v>4-Aug</c:v>
                </c:pt>
                <c:pt idx="50">
                  <c:v>5-Aug</c:v>
                </c:pt>
                <c:pt idx="51">
                  <c:v>6-Aug</c:v>
                </c:pt>
                <c:pt idx="52">
                  <c:v>7-Aug</c:v>
                </c:pt>
                <c:pt idx="53">
                  <c:v>8-Aug</c:v>
                </c:pt>
                <c:pt idx="54">
                  <c:v>9-Aug</c:v>
                </c:pt>
                <c:pt idx="55">
                  <c:v>10-Aug</c:v>
                </c:pt>
                <c:pt idx="56">
                  <c:v>11-Aug</c:v>
                </c:pt>
                <c:pt idx="57">
                  <c:v>12-Aug</c:v>
                </c:pt>
                <c:pt idx="58">
                  <c:v>13-Aug</c:v>
                </c:pt>
                <c:pt idx="59">
                  <c:v>14-Aug</c:v>
                </c:pt>
                <c:pt idx="60">
                  <c:v>15-Aug</c:v>
                </c:pt>
                <c:pt idx="61">
                  <c:v>16-Aug</c:v>
                </c:pt>
                <c:pt idx="62">
                  <c:v>17-Aug</c:v>
                </c:pt>
                <c:pt idx="63">
                  <c:v>18-Aug</c:v>
                </c:pt>
                <c:pt idx="64">
                  <c:v>20-Aug</c:v>
                </c:pt>
                <c:pt idx="65">
                  <c:v>22-Aug</c:v>
                </c:pt>
                <c:pt idx="66">
                  <c:v>23-Aug</c:v>
                </c:pt>
                <c:pt idx="67">
                  <c:v>24-Aug</c:v>
                </c:pt>
                <c:pt idx="68">
                  <c:v>25-Aug</c:v>
                </c:pt>
                <c:pt idx="69">
                  <c:v>26-Aug</c:v>
                </c:pt>
                <c:pt idx="70">
                  <c:v>27-Aug</c:v>
                </c:pt>
                <c:pt idx="71">
                  <c:v>28-Aug</c:v>
                </c:pt>
                <c:pt idx="72">
                  <c:v>29-Aug</c:v>
                </c:pt>
                <c:pt idx="73">
                  <c:v>30-Aug</c:v>
                </c:pt>
                <c:pt idx="74">
                  <c:v>31-Aug</c:v>
                </c:pt>
                <c:pt idx="75">
                  <c:v>3-Sep</c:v>
                </c:pt>
                <c:pt idx="76">
                  <c:v>4-Sep</c:v>
                </c:pt>
                <c:pt idx="77">
                  <c:v>5-Sep</c:v>
                </c:pt>
                <c:pt idx="78">
                  <c:v>6-Sep</c:v>
                </c:pt>
              </c:strCache>
            </c:strRef>
          </c:cat>
          <c:val>
            <c:numRef>
              <c:f>'PIVOT-ORDERS'!$B$46:$B$124</c:f>
              <c:numCache>
                <c:formatCode>General</c:formatCode>
                <c:ptCount val="79"/>
                <c:pt idx="0">
                  <c:v>7</c:v>
                </c:pt>
                <c:pt idx="1">
                  <c:v>7</c:v>
                </c:pt>
                <c:pt idx="2">
                  <c:v>9</c:v>
                </c:pt>
                <c:pt idx="3">
                  <c:v>3</c:v>
                </c:pt>
                <c:pt idx="4">
                  <c:v>5</c:v>
                </c:pt>
                <c:pt idx="5">
                  <c:v>2</c:v>
                </c:pt>
                <c:pt idx="6">
                  <c:v>5</c:v>
                </c:pt>
                <c:pt idx="7">
                  <c:v>4</c:v>
                </c:pt>
                <c:pt idx="8">
                  <c:v>2</c:v>
                </c:pt>
                <c:pt idx="9">
                  <c:v>11</c:v>
                </c:pt>
                <c:pt idx="10">
                  <c:v>10</c:v>
                </c:pt>
                <c:pt idx="11">
                  <c:v>7</c:v>
                </c:pt>
                <c:pt idx="12">
                  <c:v>13</c:v>
                </c:pt>
                <c:pt idx="13">
                  <c:v>7</c:v>
                </c:pt>
                <c:pt idx="14">
                  <c:v>5</c:v>
                </c:pt>
                <c:pt idx="15">
                  <c:v>13</c:v>
                </c:pt>
                <c:pt idx="16">
                  <c:v>10</c:v>
                </c:pt>
                <c:pt idx="17">
                  <c:v>4</c:v>
                </c:pt>
                <c:pt idx="18">
                  <c:v>11</c:v>
                </c:pt>
                <c:pt idx="19">
                  <c:v>1</c:v>
                </c:pt>
                <c:pt idx="20">
                  <c:v>14</c:v>
                </c:pt>
                <c:pt idx="21">
                  <c:v>1</c:v>
                </c:pt>
                <c:pt idx="22">
                  <c:v>7</c:v>
                </c:pt>
                <c:pt idx="23">
                  <c:v>5</c:v>
                </c:pt>
                <c:pt idx="24">
                  <c:v>6</c:v>
                </c:pt>
                <c:pt idx="25">
                  <c:v>6</c:v>
                </c:pt>
                <c:pt idx="26">
                  <c:v>7</c:v>
                </c:pt>
                <c:pt idx="27">
                  <c:v>9</c:v>
                </c:pt>
                <c:pt idx="28">
                  <c:v>4</c:v>
                </c:pt>
                <c:pt idx="29">
                  <c:v>18</c:v>
                </c:pt>
                <c:pt idx="30">
                  <c:v>8</c:v>
                </c:pt>
                <c:pt idx="31">
                  <c:v>9</c:v>
                </c:pt>
                <c:pt idx="32">
                  <c:v>2</c:v>
                </c:pt>
                <c:pt idx="33">
                  <c:v>8</c:v>
                </c:pt>
                <c:pt idx="34">
                  <c:v>8</c:v>
                </c:pt>
                <c:pt idx="35">
                  <c:v>8</c:v>
                </c:pt>
                <c:pt idx="36">
                  <c:v>8</c:v>
                </c:pt>
                <c:pt idx="37">
                  <c:v>12</c:v>
                </c:pt>
                <c:pt idx="38">
                  <c:v>9</c:v>
                </c:pt>
                <c:pt idx="39">
                  <c:v>5</c:v>
                </c:pt>
                <c:pt idx="40">
                  <c:v>2</c:v>
                </c:pt>
                <c:pt idx="41">
                  <c:v>1</c:v>
                </c:pt>
                <c:pt idx="42">
                  <c:v>1</c:v>
                </c:pt>
                <c:pt idx="43">
                  <c:v>6</c:v>
                </c:pt>
                <c:pt idx="44">
                  <c:v>1</c:v>
                </c:pt>
                <c:pt idx="45">
                  <c:v>2</c:v>
                </c:pt>
                <c:pt idx="46">
                  <c:v>5</c:v>
                </c:pt>
                <c:pt idx="47">
                  <c:v>1</c:v>
                </c:pt>
                <c:pt idx="48">
                  <c:v>2</c:v>
                </c:pt>
                <c:pt idx="49">
                  <c:v>1</c:v>
                </c:pt>
                <c:pt idx="50">
                  <c:v>3</c:v>
                </c:pt>
                <c:pt idx="51">
                  <c:v>1</c:v>
                </c:pt>
                <c:pt idx="52">
                  <c:v>1</c:v>
                </c:pt>
                <c:pt idx="53">
                  <c:v>1</c:v>
                </c:pt>
                <c:pt idx="54">
                  <c:v>4</c:v>
                </c:pt>
                <c:pt idx="55">
                  <c:v>2</c:v>
                </c:pt>
                <c:pt idx="56">
                  <c:v>2</c:v>
                </c:pt>
                <c:pt idx="57">
                  <c:v>4</c:v>
                </c:pt>
                <c:pt idx="58">
                  <c:v>1</c:v>
                </c:pt>
                <c:pt idx="59">
                  <c:v>3</c:v>
                </c:pt>
                <c:pt idx="60">
                  <c:v>3</c:v>
                </c:pt>
                <c:pt idx="61">
                  <c:v>3</c:v>
                </c:pt>
                <c:pt idx="62">
                  <c:v>4</c:v>
                </c:pt>
                <c:pt idx="63">
                  <c:v>2</c:v>
                </c:pt>
                <c:pt idx="64">
                  <c:v>4</c:v>
                </c:pt>
                <c:pt idx="65">
                  <c:v>4</c:v>
                </c:pt>
                <c:pt idx="66">
                  <c:v>3</c:v>
                </c:pt>
                <c:pt idx="67">
                  <c:v>3</c:v>
                </c:pt>
                <c:pt idx="68">
                  <c:v>2</c:v>
                </c:pt>
                <c:pt idx="69">
                  <c:v>6</c:v>
                </c:pt>
                <c:pt idx="70">
                  <c:v>3</c:v>
                </c:pt>
                <c:pt idx="71">
                  <c:v>2</c:v>
                </c:pt>
                <c:pt idx="72">
                  <c:v>3</c:v>
                </c:pt>
                <c:pt idx="73">
                  <c:v>1</c:v>
                </c:pt>
                <c:pt idx="74">
                  <c:v>1</c:v>
                </c:pt>
                <c:pt idx="75">
                  <c:v>3</c:v>
                </c:pt>
                <c:pt idx="76">
                  <c:v>4</c:v>
                </c:pt>
                <c:pt idx="77">
                  <c:v>1</c:v>
                </c:pt>
                <c:pt idx="78">
                  <c:v>5</c:v>
                </c:pt>
              </c:numCache>
            </c:numRef>
          </c:val>
          <c:smooth val="0"/>
          <c:extLst>
            <c:ext xmlns:c16="http://schemas.microsoft.com/office/drawing/2014/chart" uri="{C3380CC4-5D6E-409C-BE32-E72D297353CC}">
              <c16:uniqueId val="{00000000-6CF5-49AE-9164-002D458BDB9D}"/>
            </c:ext>
          </c:extLst>
        </c:ser>
        <c:dLbls>
          <c:showLegendKey val="0"/>
          <c:showVal val="0"/>
          <c:showCatName val="0"/>
          <c:showSerName val="0"/>
          <c:showPercent val="0"/>
          <c:showBubbleSize val="0"/>
        </c:dLbls>
        <c:smooth val="0"/>
        <c:axId val="245190272"/>
        <c:axId val="331690704"/>
      </c:lineChart>
      <c:catAx>
        <c:axId val="24519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31690704"/>
        <c:crosses val="autoZero"/>
        <c:auto val="1"/>
        <c:lblAlgn val="ctr"/>
        <c:lblOffset val="100"/>
        <c:noMultiLvlLbl val="0"/>
      </c:catAx>
      <c:valAx>
        <c:axId val="331690704"/>
        <c:scaling>
          <c:orientation val="minMax"/>
          <c:max val="35"/>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4519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FILE.xlsx]CS-PIVOT!PivotTable4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'CS-PIVOT'!$B$50</c:f>
              <c:strCache>
                <c:ptCount val="1"/>
                <c:pt idx="0">
                  <c:v>Total</c:v>
                </c:pt>
              </c:strCache>
            </c:strRef>
          </c:tx>
          <c:spPr>
            <a:solidFill>
              <a:schemeClr val="accent1"/>
            </a:solidFill>
            <a:ln>
              <a:noFill/>
            </a:ln>
            <a:effectLst/>
          </c:spPr>
          <c:invertIfNegative val="0"/>
          <c:cat>
            <c:strRef>
              <c:f>'CS-PIVOT'!$A$51:$A$53</c:f>
              <c:strCache>
                <c:ptCount val="3"/>
                <c:pt idx="0">
                  <c:v>Adrien Martin</c:v>
                </c:pt>
                <c:pt idx="1">
                  <c:v>Albain Forestier</c:v>
                </c:pt>
                <c:pt idx="2">
                  <c:v>Roch Cousineau</c:v>
                </c:pt>
              </c:strCache>
            </c:strRef>
          </c:cat>
          <c:val>
            <c:numRef>
              <c:f>'CS-PIVOT'!$B$51:$B$53</c:f>
              <c:numCache>
                <c:formatCode>0.00</c:formatCode>
                <c:ptCount val="3"/>
                <c:pt idx="0">
                  <c:v>12</c:v>
                </c:pt>
                <c:pt idx="1">
                  <c:v>9</c:v>
                </c:pt>
                <c:pt idx="2">
                  <c:v>11</c:v>
                </c:pt>
              </c:numCache>
            </c:numRef>
          </c:val>
          <c:extLst>
            <c:ext xmlns:c16="http://schemas.microsoft.com/office/drawing/2014/chart" uri="{C3380CC4-5D6E-409C-BE32-E72D297353CC}">
              <c16:uniqueId val="{00000000-12B0-4EA7-9AA3-D2B7A3C64EAB}"/>
            </c:ext>
          </c:extLst>
        </c:ser>
        <c:dLbls>
          <c:showLegendKey val="0"/>
          <c:showVal val="0"/>
          <c:showCatName val="0"/>
          <c:showSerName val="0"/>
          <c:showPercent val="0"/>
          <c:showBubbleSize val="0"/>
        </c:dLbls>
        <c:gapWidth val="219"/>
        <c:overlap val="-27"/>
        <c:axId val="293737616"/>
        <c:axId val="293738008"/>
      </c:barChart>
      <c:catAx>
        <c:axId val="29373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738008"/>
        <c:crosses val="autoZero"/>
        <c:auto val="1"/>
        <c:lblAlgn val="ctr"/>
        <c:lblOffset val="100"/>
        <c:noMultiLvlLbl val="0"/>
      </c:catAx>
      <c:valAx>
        <c:axId val="293738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73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FILE.xlsx]PIVOT-ORDERS!PivotTable7</c:name>
    <c:fmtId val="4"/>
  </c:pivotSource>
  <c:chart>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41275" cap="flat">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41275" cap="flat">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41275" cap="flat">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'PIVOT-ORDERS'!$G$2</c:f>
              <c:strCache>
                <c:ptCount val="1"/>
                <c:pt idx="0">
                  <c:v>Average of Price of One Product</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'PIVOT-ORDERS'!$F$3:$F$8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'PIVOT-ORDERS'!$G$3:$G$8</c:f>
              <c:numCache>
                <c:formatCode>General</c:formatCode>
                <c:ptCount val="6"/>
                <c:pt idx="0">
                  <c:v>95</c:v>
                </c:pt>
                <c:pt idx="1">
                  <c:v>65</c:v>
                </c:pt>
                <c:pt idx="2">
                  <c:v>250</c:v>
                </c:pt>
                <c:pt idx="3">
                  <c:v>130</c:v>
                </c:pt>
                <c:pt idx="4">
                  <c:v>60</c:v>
                </c:pt>
                <c:pt idx="5">
                  <c:v>72</c:v>
                </c:pt>
              </c:numCache>
            </c:numRef>
          </c:val>
          <c:extLst>
            <c:ext xmlns:c16="http://schemas.microsoft.com/office/drawing/2014/chart" uri="{C3380CC4-5D6E-409C-BE32-E72D297353CC}">
              <c16:uniqueId val="{00000000-02B8-420C-BD6A-240260BE8220}"/>
            </c:ext>
          </c:extLst>
        </c:ser>
        <c:dLbls>
          <c:showLegendKey val="0"/>
          <c:showVal val="0"/>
          <c:showCatName val="0"/>
          <c:showSerName val="0"/>
          <c:showPercent val="0"/>
          <c:showBubbleSize val="0"/>
        </c:dLbls>
        <c:gapWidth val="219"/>
        <c:overlap val="-27"/>
        <c:axId val="245186432"/>
        <c:axId val="2064824368"/>
      </c:barChart>
      <c:lineChart>
        <c:grouping val="standard"/>
        <c:varyColors val="0"/>
        <c:ser>
          <c:idx val="1"/>
          <c:order val="1"/>
          <c:tx>
            <c:strRef>
              <c:f>'PIVOT-ORDERS'!$H$2</c:f>
              <c:strCache>
                <c:ptCount val="1"/>
                <c:pt idx="0">
                  <c:v>Average of Discount</c:v>
                </c:pt>
              </c:strCache>
            </c:strRef>
          </c:tx>
          <c:spPr>
            <a:ln w="41275" cap="flat">
              <a:solidFill>
                <a:srgbClr val="002060"/>
              </a:solidFill>
              <a:round/>
            </a:ln>
            <a:effectLst/>
          </c:spPr>
          <c:marker>
            <c:symbol val="none"/>
          </c:marker>
          <c:cat>
            <c:strRef>
              <c:f>'PIVOT-ORDERS'!$F$3:$F$8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'PIVOT-ORDERS'!$H$3:$H$8</c:f>
              <c:numCache>
                <c:formatCode>0.00%</c:formatCode>
                <c:ptCount val="6"/>
                <c:pt idx="0">
                  <c:v>0.42609860475930122</c:v>
                </c:pt>
                <c:pt idx="1">
                  <c:v>0.50649047528752589</c:v>
                </c:pt>
                <c:pt idx="2">
                  <c:v>0.42799766016636914</c:v>
                </c:pt>
                <c:pt idx="3">
                  <c:v>0.46884169682117532</c:v>
                </c:pt>
                <c:pt idx="4">
                  <c:v>0.50644028060513169</c:v>
                </c:pt>
                <c:pt idx="5">
                  <c:v>0.44727348181302018</c:v>
                </c:pt>
              </c:numCache>
            </c:numRef>
          </c:val>
          <c:smooth val="0"/>
          <c:extLst>
            <c:ext xmlns:c16="http://schemas.microsoft.com/office/drawing/2014/chart" uri="{C3380CC4-5D6E-409C-BE32-E72D297353CC}">
              <c16:uniqueId val="{00000001-02B8-420C-BD6A-240260BE8220}"/>
            </c:ext>
          </c:extLst>
        </c:ser>
        <c:dLbls>
          <c:showLegendKey val="0"/>
          <c:showVal val="0"/>
          <c:showCatName val="0"/>
          <c:showSerName val="0"/>
          <c:showPercent val="0"/>
          <c:showBubbleSize val="0"/>
        </c:dLbls>
        <c:marker val="1"/>
        <c:smooth val="0"/>
        <c:axId val="245188832"/>
        <c:axId val="2064826352"/>
      </c:lineChart>
      <c:catAx>
        <c:axId val="24518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2064824368"/>
        <c:crosses val="autoZero"/>
        <c:auto val="1"/>
        <c:lblAlgn val="ctr"/>
        <c:lblOffset val="100"/>
        <c:noMultiLvlLbl val="0"/>
      </c:catAx>
      <c:valAx>
        <c:axId val="20648243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45186432"/>
        <c:crosses val="autoZero"/>
        <c:crossBetween val="between"/>
      </c:valAx>
      <c:valAx>
        <c:axId val="206482635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45188832"/>
        <c:crosses val="max"/>
        <c:crossBetween val="between"/>
      </c:valAx>
      <c:catAx>
        <c:axId val="245188832"/>
        <c:scaling>
          <c:orientation val="minMax"/>
        </c:scaling>
        <c:delete val="1"/>
        <c:axPos val="b"/>
        <c:numFmt formatCode="General" sourceLinked="1"/>
        <c:majorTickMark val="out"/>
        <c:minorTickMark val="none"/>
        <c:tickLblPos val="nextTo"/>
        <c:crossAx val="206482635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FILE.xlsx]PIVOT-ORDERS!PivotTable2</c:name>
    <c:fmtId val="11"/>
  </c:pivotSource>
  <c:chart>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rgbClr val="002060"/>
            </a:solidFill>
            <a:round/>
          </a:ln>
          <a:effectLst/>
        </c:spPr>
        <c:marker>
          <c:symbol val="circle"/>
          <c:size val="5"/>
          <c:spPr>
            <a:solidFill>
              <a:schemeClr val="bg1"/>
            </a:solidFill>
            <a:ln w="12700">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rgbClr val="002060"/>
            </a:solidFill>
            <a:round/>
          </a:ln>
          <a:effectLst/>
        </c:spPr>
        <c:marker>
          <c:symbol val="circle"/>
          <c:size val="5"/>
          <c:spPr>
            <a:solidFill>
              <a:schemeClr val="bg1"/>
            </a:solidFill>
            <a:ln w="12700">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rgbClr val="002060"/>
            </a:solidFill>
            <a:round/>
          </a:ln>
          <a:effectLst/>
        </c:spPr>
        <c:marker>
          <c:symbol val="circle"/>
          <c:size val="5"/>
          <c:spPr>
            <a:solidFill>
              <a:schemeClr val="bg1"/>
            </a:solidFill>
            <a:ln w="12700">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'PIVOT-ORDERS'!$B$14</c:f>
              <c:strCache>
                <c:ptCount val="1"/>
                <c:pt idx="0">
                  <c:v>TOTAL REVENUE</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'PIVOT-ORDERS'!$A$15:$A$20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'PIVOT-ORDERS'!$B$15:$B$20</c:f>
              <c:numCache>
                <c:formatCode>General</c:formatCode>
                <c:ptCount val="6"/>
                <c:pt idx="0">
                  <c:v>1995</c:v>
                </c:pt>
                <c:pt idx="1">
                  <c:v>5850</c:v>
                </c:pt>
                <c:pt idx="2">
                  <c:v>22250</c:v>
                </c:pt>
                <c:pt idx="3">
                  <c:v>10530</c:v>
                </c:pt>
                <c:pt idx="4">
                  <c:v>1680</c:v>
                </c:pt>
                <c:pt idx="5">
                  <c:v>5904</c:v>
                </c:pt>
              </c:numCache>
            </c:numRef>
          </c:val>
          <c:extLst>
            <c:ext xmlns:c16="http://schemas.microsoft.com/office/drawing/2014/chart" uri="{C3380CC4-5D6E-409C-BE32-E72D297353CC}">
              <c16:uniqueId val="{00000000-6853-48D7-94E1-F5A552A72240}"/>
            </c:ext>
          </c:extLst>
        </c:ser>
        <c:dLbls>
          <c:showLegendKey val="0"/>
          <c:showVal val="0"/>
          <c:showCatName val="0"/>
          <c:showSerName val="0"/>
          <c:showPercent val="0"/>
          <c:showBubbleSize val="0"/>
        </c:dLbls>
        <c:gapWidth val="219"/>
        <c:overlap val="-27"/>
        <c:axId val="110740224"/>
        <c:axId val="307328816"/>
      </c:barChart>
      <c:lineChart>
        <c:grouping val="standard"/>
        <c:varyColors val="0"/>
        <c:ser>
          <c:idx val="1"/>
          <c:order val="1"/>
          <c:tx>
            <c:strRef>
              <c:f>'PIVOT-ORDERS'!$C$14</c:f>
              <c:strCache>
                <c:ptCount val="1"/>
                <c:pt idx="0">
                  <c:v>ORDER COUNT</c:v>
                </c:pt>
              </c:strCache>
            </c:strRef>
          </c:tx>
          <c:spPr>
            <a:ln w="38100" cap="rnd">
              <a:solidFill>
                <a:srgbClr val="002060"/>
              </a:solidFill>
              <a:round/>
            </a:ln>
            <a:effectLst/>
          </c:spPr>
          <c:marker>
            <c:symbol val="circle"/>
            <c:size val="5"/>
            <c:spPr>
              <a:solidFill>
                <a:schemeClr val="bg1"/>
              </a:solidFill>
              <a:ln w="12700">
                <a:solidFill>
                  <a:srgbClr val="002060"/>
                </a:solidFill>
              </a:ln>
              <a:effectLst/>
            </c:spPr>
          </c:marker>
          <c:cat>
            <c:strRef>
              <c:f>'PIVOT-ORDERS'!$A$15:$A$20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'PIVOT-ORDERS'!$C$15:$C$20</c:f>
              <c:numCache>
                <c:formatCode>General</c:formatCode>
                <c:ptCount val="6"/>
                <c:pt idx="0">
                  <c:v>21</c:v>
                </c:pt>
                <c:pt idx="1">
                  <c:v>90</c:v>
                </c:pt>
                <c:pt idx="2">
                  <c:v>89</c:v>
                </c:pt>
                <c:pt idx="3">
                  <c:v>81</c:v>
                </c:pt>
                <c:pt idx="4">
                  <c:v>28</c:v>
                </c:pt>
                <c:pt idx="5">
                  <c:v>82</c:v>
                </c:pt>
              </c:numCache>
            </c:numRef>
          </c:val>
          <c:smooth val="0"/>
          <c:extLst>
            <c:ext xmlns:c16="http://schemas.microsoft.com/office/drawing/2014/chart" uri="{C3380CC4-5D6E-409C-BE32-E72D297353CC}">
              <c16:uniqueId val="{00000001-6853-48D7-94E1-F5A552A72240}"/>
            </c:ext>
          </c:extLst>
        </c:ser>
        <c:dLbls>
          <c:showLegendKey val="0"/>
          <c:showVal val="0"/>
          <c:showCatName val="0"/>
          <c:showSerName val="0"/>
          <c:showPercent val="0"/>
          <c:showBubbleSize val="0"/>
        </c:dLbls>
        <c:marker val="1"/>
        <c:smooth val="0"/>
        <c:axId val="205314400"/>
        <c:axId val="307331792"/>
      </c:lineChart>
      <c:catAx>
        <c:axId val="11074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307328816"/>
        <c:crosses val="autoZero"/>
        <c:auto val="1"/>
        <c:lblAlgn val="ctr"/>
        <c:lblOffset val="100"/>
        <c:noMultiLvlLbl val="0"/>
      </c:catAx>
      <c:valAx>
        <c:axId val="3073288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0740224"/>
        <c:crosses val="autoZero"/>
        <c:crossBetween val="between"/>
      </c:valAx>
      <c:valAx>
        <c:axId val="3073317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05314400"/>
        <c:crosses val="max"/>
        <c:crossBetween val="between"/>
      </c:valAx>
      <c:catAx>
        <c:axId val="205314400"/>
        <c:scaling>
          <c:orientation val="minMax"/>
        </c:scaling>
        <c:delete val="1"/>
        <c:axPos val="b"/>
        <c:numFmt formatCode="General" sourceLinked="1"/>
        <c:majorTickMark val="out"/>
        <c:minorTickMark val="none"/>
        <c:tickLblPos val="nextTo"/>
        <c:crossAx val="30733179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FILE.xlsx]CS-PIVOT!PivotTable5</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'CS-PIVOT'!$B$68</c:f>
              <c:strCache>
                <c:ptCount val="1"/>
                <c:pt idx="0">
                  <c:v>Total</c:v>
                </c:pt>
              </c:strCache>
            </c:strRef>
          </c:tx>
          <c:spPr>
            <a:solidFill>
              <a:schemeClr val="accent1"/>
            </a:solidFill>
            <a:ln w="19050">
              <a:solidFill>
                <a:schemeClr val="lt1"/>
              </a:solidFill>
            </a:ln>
            <a:effectLst/>
          </c:spPr>
          <c:invertIfNegative val="0"/>
          <c:cat>
            <c:strRef>
              <c:f>'CS-PIVOT'!$A$69:$A$71</c:f>
              <c:strCache>
                <c:ptCount val="3"/>
                <c:pt idx="0">
                  <c:v>Complaint</c:v>
                </c:pt>
                <c:pt idx="1">
                  <c:v>Query</c:v>
                </c:pt>
                <c:pt idx="2">
                  <c:v>Request</c:v>
                </c:pt>
              </c:strCache>
            </c:strRef>
          </c:cat>
          <c:val>
            <c:numRef>
              <c:f>'CS-PIVOT'!$B$69:$B$71</c:f>
              <c:numCache>
                <c:formatCode>0.00</c:formatCode>
                <c:ptCount val="3"/>
                <c:pt idx="0">
                  <c:v>3</c:v>
                </c:pt>
                <c:pt idx="1">
                  <c:v>15</c:v>
                </c:pt>
                <c:pt idx="2">
                  <c:v>14</c:v>
                </c:pt>
              </c:numCache>
            </c:numRef>
          </c:val>
          <c:extLst>
            <c:ext xmlns:c16="http://schemas.microsoft.com/office/drawing/2014/chart" uri="{C3380CC4-5D6E-409C-BE32-E72D297353CC}">
              <c16:uniqueId val="{00000000-E21C-4069-927D-47996FD7D38E}"/>
            </c:ext>
          </c:extLst>
        </c:ser>
        <c:dLbls>
          <c:showLegendKey val="0"/>
          <c:showVal val="0"/>
          <c:showCatName val="0"/>
          <c:showSerName val="0"/>
          <c:showPercent val="0"/>
          <c:showBubbleSize val="0"/>
        </c:dLbls>
        <c:gapWidth val="150"/>
        <c:axId val="293739576"/>
        <c:axId val="293739184"/>
      </c:barChart>
      <c:valAx>
        <c:axId val="2937391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739576"/>
        <c:crosses val="autoZero"/>
        <c:crossBetween val="between"/>
      </c:valAx>
      <c:catAx>
        <c:axId val="2937395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7391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FILE.xlsx]CS-PIVOT!PivotTable6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'CS-PIVOT'!$I$33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'CS-PIVOT'!$H$34:$H$39</c:f>
              <c:strCache>
                <c:ptCount val="6"/>
                <c:pt idx="0">
                  <c:v>1-Sep</c:v>
                </c:pt>
                <c:pt idx="1">
                  <c:v>2-Sep</c:v>
                </c:pt>
                <c:pt idx="2">
                  <c:v>3-Sep</c:v>
                </c:pt>
                <c:pt idx="3">
                  <c:v>4-Sep</c:v>
                </c:pt>
                <c:pt idx="4">
                  <c:v>5-Sep</c:v>
                </c:pt>
                <c:pt idx="5">
                  <c:v>6-Sep</c:v>
                </c:pt>
              </c:strCache>
            </c:strRef>
          </c:cat>
          <c:val>
            <c:numRef>
              <c:f>'CS-PIVOT'!$I$34:$I$39</c:f>
              <c:numCache>
                <c:formatCode>0.00</c:formatCode>
                <c:ptCount val="6"/>
                <c:pt idx="0">
                  <c:v>3.5</c:v>
                </c:pt>
                <c:pt idx="1">
                  <c:v>8.25</c:v>
                </c:pt>
                <c:pt idx="2">
                  <c:v>5.666666666666667</c:v>
                </c:pt>
                <c:pt idx="3">
                  <c:v>5.8888888888888893</c:v>
                </c:pt>
                <c:pt idx="4">
                  <c:v>7.333333333333333</c:v>
                </c:pt>
                <c:pt idx="5">
                  <c:v>6.8</c:v>
                </c:pt>
              </c:numCache>
            </c:numRef>
          </c:val>
          <c:smooth val="0"/>
          <c:extLst>
            <c:ext xmlns:c16="http://schemas.microsoft.com/office/drawing/2014/chart" uri="{C3380CC4-5D6E-409C-BE32-E72D297353CC}">
              <c16:uniqueId val="{00000000-8D49-4B7F-BA55-3349D83D3E67}"/>
            </c:ext>
          </c:extLst>
        </c:ser>
        <c:dLbls>
          <c:showLegendKey val="0"/>
          <c:showVal val="0"/>
          <c:showCatName val="0"/>
          <c:showSerName val="0"/>
          <c:showPercent val="0"/>
          <c:showBubbleSize val="0"/>
        </c:dLbls>
        <c:marker val="1"/>
        <c:smooth val="0"/>
        <c:axId val="295353000"/>
        <c:axId val="295355744"/>
      </c:lineChart>
      <c:catAx>
        <c:axId val="295353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355744"/>
        <c:crosses val="autoZero"/>
        <c:auto val="1"/>
        <c:lblAlgn val="ctr"/>
        <c:lblOffset val="100"/>
        <c:noMultiLvlLbl val="0"/>
      </c:catAx>
      <c:valAx>
        <c:axId val="295355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353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FILE.xlsx]CS-PIVOT!PivotTable7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'CS-PIVOT'!$Y$33</c:f>
              <c:strCache>
                <c:ptCount val="1"/>
                <c:pt idx="0">
                  <c:v>Total</c:v>
                </c:pt>
              </c:strCache>
            </c:strRef>
          </c:tx>
          <c:spPr>
            <a:solidFill>
              <a:schemeClr val="accent1"/>
            </a:solidFill>
            <a:ln>
              <a:noFill/>
            </a:ln>
            <a:effectLst/>
          </c:spPr>
          <c:cat>
            <c:strRef>
              <c:f>'CS-PIVOT'!$X$34:$X$39</c:f>
              <c:strCache>
                <c:ptCount val="6"/>
                <c:pt idx="0">
                  <c:v>1-Sep</c:v>
                </c:pt>
                <c:pt idx="1">
                  <c:v>2-Sep</c:v>
                </c:pt>
                <c:pt idx="2">
                  <c:v>3-Sep</c:v>
                </c:pt>
                <c:pt idx="3">
                  <c:v>4-Sep</c:v>
                </c:pt>
                <c:pt idx="4">
                  <c:v>5-Sep</c:v>
                </c:pt>
                <c:pt idx="5">
                  <c:v>6-Sep</c:v>
                </c:pt>
              </c:strCache>
            </c:strRef>
          </c:cat>
          <c:val>
            <c:numRef>
              <c:f>'CS-PIVOT'!$Y$34:$Y$39</c:f>
              <c:numCache>
                <c:formatCode>0.00</c:formatCode>
                <c:ptCount val="6"/>
                <c:pt idx="0">
                  <c:v>2</c:v>
                </c:pt>
                <c:pt idx="1">
                  <c:v>4</c:v>
                </c:pt>
                <c:pt idx="2">
                  <c:v>6</c:v>
                </c:pt>
                <c:pt idx="3">
                  <c:v>9</c:v>
                </c:pt>
                <c:pt idx="4">
                  <c:v>6</c:v>
                </c:pt>
                <c:pt idx="5">
                  <c:v>5</c:v>
                </c:pt>
              </c:numCache>
            </c:numRef>
          </c:val>
          <c:extLst>
            <c:ext xmlns:c16="http://schemas.microsoft.com/office/drawing/2014/chart" uri="{C3380CC4-5D6E-409C-BE32-E72D297353CC}">
              <c16:uniqueId val="{00000000-7905-44BA-98CC-F94F01DB9A85}"/>
            </c:ext>
          </c:extLst>
        </c:ser>
        <c:dLbls>
          <c:showLegendKey val="0"/>
          <c:showVal val="0"/>
          <c:showCatName val="0"/>
          <c:showSerName val="0"/>
          <c:showPercent val="0"/>
          <c:showBubbleSize val="0"/>
        </c:dLbls>
        <c:axId val="295353392"/>
        <c:axId val="295354568"/>
      </c:areaChart>
      <c:catAx>
        <c:axId val="295353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354568"/>
        <c:crosses val="autoZero"/>
        <c:auto val="1"/>
        <c:lblAlgn val="ctr"/>
        <c:lblOffset val="100"/>
        <c:noMultiLvlLbl val="0"/>
      </c:catAx>
      <c:valAx>
        <c:axId val="2953545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3533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FILE.xlsx]CS-PIVOT!PivotTable2</c:name>
    <c:fmtId val="2"/>
  </c:pivotSource>
  <c:chart>
    <c:title>
      <c:tx>
        <c:strRef>
          <c:f>'CS-PIVOT'!$A$15</c:f>
          <c:strCache>
            <c:ptCount val="1"/>
            <c:pt idx="0">
              <c:v>Agent Avg. C-SAT</c:v>
            </c:pt>
          </c:strCache>
        </c:strRef>
      </c:tx>
      <c:overlay val="0"/>
      <c:spPr>
        <a:noFill/>
        <a:ln>
          <a:noFill/>
        </a:ln>
        <a:effectLst/>
      </c:spPr>
      <c:txPr>
        <a:bodyPr rot="0" spcFirstLastPara="1" vertOverflow="ellipsis" vert="horz" wrap="square" anchor="ctr" anchorCtr="1"/>
        <a:lstStyle/>
        <a:p>
          <a:pPr algn="ctr" rtl="0">
            <a:defRPr lang="en-US" sz="192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504273504273504E-2"/>
          <c:y val="0.24473394818703217"/>
          <c:w val="0.95299145299145294"/>
          <c:h val="0.61565659327306321"/>
        </c:manualLayout>
      </c:layout>
      <c:barChart>
        <c:barDir val="col"/>
        <c:grouping val="clustered"/>
        <c:varyColors val="0"/>
        <c:ser>
          <c:idx val="0"/>
          <c:order val="0"/>
          <c:tx>
            <c:strRef>
              <c:f>'CS-PIVOT'!$A$15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'CS-PIVOT'!$A$15</c:f>
              <c:strCache>
                <c:ptCount val="3"/>
                <c:pt idx="0">
                  <c:v>Adrien Martin</c:v>
                </c:pt>
                <c:pt idx="1">
                  <c:v>Albain Forestier</c:v>
                </c:pt>
                <c:pt idx="2">
                  <c:v>Roch Cousineau</c:v>
                </c:pt>
              </c:strCache>
            </c:strRef>
          </c:cat>
          <c:val>
            <c:numRef>
              <c:f>'CS-PIVOT'!$A$15</c:f>
              <c:numCache>
                <c:formatCode>0.00</c:formatCode>
                <c:ptCount val="3"/>
                <c:pt idx="0">
                  <c:v>7.083333333333333</c:v>
                </c:pt>
                <c:pt idx="1">
                  <c:v>6.5555555555555554</c:v>
                </c:pt>
                <c:pt idx="2">
                  <c:v>5.5454545454545459</c:v>
                </c:pt>
              </c:numCache>
            </c:numRef>
          </c:val>
          <c:extLst>
            <c:ext xmlns:c16="http://schemas.microsoft.com/office/drawing/2014/chart" uri="{C3380CC4-5D6E-409C-BE32-E72D297353CC}">
              <c16:uniqueId val="{00000000-455D-41A1-9B03-607C6212924C}"/>
            </c:ext>
          </c:extLst>
        </c:ser>
        <c:dLbls>
          <c:dLblPos val="outEnd"/>
          <c:showLegendKey val="0"/>
          <c:showVal val="1"/>
          <c:showCatName val="0"/>
          <c:showSerName val="0"/>
          <c:showPercent val="0"/>
          <c:showBubbleSize val="0"/>
        </c:dLbls>
        <c:gapWidth val="219"/>
        <c:overlap val="-27"/>
        <c:axId val="228293256"/>
        <c:axId val="228290512"/>
      </c:barChart>
      <c:catAx>
        <c:axId val="228293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28290512"/>
        <c:crosses val="autoZero"/>
        <c:auto val="1"/>
        <c:lblAlgn val="ctr"/>
        <c:lblOffset val="100"/>
        <c:noMultiLvlLbl val="0"/>
      </c:catAx>
      <c:valAx>
        <c:axId val="228290512"/>
        <c:scaling>
          <c:orientation val="minMax"/>
        </c:scaling>
        <c:delete val="1"/>
        <c:axPos val="l"/>
        <c:numFmt formatCode="0.00" sourceLinked="1"/>
        <c:majorTickMark val="none"/>
        <c:minorTickMark val="none"/>
        <c:tickLblPos val="nextTo"/>
        <c:crossAx val="228293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schemeClr val="accent1">
          <a:lumMod val="40000"/>
          <a:lumOff val="60000"/>
          <a:alpha val="53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FILE.xlsx]CS-PIVOT!PivotTable3</c:name>
    <c:fmtId val="2"/>
  </c:pivotSource>
  <c:chart>
    <c:title>
      <c:tx>
        <c:strRef>
          <c:f>'CS-PIVOT'!$A$31</c:f>
          <c:strCache>
            <c:ptCount val="1"/>
            <c:pt idx="0">
              <c:v>Customer Interactions of Every Agent </c:v>
            </c:pt>
          </c:strCache>
        </c:strRef>
      </c:tx>
      <c:overlay val="0"/>
      <c:spPr>
        <a:noFill/>
        <a:ln>
          <a:noFill/>
        </a:ln>
        <a:effectLst/>
      </c:spPr>
      <c:txPr>
        <a:bodyPr rot="0" spcFirstLastPara="1" vertOverflow="ellipsis" vert="horz" wrap="square" anchor="ctr" anchorCtr="1"/>
        <a:lstStyle/>
        <a:p>
          <a:pPr>
            <a:defRPr lang="en-US" sz="192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504273504273504E-2"/>
          <c:y val="0.21232155317719997"/>
          <c:w val="0.95299145299145294"/>
          <c:h val="0.63948756227282"/>
        </c:manualLayout>
      </c:layout>
      <c:barChart>
        <c:barDir val="col"/>
        <c:grouping val="clustered"/>
        <c:varyColors val="0"/>
        <c:ser>
          <c:idx val="0"/>
          <c:order val="0"/>
          <c:tx>
            <c:strRef>
              <c:f>'CS-PIVOT'!$A$31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'CS-PIVOT'!$A$31</c:f>
              <c:strCache>
                <c:ptCount val="3"/>
                <c:pt idx="0">
                  <c:v>Adrien Martin</c:v>
                </c:pt>
                <c:pt idx="1">
                  <c:v>Albain Forestier</c:v>
                </c:pt>
                <c:pt idx="2">
                  <c:v>Roch Cousineau</c:v>
                </c:pt>
              </c:strCache>
            </c:strRef>
          </c:cat>
          <c:val>
            <c:numRef>
              <c:f>'CS-PIVOT'!$A$31</c:f>
              <c:numCache>
                <c:formatCode>0.00</c:formatCode>
                <c:ptCount val="3"/>
                <c:pt idx="0">
                  <c:v>12</c:v>
                </c:pt>
                <c:pt idx="1">
                  <c:v>9</c:v>
                </c:pt>
                <c:pt idx="2">
                  <c:v>11</c:v>
                </c:pt>
              </c:numCache>
            </c:numRef>
          </c:val>
          <c:extLst>
            <c:ext xmlns:c16="http://schemas.microsoft.com/office/drawing/2014/chart" uri="{C3380CC4-5D6E-409C-BE32-E72D297353CC}">
              <c16:uniqueId val="{00000000-C215-4078-A689-AEF9206F8DBB}"/>
            </c:ext>
          </c:extLst>
        </c:ser>
        <c:dLbls>
          <c:dLblPos val="outEnd"/>
          <c:showLegendKey val="0"/>
          <c:showVal val="1"/>
          <c:showCatName val="0"/>
          <c:showSerName val="0"/>
          <c:showPercent val="0"/>
          <c:showBubbleSize val="0"/>
        </c:dLbls>
        <c:gapWidth val="219"/>
        <c:overlap val="-27"/>
        <c:axId val="228291688"/>
        <c:axId val="228293648"/>
      </c:barChart>
      <c:catAx>
        <c:axId val="228291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228293648"/>
        <c:crosses val="autoZero"/>
        <c:auto val="1"/>
        <c:lblAlgn val="ctr"/>
        <c:lblOffset val="100"/>
        <c:noMultiLvlLbl val="0"/>
      </c:catAx>
      <c:valAx>
        <c:axId val="228293648"/>
        <c:scaling>
          <c:orientation val="minMax"/>
        </c:scaling>
        <c:delete val="1"/>
        <c:axPos val="l"/>
        <c:numFmt formatCode="0.00" sourceLinked="1"/>
        <c:majorTickMark val="none"/>
        <c:minorTickMark val="none"/>
        <c:tickLblPos val="nextTo"/>
        <c:crossAx val="228291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schemeClr val="accent1">
          <a:lumMod val="40000"/>
          <a:lumOff val="60000"/>
          <a:alpha val="52000"/>
        </a:schemeClr>
      </a:outerShdw>
    </a:effectLst>
  </c:spPr>
  <c:txPr>
    <a:bodyPr/>
    <a:lstStyle/>
    <a:p>
      <a:pPr>
        <a:defRPr lang="en-US" sz="16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PRACTISE FILE.xlsx]CS-PIVOT!PivotTable4</c:name>
    <c:fmtId val="2"/>
  </c:pivotSource>
  <c:chart>
    <c:title>
      <c:tx>
        <c:strRef>
          <c:f>'CS-PIVOT'!$A$48</c:f>
          <c:strCache>
            <c:ptCount val="1"/>
            <c:pt idx="0">
              <c:v>Agents's No Of Interactions</c:v>
            </c:pt>
          </c:strCache>
        </c:strRef>
      </c:tx>
      <c:overlay val="0"/>
      <c:spPr>
        <a:noFill/>
        <a:ln>
          <a:noFill/>
        </a:ln>
        <a:effectLst/>
      </c:spPr>
      <c:txPr>
        <a:bodyPr rot="0" spcFirstLastPara="1" vertOverflow="ellipsis" vert="horz" wrap="square" anchor="ctr" anchorCtr="1"/>
        <a:lstStyle/>
        <a:p>
          <a:pPr algn="ctr" rtl="0">
            <a:defRPr lang="en-US" sz="192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47863247863248E-2"/>
          <c:y val="0.24415805952042494"/>
          <c:w val="0.74148058415774953"/>
          <c:h val="0.59353302972136335"/>
        </c:manualLayout>
      </c:layout>
      <c:barChart>
        <c:barDir val="bar"/>
        <c:grouping val="clustered"/>
        <c:varyColors val="0"/>
        <c:ser>
          <c:idx val="0"/>
          <c:order val="0"/>
          <c:tx>
            <c:strRef>
              <c:f>'CS-PIVOT'!$A$48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'CS-PIVOT'!$A$48</c:f>
              <c:strCache>
                <c:ptCount val="3"/>
                <c:pt idx="0">
                  <c:v>Adrien Martin</c:v>
                </c:pt>
                <c:pt idx="1">
                  <c:v>Albain Forestier</c:v>
                </c:pt>
                <c:pt idx="2">
                  <c:v>Roch Cousineau</c:v>
                </c:pt>
              </c:strCache>
            </c:strRef>
          </c:cat>
          <c:val>
            <c:numRef>
              <c:f>'CS-PIVOT'!$A$48</c:f>
              <c:numCache>
                <c:formatCode>0.00</c:formatCode>
                <c:ptCount val="3"/>
                <c:pt idx="0">
                  <c:v>12</c:v>
                </c:pt>
                <c:pt idx="1">
                  <c:v>9</c:v>
                </c:pt>
                <c:pt idx="2">
                  <c:v>11</c:v>
                </c:pt>
              </c:numCache>
            </c:numRef>
          </c:val>
          <c:extLst>
            <c:ext xmlns:c16="http://schemas.microsoft.com/office/drawing/2014/chart" uri="{C3380CC4-5D6E-409C-BE32-E72D297353CC}">
              <c16:uniqueId val="{00000000-2F44-45E1-8F07-6EB5F0D80A29}"/>
            </c:ext>
          </c:extLst>
        </c:ser>
        <c:dLbls>
          <c:dLblPos val="outEnd"/>
          <c:showLegendKey val="0"/>
          <c:showVal val="1"/>
          <c:showCatName val="0"/>
          <c:showSerName val="0"/>
          <c:showPercent val="0"/>
          <c:showBubbleSize val="0"/>
        </c:dLbls>
        <c:gapWidth val="219"/>
        <c:axId val="228292080"/>
        <c:axId val="293739968"/>
      </c:barChart>
      <c:catAx>
        <c:axId val="228292080"/>
        <c:scaling>
          <c:orientation val="minMax"/>
        </c:scaling>
        <c:delete val="1"/>
        <c:axPos val="l"/>
        <c:numFmt formatCode="General" sourceLinked="1"/>
        <c:majorTickMark val="none"/>
        <c:minorTickMark val="none"/>
        <c:tickLblPos val="nextTo"/>
        <c:crossAx val="293739968"/>
        <c:crosses val="autoZero"/>
        <c:auto val="1"/>
        <c:lblAlgn val="ctr"/>
        <c:lblOffset val="100"/>
        <c:noMultiLvlLbl val="0"/>
      </c:catAx>
      <c:valAx>
        <c:axId val="29373996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22829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algn="l" rotWithShape="0">
        <a:schemeClr val="accent1">
          <a:lumMod val="40000"/>
          <a:lumOff val="60000"/>
          <a:alpha val="53000"/>
        </a:schemeClr>
      </a:outerShdw>
    </a:effectLst>
  </c:spPr>
  <c:txPr>
    <a:bodyPr/>
    <a:lstStyle/>
    <a:p>
      <a:pPr>
        <a:defRPr lang="en-US" sz="16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2.xml"/><Relationship Id="rId4"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7.xml"/><Relationship Id="rId4" Type="http://schemas.openxmlformats.org/officeDocument/2006/relationships/chart" Target="../charts/chart2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5" Type="http://schemas.openxmlformats.org/officeDocument/2006/relationships/hyperlink" Target="#'PIVOT-ORDERS'!A1"/><Relationship Id="rId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editAs="oneCell">
    <xdr:from>
      <xdr:col>0</xdr:col>
      <xdr:colOff>352426</xdr:colOff>
      <xdr:row>1</xdr:row>
      <xdr:rowOff>49853</xdr:rowOff>
    </xdr:from>
    <xdr:to>
      <xdr:col>9</xdr:col>
      <xdr:colOff>104776</xdr:colOff>
      <xdr:row>22</xdr:row>
      <xdr:rowOff>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352426" y="240353"/>
          <a:ext cx="5238750" cy="3950647"/>
        </a:xfrm>
        <a:prstGeom prst="rect">
          <a:avLst/>
        </a:prstGeom>
      </xdr:spPr>
    </xdr:pic>
    <xdr:clientData/>
  </xdr:twoCellAnchor>
  <xdr:twoCellAnchor editAs="oneCell">
    <xdr:from>
      <xdr:col>9</xdr:col>
      <xdr:colOff>200514</xdr:colOff>
      <xdr:row>1</xdr:row>
      <xdr:rowOff>38099</xdr:rowOff>
    </xdr:from>
    <xdr:to>
      <xdr:col>18</xdr:col>
      <xdr:colOff>238125</xdr:colOff>
      <xdr:row>21</xdr:row>
      <xdr:rowOff>180974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5686914" y="228599"/>
          <a:ext cx="5524011" cy="3952875"/>
        </a:xfrm>
        <a:prstGeom prst="rect">
          <a:avLst/>
        </a:prstGeom>
      </xdr:spPr>
    </xdr:pic>
    <xdr:clientData/>
  </xdr:twoCellAnchor>
  <xdr:twoCellAnchor editAs="oneCell">
    <xdr:from>
      <xdr:col>3</xdr:col>
      <xdr:colOff>311712</xdr:colOff>
      <xdr:row>23</xdr:row>
      <xdr:rowOff>66674</xdr:rowOff>
    </xdr:from>
    <xdr:to>
      <xdr:col>16</xdr:col>
      <xdr:colOff>229885</xdr:colOff>
      <xdr:row>46</xdr:row>
      <xdr:rowOff>20053</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2140512" y="4448174"/>
          <a:ext cx="7842973" cy="43348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723033</xdr:colOff>
      <xdr:row>13</xdr:row>
      <xdr:rowOff>42718</xdr:rowOff>
    </xdr:from>
    <xdr:to>
      <xdr:col>7</xdr:col>
      <xdr:colOff>1196398</xdr:colOff>
      <xdr:row>27</xdr:row>
      <xdr:rowOff>159327</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59169</xdr:colOff>
      <xdr:row>31</xdr:row>
      <xdr:rowOff>129309</xdr:rowOff>
    </xdr:from>
    <xdr:to>
      <xdr:col>6</xdr:col>
      <xdr:colOff>532533</xdr:colOff>
      <xdr:row>46</xdr:row>
      <xdr:rowOff>58305</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115454</xdr:colOff>
      <xdr:row>48</xdr:row>
      <xdr:rowOff>115454</xdr:rowOff>
    </xdr:from>
    <xdr:to>
      <xdr:col>6</xdr:col>
      <xdr:colOff>157308</xdr:colOff>
      <xdr:row>60</xdr:row>
      <xdr:rowOff>173759</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116897</xdr:colOff>
      <xdr:row>72</xdr:row>
      <xdr:rowOff>114877</xdr:rowOff>
    </xdr:from>
    <xdr:to>
      <xdr:col>2</xdr:col>
      <xdr:colOff>1080942</xdr:colOff>
      <xdr:row>87</xdr:row>
      <xdr:rowOff>43873</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376669</xdr:colOff>
      <xdr:row>32</xdr:row>
      <xdr:rowOff>158174</xdr:rowOff>
    </xdr:from>
    <xdr:to>
      <xdr:col>22</xdr:col>
      <xdr:colOff>331931</xdr:colOff>
      <xdr:row>49</xdr:row>
      <xdr:rowOff>158749</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333374</xdr:colOff>
      <xdr:row>50</xdr:row>
      <xdr:rowOff>143742</xdr:rowOff>
    </xdr:from>
    <xdr:to>
      <xdr:col>22</xdr:col>
      <xdr:colOff>346363</xdr:colOff>
      <xdr:row>69</xdr:row>
      <xdr:rowOff>72159</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600710</xdr:colOff>
      <xdr:row>4</xdr:row>
      <xdr:rowOff>187452</xdr:rowOff>
    </xdr:from>
    <xdr:to>
      <xdr:col>11</xdr:col>
      <xdr:colOff>0</xdr:colOff>
      <xdr:row>19</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5</xdr:row>
      <xdr:rowOff>0</xdr:rowOff>
    </xdr:from>
    <xdr:to>
      <xdr:col>22</xdr:col>
      <xdr:colOff>0</xdr:colOff>
      <xdr:row>19</xdr:row>
      <xdr:rowOff>5715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63500</xdr:rowOff>
    </xdr:from>
    <xdr:to>
      <xdr:col>11</xdr:col>
      <xdr:colOff>0</xdr:colOff>
      <xdr:row>34</xdr:row>
      <xdr:rowOff>37465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88900</xdr:colOff>
      <xdr:row>19</xdr:row>
      <xdr:rowOff>63500</xdr:rowOff>
    </xdr:from>
    <xdr:to>
      <xdr:col>22</xdr:col>
      <xdr:colOff>0</xdr:colOff>
      <xdr:row>34</xdr:row>
      <xdr:rowOff>15875</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62865</xdr:colOff>
      <xdr:row>35</xdr:row>
      <xdr:rowOff>0</xdr:rowOff>
    </xdr:from>
    <xdr:to>
      <xdr:col>16</xdr:col>
      <xdr:colOff>523875</xdr:colOff>
      <xdr:row>50</xdr:row>
      <xdr:rowOff>160020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xdr:colOff>
      <xdr:row>35</xdr:row>
      <xdr:rowOff>15876</xdr:rowOff>
    </xdr:from>
    <xdr:to>
      <xdr:col>32</xdr:col>
      <xdr:colOff>552451</xdr:colOff>
      <xdr:row>50</xdr:row>
      <xdr:rowOff>175896</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584200</xdr:colOff>
      <xdr:row>9</xdr:row>
      <xdr:rowOff>142875</xdr:rowOff>
    </xdr:from>
    <xdr:to>
      <xdr:col>35</xdr:col>
      <xdr:colOff>0</xdr:colOff>
      <xdr:row>23</xdr:row>
      <xdr:rowOff>0</xdr:rowOff>
    </xdr:to>
    <mc:AlternateContent xmlns:mc="http://schemas.openxmlformats.org/markup-compatibility/2006" xmlns:a14="http://schemas.microsoft.com/office/drawing/2010/main">
      <mc:Choice Requires="a14">
        <xdr:graphicFrame macro="">
          <xdr:nvGraphicFramePr>
            <xdr:cNvPr id="9" name="Order ID">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0/slicer">
              <sle:slicer xmlns:sle="http://schemas.microsoft.com/office/drawing/2010/slicer" name="Order ID"/>
            </a:graphicData>
          </a:graphic>
        </xdr:graphicFrame>
      </mc:Choice>
      <mc:Fallback xmlns="">
        <xdr:sp macro="" textlink="">
          <xdr:nvSpPr>
            <xdr:cNvPr id="0" name=""/>
            <xdr:cNvSpPr>
              <a:spLocks noTextEdit="1"/>
            </xdr:cNvSpPr>
          </xdr:nvSpPr>
          <xdr:spPr>
            <a:xfrm>
              <a:off x="16871950" y="1857375"/>
              <a:ext cx="4241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508000</xdr:colOff>
      <xdr:row>0</xdr:row>
      <xdr:rowOff>15875</xdr:rowOff>
    </xdr:from>
    <xdr:to>
      <xdr:col>34</xdr:col>
      <xdr:colOff>0</xdr:colOff>
      <xdr:row>3</xdr:row>
      <xdr:rowOff>50799</xdr:rowOff>
    </xdr:to>
    <mc:AlternateContent xmlns:mc="http://schemas.openxmlformats.org/markup-compatibility/2006" xmlns:a14="http://schemas.microsoft.com/office/drawing/2010/main">
      <mc:Choice Requires="a14">
        <xdr:graphicFrame macro="">
          <xdr:nvGraphicFramePr>
            <xdr:cNvPr id="10" name="Is It for an Order ?">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6795750" y="15875"/>
              <a:ext cx="3714750" cy="606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476250</xdr:colOff>
      <xdr:row>3</xdr:row>
      <xdr:rowOff>111125</xdr:rowOff>
    </xdr:from>
    <xdr:to>
      <xdr:col>35</xdr:col>
      <xdr:colOff>0</xdr:colOff>
      <xdr:row>9</xdr:row>
      <xdr:rowOff>15875</xdr:rowOff>
    </xdr:to>
    <mc:AlternateContent xmlns:mc="http://schemas.openxmlformats.org/markup-compatibility/2006" xmlns:tsle="http://schemas.microsoft.com/office/drawing/2012/timeslicer">
      <mc:Choice Requires="tsle">
        <xdr:graphicFrame macro="">
          <xdr:nvGraphicFramePr>
            <xdr:cNvPr id="11" name="Contact Date">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6764000" y="682625"/>
              <a:ext cx="4349750" cy="10477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0</xdr:colOff>
      <xdr:row>19</xdr:row>
      <xdr:rowOff>0</xdr:rowOff>
    </xdr:from>
    <xdr:to>
      <xdr:col>23</xdr:col>
      <xdr:colOff>0</xdr:colOff>
      <xdr:row>19</xdr:row>
      <xdr:rowOff>0</xdr:rowOff>
    </xdr:to>
    <xdr:cxnSp macro="">
      <xdr:nvCxnSpPr>
        <xdr:cNvPr id="13" name="Straight Connector 12">
          <a:extLst>
            <a:ext uri="{FF2B5EF4-FFF2-40B4-BE49-F238E27FC236}">
              <a16:creationId xmlns:a16="http://schemas.microsoft.com/office/drawing/2014/main" id="{00000000-0008-0000-0300-00000D000000}"/>
            </a:ext>
          </a:extLst>
        </xdr:cNvPr>
        <xdr:cNvCxnSpPr/>
      </xdr:nvCxnSpPr>
      <xdr:spPr>
        <a:xfrm>
          <a:off x="1206500" y="3619500"/>
          <a:ext cx="12668250"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34</xdr:row>
      <xdr:rowOff>0</xdr:rowOff>
    </xdr:from>
    <xdr:to>
      <xdr:col>23</xdr:col>
      <xdr:colOff>0</xdr:colOff>
      <xdr:row>34</xdr:row>
      <xdr:rowOff>0</xdr:rowOff>
    </xdr:to>
    <xdr:cxnSp macro="">
      <xdr:nvCxnSpPr>
        <xdr:cNvPr id="17" name="Straight Connector 16">
          <a:extLst>
            <a:ext uri="{FF2B5EF4-FFF2-40B4-BE49-F238E27FC236}">
              <a16:creationId xmlns:a16="http://schemas.microsoft.com/office/drawing/2014/main" id="{00000000-0008-0000-0300-000011000000}"/>
            </a:ext>
          </a:extLst>
        </xdr:cNvPr>
        <xdr:cNvCxnSpPr/>
      </xdr:nvCxnSpPr>
      <xdr:spPr>
        <a:xfrm>
          <a:off x="1206500" y="6477000"/>
          <a:ext cx="12668250"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190500</xdr:colOff>
      <xdr:row>0</xdr:row>
      <xdr:rowOff>0</xdr:rowOff>
    </xdr:from>
    <xdr:to>
      <xdr:col>27</xdr:col>
      <xdr:colOff>190500</xdr:colOff>
      <xdr:row>4</xdr:row>
      <xdr:rowOff>15875</xdr:rowOff>
    </xdr:to>
    <xdr:sp macro="" textlink="">
      <xdr:nvSpPr>
        <xdr:cNvPr id="8" name="Rectangle: Rounded Corners 7">
          <a:extLst>
            <a:ext uri="{FF2B5EF4-FFF2-40B4-BE49-F238E27FC236}">
              <a16:creationId xmlns:a16="http://schemas.microsoft.com/office/drawing/2014/main" id="{FB02266B-46B1-48F2-9F5B-AC55CEFA3603}"/>
            </a:ext>
          </a:extLst>
        </xdr:cNvPr>
        <xdr:cNvSpPr/>
      </xdr:nvSpPr>
      <xdr:spPr>
        <a:xfrm>
          <a:off x="190500" y="0"/>
          <a:ext cx="16287750" cy="7778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t>CUSTOMER</a:t>
          </a:r>
          <a:r>
            <a:rPr lang="en-US" sz="4000" b="1" baseline="0"/>
            <a:t> SERVICE</a:t>
          </a:r>
          <a:r>
            <a:rPr lang="en-US" sz="4000" b="1"/>
            <a:t> 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68471</xdr:colOff>
      <xdr:row>26</xdr:row>
      <xdr:rowOff>153113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12870071" cy="510611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111125</xdr:colOff>
      <xdr:row>31</xdr:row>
      <xdr:rowOff>142875</xdr:rowOff>
    </xdr:from>
    <xdr:to>
      <xdr:col>10</xdr:col>
      <xdr:colOff>555625</xdr:colOff>
      <xdr:row>54</xdr:row>
      <xdr:rowOff>93662</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285750</xdr:colOff>
      <xdr:row>59</xdr:row>
      <xdr:rowOff>65087</xdr:rowOff>
    </xdr:from>
    <xdr:to>
      <xdr:col>10</xdr:col>
      <xdr:colOff>31750</xdr:colOff>
      <xdr:row>77</xdr:row>
      <xdr:rowOff>142875</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285750</xdr:colOff>
      <xdr:row>3</xdr:row>
      <xdr:rowOff>17462</xdr:rowOff>
    </xdr:from>
    <xdr:to>
      <xdr:col>26</xdr:col>
      <xdr:colOff>31750</xdr:colOff>
      <xdr:row>17</xdr:row>
      <xdr:rowOff>93662</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619125</xdr:colOff>
      <xdr:row>28</xdr:row>
      <xdr:rowOff>49212</xdr:rowOff>
    </xdr:from>
    <xdr:to>
      <xdr:col>22</xdr:col>
      <xdr:colOff>508000</xdr:colOff>
      <xdr:row>42</xdr:row>
      <xdr:rowOff>125412</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476250</xdr:colOff>
      <xdr:row>19</xdr:row>
      <xdr:rowOff>31750</xdr:rowOff>
    </xdr:from>
    <xdr:to>
      <xdr:col>29</xdr:col>
      <xdr:colOff>1651000</xdr:colOff>
      <xdr:row>39</xdr:row>
      <xdr:rowOff>46037</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758825</xdr:colOff>
      <xdr:row>9</xdr:row>
      <xdr:rowOff>180975</xdr:rowOff>
    </xdr:from>
    <xdr:to>
      <xdr:col>15</xdr:col>
      <xdr:colOff>396875</xdr:colOff>
      <xdr:row>23</xdr:row>
      <xdr:rowOff>38100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90075" y="1895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xdr:colOff>
      <xdr:row>7</xdr:row>
      <xdr:rowOff>174625</xdr:rowOff>
    </xdr:from>
    <xdr:to>
      <xdr:col>9</xdr:col>
      <xdr:colOff>254000</xdr:colOff>
      <xdr:row>15</xdr:row>
      <xdr:rowOff>79375</xdr:rowOff>
    </xdr:to>
    <xdr:sp macro="" textlink="">
      <xdr:nvSpPr>
        <xdr:cNvPr id="6" name="Rectangle: Rounded Corners 5">
          <a:extLst>
            <a:ext uri="{FF2B5EF4-FFF2-40B4-BE49-F238E27FC236}">
              <a16:creationId xmlns:a16="http://schemas.microsoft.com/office/drawing/2014/main" id="{8F467FC0-5AB9-6580-F019-C49963D8F036}"/>
            </a:ext>
          </a:extLst>
        </xdr:cNvPr>
        <xdr:cNvSpPr/>
      </xdr:nvSpPr>
      <xdr:spPr>
        <a:xfrm>
          <a:off x="4238626" y="1508125"/>
          <a:ext cx="2666999" cy="1428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OVERALL</a:t>
          </a:r>
          <a:r>
            <a:rPr lang="en-US" sz="2800" b="1" baseline="0"/>
            <a:t> SALES</a:t>
          </a:r>
          <a:r>
            <a:rPr lang="en-US" sz="2800" b="1"/>
            <a:t> </a:t>
          </a:r>
          <a:r>
            <a:rPr lang="en-US" sz="2800" b="1" baseline="0"/>
            <a:t> </a:t>
          </a:r>
        </a:p>
        <a:p>
          <a:pPr algn="ctr"/>
          <a:r>
            <a:rPr lang="en-US" sz="2800" b="1" baseline="0"/>
            <a:t>Rs. </a:t>
          </a:r>
          <a:r>
            <a:rPr lang="en-US" sz="2800" b="1"/>
            <a:t>115491</a:t>
          </a:r>
        </a:p>
      </xdr:txBody>
    </xdr:sp>
    <xdr:clientData/>
  </xdr:twoCellAnchor>
  <xdr:twoCellAnchor editAs="oneCell">
    <xdr:from>
      <xdr:col>9</xdr:col>
      <xdr:colOff>539750</xdr:colOff>
      <xdr:row>23</xdr:row>
      <xdr:rowOff>126999</xdr:rowOff>
    </xdr:from>
    <xdr:to>
      <xdr:col>16</xdr:col>
      <xdr:colOff>1397000</xdr:colOff>
      <xdr:row>28</xdr:row>
      <xdr:rowOff>158750</xdr:rowOff>
    </xdr:to>
    <mc:AlternateContent xmlns:mc="http://schemas.openxmlformats.org/markup-compatibility/2006" xmlns:tsle="http://schemas.microsoft.com/office/drawing/2012/timeslicer">
      <mc:Choice Requires="tsle">
        <xdr:graphicFrame macro="">
          <xdr:nvGraphicFramePr>
            <xdr:cNvPr id="9" name="Sale Date">
              <a:extLst>
                <a:ext uri="{FF2B5EF4-FFF2-40B4-BE49-F238E27FC236}">
                  <a16:creationId xmlns:a16="http://schemas.microsoft.com/office/drawing/2014/main" id="{A9B16DDD-8A37-E1F7-30F7-8ABF69B734DC}"/>
                </a:ext>
              </a:extLst>
            </xdr:cNvPr>
            <xdr:cNvGraphicFramePr/>
          </xdr:nvGraphicFramePr>
          <xdr:xfrm>
            <a:off x="0" y="0"/>
            <a:ext cx="0" cy="0"/>
          </xdr:xfrm>
          <a:graphic>
            <a:graphicData uri="http://schemas.microsoft.com/office/drawing/2012/timeslicer">
              <tsle:timeslicer name="Sale Date"/>
            </a:graphicData>
          </a:graphic>
        </xdr:graphicFrame>
      </mc:Choice>
      <mc:Fallback xmlns="">
        <xdr:sp macro="" textlink="">
          <xdr:nvSpPr>
            <xdr:cNvPr id="0" name=""/>
            <xdr:cNvSpPr>
              <a:spLocks noTextEdit="1"/>
            </xdr:cNvSpPr>
          </xdr:nvSpPr>
          <xdr:spPr>
            <a:xfrm>
              <a:off x="7191375" y="4508499"/>
              <a:ext cx="5730875" cy="9842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0</xdr:colOff>
      <xdr:row>31</xdr:row>
      <xdr:rowOff>0</xdr:rowOff>
    </xdr:from>
    <xdr:to>
      <xdr:col>17</xdr:col>
      <xdr:colOff>612775</xdr:colOff>
      <xdr:row>44</xdr:row>
      <xdr:rowOff>174625</xdr:rowOff>
    </xdr:to>
    <mc:AlternateContent xmlns:mc="http://schemas.openxmlformats.org/markup-compatibility/2006" xmlns:a14="http://schemas.microsoft.com/office/drawing/2010/main">
      <mc:Choice Requires="a14">
        <xdr:graphicFrame macro="">
          <xdr:nvGraphicFramePr>
            <xdr:cNvPr id="13" name="Product ID 1">
              <a:extLst>
                <a:ext uri="{FF2B5EF4-FFF2-40B4-BE49-F238E27FC236}">
                  <a16:creationId xmlns:a16="http://schemas.microsoft.com/office/drawing/2014/main" id="{703F59FF-D986-416B-AA2B-AF61B4F50DAC}"/>
                </a:ext>
              </a:extLst>
            </xdr:cNvPr>
            <xdr:cNvGraphicFramePr/>
          </xdr:nvGraphicFramePr>
          <xdr:xfrm>
            <a:off x="0" y="0"/>
            <a:ext cx="0" cy="0"/>
          </xdr:xfrm>
          <a:graphic>
            <a:graphicData uri="http://schemas.microsoft.com/office/drawing/2010/slicer">
              <sle:slicer xmlns:sle="http://schemas.microsoft.com/office/drawing/2010/slicer" name="Product ID 1"/>
            </a:graphicData>
          </a:graphic>
        </xdr:graphicFrame>
      </mc:Choice>
      <mc:Fallback xmlns="">
        <xdr:sp macro="" textlink="">
          <xdr:nvSpPr>
            <xdr:cNvPr id="0" name=""/>
            <xdr:cNvSpPr>
              <a:spLocks noTextEdit="1"/>
            </xdr:cNvSpPr>
          </xdr:nvSpPr>
          <xdr:spPr>
            <a:xfrm>
              <a:off x="10922000" y="5905500"/>
              <a:ext cx="2676525" cy="265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xdr:row>
      <xdr:rowOff>0</xdr:rowOff>
    </xdr:from>
    <xdr:to>
      <xdr:col>17</xdr:col>
      <xdr:colOff>2025650</xdr:colOff>
      <xdr:row>4</xdr:row>
      <xdr:rowOff>3175</xdr:rowOff>
    </xdr:to>
    <mc:AlternateContent xmlns:mc="http://schemas.openxmlformats.org/markup-compatibility/2006" xmlns:a14="http://schemas.microsoft.com/office/drawing/2010/main">
      <mc:Choice Requires="a14">
        <xdr:graphicFrame macro="">
          <xdr:nvGraphicFramePr>
            <xdr:cNvPr id="14" name="Months (Sale Date) 1">
              <a:extLst>
                <a:ext uri="{FF2B5EF4-FFF2-40B4-BE49-F238E27FC236}">
                  <a16:creationId xmlns:a16="http://schemas.microsoft.com/office/drawing/2014/main" id="{A661A71C-5AC9-4FA1-80D2-19F0825C3BBA}"/>
                </a:ext>
              </a:extLst>
            </xdr:cNvPr>
            <xdr:cNvGraphicFramePr/>
          </xdr:nvGraphicFramePr>
          <xdr:xfrm>
            <a:off x="0" y="0"/>
            <a:ext cx="0" cy="0"/>
          </xdr:xfrm>
          <a:graphic>
            <a:graphicData uri="http://schemas.microsoft.com/office/drawing/2010/slicer">
              <sle:slicer xmlns:sle="http://schemas.microsoft.com/office/drawing/2010/slicer" name="Months (Sale Date) 1"/>
            </a:graphicData>
          </a:graphic>
        </xdr:graphicFrame>
      </mc:Choice>
      <mc:Fallback xmlns="">
        <xdr:sp macro="" textlink="">
          <xdr:nvSpPr>
            <xdr:cNvPr id="0" name=""/>
            <xdr:cNvSpPr>
              <a:spLocks noTextEdit="1"/>
            </xdr:cNvSpPr>
          </xdr:nvSpPr>
          <xdr:spPr>
            <a:xfrm>
              <a:off x="7858125" y="190500"/>
              <a:ext cx="7153275" cy="574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22</xdr:row>
      <xdr:rowOff>133351</xdr:rowOff>
    </xdr:from>
    <xdr:to>
      <xdr:col>16</xdr:col>
      <xdr:colOff>57150</xdr:colOff>
      <xdr:row>31</xdr:row>
      <xdr:rowOff>127001</xdr:rowOff>
    </xdr:to>
    <mc:AlternateContent xmlns:mc="http://schemas.openxmlformats.org/markup-compatibility/2006" xmlns:a14="http://schemas.microsoft.com/office/drawing/2010/main">
      <mc:Choice Requires="a14">
        <xdr:graphicFrame macro="">
          <xdr:nvGraphicFramePr>
            <xdr:cNvPr id="10" name="Months (Sale Date)">
              <a:extLst>
                <a:ext uri="{FF2B5EF4-FFF2-40B4-BE49-F238E27FC236}">
                  <a16:creationId xmlns:a16="http://schemas.microsoft.com/office/drawing/2014/main" id="{45D489DC-3B31-2421-4CB5-97E3866F9093}"/>
                </a:ext>
              </a:extLst>
            </xdr:cNvPr>
            <xdr:cNvGraphicFramePr/>
          </xdr:nvGraphicFramePr>
          <xdr:xfrm>
            <a:off x="0" y="0"/>
            <a:ext cx="0" cy="0"/>
          </xdr:xfrm>
          <a:graphic>
            <a:graphicData uri="http://schemas.microsoft.com/office/drawing/2010/slicer">
              <sle:slicer xmlns:sle="http://schemas.microsoft.com/office/drawing/2010/slicer" name="Months (Sale Date)"/>
            </a:graphicData>
          </a:graphic>
        </xdr:graphicFrame>
      </mc:Choice>
      <mc:Fallback xmlns="">
        <xdr:sp macro="" textlink="">
          <xdr:nvSpPr>
            <xdr:cNvPr id="0" name=""/>
            <xdr:cNvSpPr>
              <a:spLocks noTextEdit="1"/>
            </xdr:cNvSpPr>
          </xdr:nvSpPr>
          <xdr:spPr>
            <a:xfrm>
              <a:off x="9753600" y="4324351"/>
              <a:ext cx="1828800" cy="170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8</xdr:row>
      <xdr:rowOff>63500</xdr:rowOff>
    </xdr:from>
    <xdr:to>
      <xdr:col>10</xdr:col>
      <xdr:colOff>222250</xdr:colOff>
      <xdr:row>21</xdr:row>
      <xdr:rowOff>79375</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396875</xdr:colOff>
      <xdr:row>8</xdr:row>
      <xdr:rowOff>79375</xdr:rowOff>
    </xdr:from>
    <xdr:to>
      <xdr:col>20</xdr:col>
      <xdr:colOff>444500</xdr:colOff>
      <xdr:row>21</xdr:row>
      <xdr:rowOff>111125</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317500</xdr:colOff>
      <xdr:row>21</xdr:row>
      <xdr:rowOff>111125</xdr:rowOff>
    </xdr:from>
    <xdr:to>
      <xdr:col>27</xdr:col>
      <xdr:colOff>95249</xdr:colOff>
      <xdr:row>34</xdr:row>
      <xdr:rowOff>127001</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603248</xdr:colOff>
      <xdr:row>34</xdr:row>
      <xdr:rowOff>174626</xdr:rowOff>
    </xdr:from>
    <xdr:to>
      <xdr:col>27</xdr:col>
      <xdr:colOff>79375</xdr:colOff>
      <xdr:row>51</xdr:row>
      <xdr:rowOff>174626</xdr:rowOff>
    </xdr:to>
    <xdr:graphicFrame macro="">
      <xdr:nvGraphicFramePr>
        <xdr:cNvPr id="7" name="Chart 6">
          <a:extLst>
            <a:ext uri="{FF2B5EF4-FFF2-40B4-BE49-F238E27FC236}">
              <a16:creationId xmlns:a16="http://schemas.microsoft.com/office/drawing/2014/main" id="{00000000-0008-0000-0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8</xdr:row>
      <xdr:rowOff>79375</xdr:rowOff>
    </xdr:from>
    <xdr:to>
      <xdr:col>30</xdr:col>
      <xdr:colOff>206375</xdr:colOff>
      <xdr:row>21</xdr:row>
      <xdr:rowOff>79375</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365124</xdr:colOff>
      <xdr:row>4</xdr:row>
      <xdr:rowOff>31750</xdr:rowOff>
    </xdr:from>
    <xdr:to>
      <xdr:col>30</xdr:col>
      <xdr:colOff>317499</xdr:colOff>
      <xdr:row>7</xdr:row>
      <xdr:rowOff>174625</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033374" y="920749"/>
              <a:ext cx="5381625" cy="714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190500</xdr:colOff>
      <xdr:row>0</xdr:row>
      <xdr:rowOff>47625</xdr:rowOff>
    </xdr:from>
    <xdr:to>
      <xdr:col>31</xdr:col>
      <xdr:colOff>206375</xdr:colOff>
      <xdr:row>4</xdr:row>
      <xdr:rowOff>63500</xdr:rowOff>
    </xdr:to>
    <xdr:sp macro="" textlink="">
      <xdr:nvSpPr>
        <xdr:cNvPr id="4" name="Rectangle: Rounded Corners 3">
          <a:extLst>
            <a:ext uri="{FF2B5EF4-FFF2-40B4-BE49-F238E27FC236}">
              <a16:creationId xmlns:a16="http://schemas.microsoft.com/office/drawing/2014/main" id="{5DEED3A3-CCBC-20D0-27B1-5F7A997AC811}"/>
            </a:ext>
          </a:extLst>
        </xdr:cNvPr>
        <xdr:cNvSpPr/>
      </xdr:nvSpPr>
      <xdr:spPr>
        <a:xfrm>
          <a:off x="190500" y="47625"/>
          <a:ext cx="18716625" cy="7778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t>FINANCE DASHBOARD</a:t>
          </a:r>
        </a:p>
      </xdr:txBody>
    </xdr:sp>
    <xdr:clientData/>
  </xdr:twoCellAnchor>
  <xdr:twoCellAnchor>
    <xdr:from>
      <xdr:col>13</xdr:col>
      <xdr:colOff>555625</xdr:colOff>
      <xdr:row>4</xdr:row>
      <xdr:rowOff>142875</xdr:rowOff>
    </xdr:from>
    <xdr:to>
      <xdr:col>21</xdr:col>
      <xdr:colOff>142875</xdr:colOff>
      <xdr:row>7</xdr:row>
      <xdr:rowOff>63500</xdr:rowOff>
    </xdr:to>
    <xdr:sp macro="" textlink="">
      <xdr:nvSpPr>
        <xdr:cNvPr id="5" name="Rectangle: Rounded Corners 4">
          <a:extLst>
            <a:ext uri="{FF2B5EF4-FFF2-40B4-BE49-F238E27FC236}">
              <a16:creationId xmlns:a16="http://schemas.microsoft.com/office/drawing/2014/main" id="{387B3B31-09FF-4CE1-BCF0-FD052A46B4F3}"/>
            </a:ext>
          </a:extLst>
        </xdr:cNvPr>
        <xdr:cNvSpPr/>
      </xdr:nvSpPr>
      <xdr:spPr>
        <a:xfrm>
          <a:off x="8397875" y="904875"/>
          <a:ext cx="4413250" cy="49212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tx1"/>
              </a:solidFill>
            </a:rPr>
            <a:t>OVERALL</a:t>
          </a:r>
          <a:r>
            <a:rPr lang="en-US" sz="2800" b="1" baseline="0">
              <a:solidFill>
                <a:schemeClr val="tx1"/>
              </a:solidFill>
            </a:rPr>
            <a:t> SALES - Rs. </a:t>
          </a:r>
          <a:r>
            <a:rPr lang="en-US" sz="2800" b="1">
              <a:solidFill>
                <a:schemeClr val="tx1"/>
              </a:solidFill>
            </a:rPr>
            <a:t>115491</a:t>
          </a:r>
        </a:p>
      </xdr:txBody>
    </xdr:sp>
    <xdr:clientData/>
  </xdr:twoCellAnchor>
  <xdr:twoCellAnchor>
    <xdr:from>
      <xdr:col>30</xdr:col>
      <xdr:colOff>349250</xdr:colOff>
      <xdr:row>7</xdr:row>
      <xdr:rowOff>63499</xdr:rowOff>
    </xdr:from>
    <xdr:to>
      <xdr:col>35</xdr:col>
      <xdr:colOff>127000</xdr:colOff>
      <xdr:row>50</xdr:row>
      <xdr:rowOff>79374</xdr:rowOff>
    </xdr:to>
    <xdr:sp macro="" textlink="">
      <xdr:nvSpPr>
        <xdr:cNvPr id="12" name="Rectangle: Rounded Corners 11">
          <a:extLst>
            <a:ext uri="{FF2B5EF4-FFF2-40B4-BE49-F238E27FC236}">
              <a16:creationId xmlns:a16="http://schemas.microsoft.com/office/drawing/2014/main" id="{3BFB45E7-E5CE-B6AC-56F7-185E7911F56B}"/>
            </a:ext>
          </a:extLst>
        </xdr:cNvPr>
        <xdr:cNvSpPr/>
      </xdr:nvSpPr>
      <xdr:spPr>
        <a:xfrm>
          <a:off x="18446750" y="1396999"/>
          <a:ext cx="2794000" cy="8207375"/>
        </a:xfrm>
        <a:prstGeom prst="roundRect">
          <a:avLst/>
        </a:prstGeom>
        <a:noFill/>
        <a:effectLst>
          <a:outerShdw blurRad="50800" dist="38100" algn="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30</xdr:col>
      <xdr:colOff>492124</xdr:colOff>
      <xdr:row>7</xdr:row>
      <xdr:rowOff>158750</xdr:rowOff>
    </xdr:from>
    <xdr:ext cx="2651125" cy="8451929"/>
    <xdr:sp macro="" textlink="">
      <xdr:nvSpPr>
        <xdr:cNvPr id="13" name="TextBox 12">
          <a:extLst>
            <a:ext uri="{FF2B5EF4-FFF2-40B4-BE49-F238E27FC236}">
              <a16:creationId xmlns:a16="http://schemas.microsoft.com/office/drawing/2014/main" id="{726FA03B-28C7-C43F-5783-62A830CCEF6B}"/>
            </a:ext>
          </a:extLst>
        </xdr:cNvPr>
        <xdr:cNvSpPr txBox="1"/>
      </xdr:nvSpPr>
      <xdr:spPr>
        <a:xfrm>
          <a:off x="18589624" y="1492250"/>
          <a:ext cx="2651125" cy="8451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THIS IS A FINANCE DASHBOARD SHOWING VARIOUS ANALYSIS OF ALL PRODUCTS WITH respect</a:t>
          </a:r>
          <a:r>
            <a:rPr lang="en-US" sz="1400" b="1" baseline="0"/>
            <a:t> to Zones</a:t>
          </a:r>
          <a:endParaRPr lang="en-US" sz="1400" b="1"/>
        </a:p>
        <a:p>
          <a:endParaRPr lang="en-US" sz="1400"/>
        </a:p>
        <a:p>
          <a:r>
            <a:rPr lang="en-US" sz="1400"/>
            <a:t>Your </a:t>
          </a:r>
          <a:r>
            <a:rPr lang="en-US" sz="1400" b="1"/>
            <a:t>Overall Highest Selling Product </a:t>
          </a:r>
          <a:r>
            <a:rPr lang="en-US" sz="1400"/>
            <a:t>is PIZB0004 with</a:t>
          </a:r>
          <a:r>
            <a:rPr lang="en-US" sz="1400" baseline="0"/>
            <a:t> its Max. Sale in South &amp; Min. Sales in East</a:t>
          </a:r>
        </a:p>
        <a:p>
          <a:endParaRPr lang="en-US" sz="1400" baseline="0"/>
        </a:p>
        <a:p>
          <a:r>
            <a:rPr lang="en-US" sz="1400" baseline="0"/>
            <a:t>Your </a:t>
          </a:r>
          <a:r>
            <a:rPr lang="en-US" sz="1400" b="1" baseline="0"/>
            <a:t>least Selling Product</a:t>
          </a:r>
          <a:r>
            <a:rPr lang="en-US" sz="1400" baseline="0"/>
            <a:t> is PIZB006 . Its Avg. Sale is 2000 approximately in each zone.</a:t>
          </a:r>
        </a:p>
        <a:p>
          <a:endParaRPr lang="en-US" sz="1400" baseline="0"/>
        </a:p>
        <a:p>
          <a:r>
            <a:rPr lang="en-US" sz="1400" baseline="0"/>
            <a:t> Your </a:t>
          </a:r>
          <a:r>
            <a:rPr lang="en-US" sz="1400" b="1" baseline="0"/>
            <a:t>Best Performing zones</a:t>
          </a:r>
          <a:r>
            <a:rPr lang="en-US" sz="1400" baseline="0"/>
            <a:t> are SOUTH, WEST,EAST, NORTH respectively</a:t>
          </a:r>
        </a:p>
        <a:p>
          <a:endParaRPr lang="en-US" sz="1400" baseline="0"/>
        </a:p>
        <a:p>
          <a:r>
            <a:rPr lang="en-US" sz="1400" baseline="0"/>
            <a:t>In all 4 zones, </a:t>
          </a:r>
          <a:r>
            <a:rPr lang="en-US" sz="1400" b="1" baseline="0"/>
            <a:t>sales is low in begining, followed by peak sales in mids &amp; then decreasing again towards end of the month</a:t>
          </a:r>
          <a:r>
            <a:rPr lang="en-US" sz="1400" baseline="0"/>
            <a:t>.</a:t>
          </a:r>
        </a:p>
        <a:p>
          <a:endParaRPr lang="en-US" sz="1400" baseline="0"/>
        </a:p>
        <a:p>
          <a:r>
            <a:rPr lang="en-US" sz="1400" baseline="0"/>
            <a:t>Your </a:t>
          </a:r>
          <a:r>
            <a:rPr lang="en-US" sz="1400" b="1" baseline="0"/>
            <a:t>highest revenue </a:t>
          </a:r>
          <a:r>
            <a:rPr lang="en-US" sz="1400" baseline="0"/>
            <a:t>product PIZB0004 sells least in East &amp; North zones with an Avg of </a:t>
          </a:r>
        </a:p>
        <a:p>
          <a:endParaRPr lang="en-US" sz="1400" baseline="0"/>
        </a:p>
        <a:p>
          <a:endParaRPr lang="en-US" sz="1400" baseline="0"/>
        </a:p>
        <a:p>
          <a:r>
            <a:rPr lang="en-US" sz="1400" b="1" baseline="0"/>
            <a:t>Max. Revenue </a:t>
          </a:r>
          <a:r>
            <a:rPr lang="en-US" sz="1400" baseline="0"/>
            <a:t>is attained from 500-700 &amp; 700-900 Ticket Size. </a:t>
          </a:r>
        </a:p>
        <a:p>
          <a:r>
            <a:rPr lang="en-US" sz="1400" baseline="0"/>
            <a:t>100-300 ticket size gives you least revenue</a:t>
          </a:r>
        </a:p>
        <a:p>
          <a:endParaRPr lang="en-US" sz="1400" baseline="0"/>
        </a:p>
        <a:p>
          <a:endParaRPr lang="en-US" sz="1400" baseline="0"/>
        </a:p>
        <a:p>
          <a:r>
            <a:rPr lang="en-US" sz="1400" b="1" baseline="0"/>
            <a:t>Highest Revenue </a:t>
          </a:r>
          <a:r>
            <a:rPr lang="en-US" sz="1400" baseline="0"/>
            <a:t>Month was July 22 </a:t>
          </a:r>
        </a:p>
        <a:p>
          <a:endParaRPr lang="en-US" sz="1100" baseline="0"/>
        </a:p>
        <a:p>
          <a:endParaRPr lang="en-US" sz="1100" baseline="0"/>
        </a:p>
        <a:p>
          <a:endParaRPr lang="en-US" sz="1100" baseline="0"/>
        </a:p>
        <a:p>
          <a:endParaRPr lang="en-US" sz="1100"/>
        </a:p>
      </xdr:txBody>
    </xdr:sp>
    <xdr:clientData/>
  </xdr:oneCellAnchor>
  <xdr:twoCellAnchor editAs="oneCell">
    <xdr:from>
      <xdr:col>0</xdr:col>
      <xdr:colOff>381000</xdr:colOff>
      <xdr:row>4</xdr:row>
      <xdr:rowOff>111125</xdr:rowOff>
    </xdr:from>
    <xdr:to>
      <xdr:col>7</xdr:col>
      <xdr:colOff>0</xdr:colOff>
      <xdr:row>8</xdr:row>
      <xdr:rowOff>31750</xdr:rowOff>
    </xdr:to>
    <mc:AlternateContent xmlns:mc="http://schemas.openxmlformats.org/markup-compatibility/2006" xmlns:a14="http://schemas.microsoft.com/office/drawing/2010/main">
      <mc:Choice Requires="a14">
        <xdr:graphicFrame macro="">
          <xdr:nvGraphicFramePr>
            <xdr:cNvPr id="10" name="Months (Sale Date) 4">
              <a:extLst>
                <a:ext uri="{FF2B5EF4-FFF2-40B4-BE49-F238E27FC236}">
                  <a16:creationId xmlns:a16="http://schemas.microsoft.com/office/drawing/2014/main" id="{882E2045-7D3D-408B-9CCE-8EACA2341B60}"/>
                </a:ext>
              </a:extLst>
            </xdr:cNvPr>
            <xdr:cNvGraphicFramePr/>
          </xdr:nvGraphicFramePr>
          <xdr:xfrm>
            <a:off x="0" y="0"/>
            <a:ext cx="0" cy="0"/>
          </xdr:xfrm>
          <a:graphic>
            <a:graphicData uri="http://schemas.microsoft.com/office/drawing/2010/slicer">
              <sle:slicer xmlns:sle="http://schemas.microsoft.com/office/drawing/2010/slicer" name="Months (Sale Date) 4"/>
            </a:graphicData>
          </a:graphic>
        </xdr:graphicFrame>
      </mc:Choice>
      <mc:Fallback xmlns="">
        <xdr:sp macro="" textlink="">
          <xdr:nvSpPr>
            <xdr:cNvPr id="0" name=""/>
            <xdr:cNvSpPr>
              <a:spLocks noTextEdit="1"/>
            </xdr:cNvSpPr>
          </xdr:nvSpPr>
          <xdr:spPr>
            <a:xfrm>
              <a:off x="381000" y="873125"/>
              <a:ext cx="3841750" cy="68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272143</xdr:colOff>
      <xdr:row>27</xdr:row>
      <xdr:rowOff>13608</xdr:rowOff>
    </xdr:from>
    <xdr:to>
      <xdr:col>4</xdr:col>
      <xdr:colOff>796018</xdr:colOff>
      <xdr:row>37</xdr:row>
      <xdr:rowOff>18370</xdr:rowOff>
    </xdr:to>
    <xdr:graphicFrame macro="">
      <xdr:nvGraphicFramePr>
        <xdr:cNvPr id="3" name="Chart 2">
          <a:extLst>
            <a:ext uri="{FF2B5EF4-FFF2-40B4-BE49-F238E27FC236}">
              <a16:creationId xmlns:a16="http://schemas.microsoft.com/office/drawing/2014/main" id="{0ADFBEE0-9889-4D96-42DD-F4297F78D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1733549</xdr:colOff>
      <xdr:row>13</xdr:row>
      <xdr:rowOff>0</xdr:rowOff>
    </xdr:from>
    <xdr:to>
      <xdr:col>8</xdr:col>
      <xdr:colOff>1304925</xdr:colOff>
      <xdr:row>27</xdr:row>
      <xdr:rowOff>95250</xdr:rowOff>
    </xdr:to>
    <xdr:graphicFrame macro="">
      <xdr:nvGraphicFramePr>
        <xdr:cNvPr id="4" name="Chart 3">
          <a:extLst>
            <a:ext uri="{FF2B5EF4-FFF2-40B4-BE49-F238E27FC236}">
              <a16:creationId xmlns:a16="http://schemas.microsoft.com/office/drawing/2014/main" id="{491C0A79-A927-56BC-D546-BCDFDB1DA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44</xdr:row>
      <xdr:rowOff>171450</xdr:rowOff>
    </xdr:from>
    <xdr:to>
      <xdr:col>5</xdr:col>
      <xdr:colOff>352425</xdr:colOff>
      <xdr:row>59</xdr:row>
      <xdr:rowOff>57150</xdr:rowOff>
    </xdr:to>
    <xdr:graphicFrame macro="">
      <xdr:nvGraphicFramePr>
        <xdr:cNvPr id="5" name="Chart 4">
          <a:extLst>
            <a:ext uri="{FF2B5EF4-FFF2-40B4-BE49-F238E27FC236}">
              <a16:creationId xmlns:a16="http://schemas.microsoft.com/office/drawing/2014/main" id="{420D5074-7A64-31E9-D415-5B64630C3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923925</xdr:colOff>
      <xdr:row>60</xdr:row>
      <xdr:rowOff>0</xdr:rowOff>
    </xdr:from>
    <xdr:to>
      <xdr:col>5</xdr:col>
      <xdr:colOff>342900</xdr:colOff>
      <xdr:row>74</xdr:row>
      <xdr:rowOff>76200</xdr:rowOff>
    </xdr:to>
    <xdr:graphicFrame macro="">
      <xdr:nvGraphicFramePr>
        <xdr:cNvPr id="6" name="Chart 5">
          <a:extLst>
            <a:ext uri="{FF2B5EF4-FFF2-40B4-BE49-F238E27FC236}">
              <a16:creationId xmlns:a16="http://schemas.microsoft.com/office/drawing/2014/main" id="{354B170B-1311-5314-1C1D-7A6BAA6A8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1714500</xdr:colOff>
      <xdr:row>28</xdr:row>
      <xdr:rowOff>68716</xdr:rowOff>
    </xdr:from>
    <xdr:to>
      <xdr:col>8</xdr:col>
      <xdr:colOff>812347</xdr:colOff>
      <xdr:row>42</xdr:row>
      <xdr:rowOff>144916</xdr:rowOff>
    </xdr:to>
    <xdr:graphicFrame macro="">
      <xdr:nvGraphicFramePr>
        <xdr:cNvPr id="9" name="Chart 8">
          <a:extLst>
            <a:ext uri="{FF2B5EF4-FFF2-40B4-BE49-F238E27FC236}">
              <a16:creationId xmlns:a16="http://schemas.microsoft.com/office/drawing/2014/main" id="{6C4C91EC-E344-A20A-AA20-A798E3723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375557</xdr:colOff>
      <xdr:row>15</xdr:row>
      <xdr:rowOff>28575</xdr:rowOff>
    </xdr:from>
    <xdr:to>
      <xdr:col>10</xdr:col>
      <xdr:colOff>444953</xdr:colOff>
      <xdr:row>29</xdr:row>
      <xdr:rowOff>12700</xdr:rowOff>
    </xdr:to>
    <mc:AlternateContent xmlns:mc="http://schemas.openxmlformats.org/markup-compatibility/2006" xmlns:a14="http://schemas.microsoft.com/office/drawing/2010/main">
      <mc:Choice Requires="a14">
        <xdr:graphicFrame macro="">
          <xdr:nvGraphicFramePr>
            <xdr:cNvPr id="10" name="Order Type">
              <a:extLst>
                <a:ext uri="{FF2B5EF4-FFF2-40B4-BE49-F238E27FC236}">
                  <a16:creationId xmlns:a16="http://schemas.microsoft.com/office/drawing/2014/main" id="{00008763-C47E-C672-E8CA-6944318C8BA6}"/>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5125700" y="2886075"/>
              <a:ext cx="1824718" cy="265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336095</xdr:colOff>
      <xdr:row>0</xdr:row>
      <xdr:rowOff>95250</xdr:rowOff>
    </xdr:from>
    <xdr:to>
      <xdr:col>10</xdr:col>
      <xdr:colOff>408212</xdr:colOff>
      <xdr:row>14</xdr:row>
      <xdr:rowOff>79375</xdr:rowOff>
    </xdr:to>
    <mc:AlternateContent xmlns:mc="http://schemas.openxmlformats.org/markup-compatibility/2006" xmlns:a14="http://schemas.microsoft.com/office/drawing/2010/main">
      <mc:Choice Requires="a14">
        <xdr:graphicFrame macro="">
          <xdr:nvGraphicFramePr>
            <xdr:cNvPr id="11" name="Agent">
              <a:extLst>
                <a:ext uri="{FF2B5EF4-FFF2-40B4-BE49-F238E27FC236}">
                  <a16:creationId xmlns:a16="http://schemas.microsoft.com/office/drawing/2014/main" id="{731608D2-A944-5EC9-6A70-37B9C2E6D183}"/>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15086238" y="95250"/>
              <a:ext cx="1827439" cy="265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601437</xdr:colOff>
      <xdr:row>2</xdr:row>
      <xdr:rowOff>117021</xdr:rowOff>
    </xdr:from>
    <xdr:to>
      <xdr:col>13</xdr:col>
      <xdr:colOff>597355</xdr:colOff>
      <xdr:row>16</xdr:row>
      <xdr:rowOff>101146</xdr:rowOff>
    </xdr:to>
    <mc:AlternateContent xmlns:mc="http://schemas.openxmlformats.org/markup-compatibility/2006" xmlns:a14="http://schemas.microsoft.com/office/drawing/2010/main">
      <mc:Choice Requires="a14">
        <xdr:graphicFrame macro="">
          <xdr:nvGraphicFramePr>
            <xdr:cNvPr id="12" name="Product Name">
              <a:extLst>
                <a:ext uri="{FF2B5EF4-FFF2-40B4-BE49-F238E27FC236}">
                  <a16:creationId xmlns:a16="http://schemas.microsoft.com/office/drawing/2014/main" id="{A70537B7-826D-52C0-99E6-5374638D5CAC}"/>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7106901" y="498021"/>
              <a:ext cx="1832882" cy="265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78921</xdr:colOff>
      <xdr:row>16</xdr:row>
      <xdr:rowOff>108858</xdr:rowOff>
    </xdr:from>
    <xdr:to>
      <xdr:col>14</xdr:col>
      <xdr:colOff>70757</xdr:colOff>
      <xdr:row>40</xdr:row>
      <xdr:rowOff>61233</xdr:rowOff>
    </xdr:to>
    <mc:AlternateContent xmlns:mc="http://schemas.openxmlformats.org/markup-compatibility/2006" xmlns:a14="http://schemas.microsoft.com/office/drawing/2010/main">
      <mc:Choice Requires="a14">
        <xdr:graphicFrame macro="">
          <xdr:nvGraphicFramePr>
            <xdr:cNvPr id="7" name="Months (Sale Date) 3">
              <a:extLst>
                <a:ext uri="{FF2B5EF4-FFF2-40B4-BE49-F238E27FC236}">
                  <a16:creationId xmlns:a16="http://schemas.microsoft.com/office/drawing/2014/main" id="{A0B3163F-C10F-7C56-8D40-7B5B7C7566D5}"/>
                </a:ext>
              </a:extLst>
            </xdr:cNvPr>
            <xdr:cNvGraphicFramePr/>
          </xdr:nvGraphicFramePr>
          <xdr:xfrm>
            <a:off x="0" y="0"/>
            <a:ext cx="0" cy="0"/>
          </xdr:xfrm>
          <a:graphic>
            <a:graphicData uri="http://schemas.microsoft.com/office/drawing/2010/slicer">
              <sle:slicer xmlns:sle="http://schemas.microsoft.com/office/drawing/2010/slicer" name="Months (Sale Date) 3"/>
            </a:graphicData>
          </a:graphic>
        </xdr:graphicFrame>
      </mc:Choice>
      <mc:Fallback xmlns="">
        <xdr:sp macro="" textlink="">
          <xdr:nvSpPr>
            <xdr:cNvPr id="0" name=""/>
            <xdr:cNvSpPr>
              <a:spLocks noTextEdit="1"/>
            </xdr:cNvSpPr>
          </xdr:nvSpPr>
          <xdr:spPr>
            <a:xfrm>
              <a:off x="17196707" y="3156858"/>
              <a:ext cx="1828800" cy="4524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16</xdr:col>
      <xdr:colOff>492124</xdr:colOff>
      <xdr:row>4</xdr:row>
      <xdr:rowOff>158750</xdr:rowOff>
    </xdr:from>
    <xdr:to>
      <xdr:col>24</xdr:col>
      <xdr:colOff>333375</xdr:colOff>
      <xdr:row>13</xdr:row>
      <xdr:rowOff>0</xdr:rowOff>
    </xdr:to>
    <xdr:sp macro="" textlink="">
      <xdr:nvSpPr>
        <xdr:cNvPr id="11" name="Rectangle: Rounded Corners 10">
          <a:extLst>
            <a:ext uri="{FF2B5EF4-FFF2-40B4-BE49-F238E27FC236}">
              <a16:creationId xmlns:a16="http://schemas.microsoft.com/office/drawing/2014/main" id="{B6B35C2E-E429-C478-4678-D4112B72D9A1}"/>
            </a:ext>
          </a:extLst>
        </xdr:cNvPr>
        <xdr:cNvSpPr/>
      </xdr:nvSpPr>
      <xdr:spPr>
        <a:xfrm>
          <a:off x="10144124" y="920750"/>
          <a:ext cx="4667251" cy="15557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2400">
              <a:solidFill>
                <a:srgbClr val="002060"/>
              </a:solidFill>
              <a:latin typeface="72 Black" panose="020B0A04030603020204" pitchFamily="34" charset="0"/>
              <a:ea typeface="+mn-ea"/>
              <a:cs typeface="72 Black" panose="020B0A04030603020204" pitchFamily="34" charset="0"/>
            </a:rPr>
            <a:t>Highest Revenue Product</a:t>
          </a:r>
          <a:endParaRPr lang="en-US" sz="2400">
            <a:solidFill>
              <a:schemeClr val="tx1"/>
            </a:solidFill>
            <a:latin typeface="72 Black" panose="020B0A04030603020204" pitchFamily="34" charset="0"/>
            <a:ea typeface="+mn-ea"/>
            <a:cs typeface="72 Black" panose="020B0A04030603020204" pitchFamily="34" charset="0"/>
          </a:endParaRPr>
        </a:p>
      </xdr:txBody>
    </xdr:sp>
    <xdr:clientData/>
  </xdr:twoCellAnchor>
  <xdr:twoCellAnchor>
    <xdr:from>
      <xdr:col>3</xdr:col>
      <xdr:colOff>476248</xdr:colOff>
      <xdr:row>14</xdr:row>
      <xdr:rowOff>0</xdr:rowOff>
    </xdr:from>
    <xdr:to>
      <xdr:col>16</xdr:col>
      <xdr:colOff>351534</xdr:colOff>
      <xdr:row>32</xdr:row>
      <xdr:rowOff>0</xdr:rowOff>
    </xdr:to>
    <xdr:sp macro="" textlink="">
      <xdr:nvSpPr>
        <xdr:cNvPr id="12" name="Rectangle: Rounded Corners 11">
          <a:extLst>
            <a:ext uri="{FF2B5EF4-FFF2-40B4-BE49-F238E27FC236}">
              <a16:creationId xmlns:a16="http://schemas.microsoft.com/office/drawing/2014/main" id="{79E016FB-F41D-AFD0-F7B9-AA61C98E89B2}"/>
            </a:ext>
          </a:extLst>
        </xdr:cNvPr>
        <xdr:cNvSpPr/>
      </xdr:nvSpPr>
      <xdr:spPr>
        <a:xfrm>
          <a:off x="2285998" y="2667000"/>
          <a:ext cx="7717536" cy="3429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2400">
              <a:solidFill>
                <a:srgbClr val="002060"/>
              </a:solidFill>
              <a:latin typeface="72 Black" panose="020B0A04030603020204" pitchFamily="34" charset="0"/>
              <a:ea typeface="+mn-ea"/>
              <a:cs typeface="72 Black" panose="020B0A04030603020204" pitchFamily="34" charset="0"/>
            </a:rPr>
            <a:t>Day Wise Sales Trend</a:t>
          </a:r>
          <a:endParaRPr lang="en-US" sz="2400">
            <a:solidFill>
              <a:schemeClr val="tx1"/>
            </a:solidFill>
            <a:latin typeface="72 Black" panose="020B0A04030603020204" pitchFamily="34" charset="0"/>
            <a:ea typeface="+mn-ea"/>
            <a:cs typeface="72 Black" panose="020B0A04030603020204" pitchFamily="34" charset="0"/>
          </a:endParaRPr>
        </a:p>
      </xdr:txBody>
    </xdr:sp>
    <xdr:clientData/>
  </xdr:twoCellAnchor>
  <xdr:twoCellAnchor>
    <xdr:from>
      <xdr:col>16</xdr:col>
      <xdr:colOff>508001</xdr:colOff>
      <xdr:row>14</xdr:row>
      <xdr:rowOff>0</xdr:rowOff>
    </xdr:from>
    <xdr:to>
      <xdr:col>29</xdr:col>
      <xdr:colOff>381001</xdr:colOff>
      <xdr:row>32</xdr:row>
      <xdr:rowOff>0</xdr:rowOff>
    </xdr:to>
    <xdr:sp macro="" textlink="">
      <xdr:nvSpPr>
        <xdr:cNvPr id="13" name="Rectangle: Rounded Corners 12">
          <a:extLst>
            <a:ext uri="{FF2B5EF4-FFF2-40B4-BE49-F238E27FC236}">
              <a16:creationId xmlns:a16="http://schemas.microsoft.com/office/drawing/2014/main" id="{8E706FA3-D746-AE1B-A53F-9436663A11BB}"/>
            </a:ext>
          </a:extLst>
        </xdr:cNvPr>
        <xdr:cNvSpPr/>
      </xdr:nvSpPr>
      <xdr:spPr>
        <a:xfrm>
          <a:off x="10160001" y="2667000"/>
          <a:ext cx="7715250" cy="3429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2400">
              <a:solidFill>
                <a:srgbClr val="002060"/>
              </a:solidFill>
              <a:latin typeface="72 Black" panose="020B0A04030603020204" pitchFamily="34" charset="0"/>
              <a:ea typeface="+mn-ea"/>
              <a:cs typeface="72 Black" panose="020B0A04030603020204" pitchFamily="34" charset="0"/>
            </a:rPr>
            <a:t>Day Wise Sales </a:t>
          </a:r>
          <a:endParaRPr lang="en-US" sz="2400">
            <a:solidFill>
              <a:schemeClr val="tx1"/>
            </a:solidFill>
            <a:latin typeface="72 Black" panose="020B0A04030603020204" pitchFamily="34" charset="0"/>
            <a:ea typeface="+mn-ea"/>
            <a:cs typeface="72 Black" panose="020B0A04030603020204" pitchFamily="34" charset="0"/>
          </a:endParaRPr>
        </a:p>
      </xdr:txBody>
    </xdr:sp>
    <xdr:clientData/>
  </xdr:twoCellAnchor>
  <xdr:twoCellAnchor>
    <xdr:from>
      <xdr:col>17</xdr:col>
      <xdr:colOff>158750</xdr:colOff>
      <xdr:row>16</xdr:row>
      <xdr:rowOff>142874</xdr:rowOff>
    </xdr:from>
    <xdr:to>
      <xdr:col>29</xdr:col>
      <xdr:colOff>158750</xdr:colOff>
      <xdr:row>31</xdr:row>
      <xdr:rowOff>76199</xdr:rowOff>
    </xdr:to>
    <xdr:graphicFrame macro="">
      <xdr:nvGraphicFramePr>
        <xdr:cNvPr id="15" name="Chart 14">
          <a:extLst>
            <a:ext uri="{FF2B5EF4-FFF2-40B4-BE49-F238E27FC236}">
              <a16:creationId xmlns:a16="http://schemas.microsoft.com/office/drawing/2014/main" id="{A30158CF-163F-40D3-A7B3-A4929759E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17</xdr:row>
      <xdr:rowOff>15875</xdr:rowOff>
    </xdr:from>
    <xdr:to>
      <xdr:col>16</xdr:col>
      <xdr:colOff>98298</xdr:colOff>
      <xdr:row>31</xdr:row>
      <xdr:rowOff>121919</xdr:rowOff>
    </xdr:to>
    <xdr:graphicFrame macro="">
      <xdr:nvGraphicFramePr>
        <xdr:cNvPr id="16" name="Chart 15">
          <a:extLst>
            <a:ext uri="{FF2B5EF4-FFF2-40B4-BE49-F238E27FC236}">
              <a16:creationId xmlns:a16="http://schemas.microsoft.com/office/drawing/2014/main" id="{67D96E8A-B63E-4388-8697-83FC7BE1B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476248</xdr:colOff>
      <xdr:row>32</xdr:row>
      <xdr:rowOff>158749</xdr:rowOff>
    </xdr:from>
    <xdr:to>
      <xdr:col>16</xdr:col>
      <xdr:colOff>351534</xdr:colOff>
      <xdr:row>50</xdr:row>
      <xdr:rowOff>95250</xdr:rowOff>
    </xdr:to>
    <xdr:sp macro="" textlink="">
      <xdr:nvSpPr>
        <xdr:cNvPr id="17" name="Rectangle: Rounded Corners 16">
          <a:extLst>
            <a:ext uri="{FF2B5EF4-FFF2-40B4-BE49-F238E27FC236}">
              <a16:creationId xmlns:a16="http://schemas.microsoft.com/office/drawing/2014/main" id="{8305B712-4149-F6E8-88F2-E1456B8CCF06}"/>
            </a:ext>
          </a:extLst>
        </xdr:cNvPr>
        <xdr:cNvSpPr/>
      </xdr:nvSpPr>
      <xdr:spPr>
        <a:xfrm>
          <a:off x="2285998" y="6254749"/>
          <a:ext cx="7717536" cy="336550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2400">
              <a:solidFill>
                <a:srgbClr val="002060"/>
              </a:solidFill>
              <a:latin typeface="72 Black" panose="020B0A04030603020204" pitchFamily="34" charset="0"/>
              <a:ea typeface="+mn-ea"/>
              <a:cs typeface="72 Black" panose="020B0A04030603020204" pitchFamily="34" charset="0"/>
            </a:rPr>
            <a:t> Revenue &amp; Order Count</a:t>
          </a:r>
          <a:r>
            <a:rPr lang="en-US" sz="2400">
              <a:solidFill>
                <a:schemeClr val="tx1"/>
              </a:solidFill>
              <a:latin typeface="72 Black" panose="020B0A04030603020204" pitchFamily="34" charset="0"/>
              <a:ea typeface="+mn-ea"/>
              <a:cs typeface="72 Black" panose="020B0A04030603020204" pitchFamily="34" charset="0"/>
            </a:rPr>
            <a:t> </a:t>
          </a:r>
        </a:p>
      </xdr:txBody>
    </xdr:sp>
    <xdr:clientData/>
  </xdr:twoCellAnchor>
  <xdr:twoCellAnchor>
    <xdr:from>
      <xdr:col>16</xdr:col>
      <xdr:colOff>476248</xdr:colOff>
      <xdr:row>32</xdr:row>
      <xdr:rowOff>158749</xdr:rowOff>
    </xdr:from>
    <xdr:to>
      <xdr:col>29</xdr:col>
      <xdr:colOff>351534</xdr:colOff>
      <xdr:row>50</xdr:row>
      <xdr:rowOff>95250</xdr:rowOff>
    </xdr:to>
    <xdr:sp macro="" textlink="">
      <xdr:nvSpPr>
        <xdr:cNvPr id="20" name="Rectangle: Rounded Corners 19">
          <a:extLst>
            <a:ext uri="{FF2B5EF4-FFF2-40B4-BE49-F238E27FC236}">
              <a16:creationId xmlns:a16="http://schemas.microsoft.com/office/drawing/2014/main" id="{060E690B-5E9D-BE74-3A23-1C10672D3F1E}"/>
            </a:ext>
          </a:extLst>
        </xdr:cNvPr>
        <xdr:cNvSpPr/>
      </xdr:nvSpPr>
      <xdr:spPr>
        <a:xfrm>
          <a:off x="10128248" y="6254749"/>
          <a:ext cx="7717536" cy="336550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2400">
              <a:solidFill>
                <a:srgbClr val="002060"/>
              </a:solidFill>
              <a:latin typeface="72 Black" panose="020B0A04030603020204" pitchFamily="34" charset="0"/>
              <a:ea typeface="+mn-ea"/>
              <a:cs typeface="72 Black" panose="020B0A04030603020204" pitchFamily="34" charset="0"/>
            </a:rPr>
            <a:t> Avg. Price</a:t>
          </a:r>
          <a:r>
            <a:rPr lang="en-US" sz="2400" baseline="0">
              <a:solidFill>
                <a:srgbClr val="002060"/>
              </a:solidFill>
              <a:latin typeface="72 Black" panose="020B0A04030603020204" pitchFamily="34" charset="0"/>
              <a:ea typeface="+mn-ea"/>
              <a:cs typeface="72 Black" panose="020B0A04030603020204" pitchFamily="34" charset="0"/>
            </a:rPr>
            <a:t> &amp; Avg. Discount</a:t>
          </a:r>
          <a:r>
            <a:rPr lang="en-US" sz="2400">
              <a:solidFill>
                <a:schemeClr val="tx1"/>
              </a:solidFill>
              <a:latin typeface="72 Black" panose="020B0A04030603020204" pitchFamily="34" charset="0"/>
              <a:ea typeface="+mn-ea"/>
              <a:cs typeface="72 Black" panose="020B0A04030603020204" pitchFamily="34" charset="0"/>
            </a:rPr>
            <a:t> </a:t>
          </a:r>
        </a:p>
      </xdr:txBody>
    </xdr:sp>
    <xdr:clientData/>
  </xdr:twoCellAnchor>
  <xdr:twoCellAnchor>
    <xdr:from>
      <xdr:col>17</xdr:col>
      <xdr:colOff>142873</xdr:colOff>
      <xdr:row>35</xdr:row>
      <xdr:rowOff>126999</xdr:rowOff>
    </xdr:from>
    <xdr:to>
      <xdr:col>28</xdr:col>
      <xdr:colOff>238124</xdr:colOff>
      <xdr:row>50</xdr:row>
      <xdr:rowOff>31749</xdr:rowOff>
    </xdr:to>
    <xdr:graphicFrame macro="">
      <xdr:nvGraphicFramePr>
        <xdr:cNvPr id="21" name="Chart 20">
          <a:extLst>
            <a:ext uri="{FF2B5EF4-FFF2-40B4-BE49-F238E27FC236}">
              <a16:creationId xmlns:a16="http://schemas.microsoft.com/office/drawing/2014/main" id="{2B1756A0-A839-4C71-90EF-ED3F6706E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317499</xdr:colOff>
      <xdr:row>35</xdr:row>
      <xdr:rowOff>95250</xdr:rowOff>
    </xdr:from>
    <xdr:to>
      <xdr:col>15</xdr:col>
      <xdr:colOff>111125</xdr:colOff>
      <xdr:row>49</xdr:row>
      <xdr:rowOff>174626</xdr:rowOff>
    </xdr:to>
    <xdr:graphicFrame macro="">
      <xdr:nvGraphicFramePr>
        <xdr:cNvPr id="22" name="Chart 21">
          <a:extLst>
            <a:ext uri="{FF2B5EF4-FFF2-40B4-BE49-F238E27FC236}">
              <a16:creationId xmlns:a16="http://schemas.microsoft.com/office/drawing/2014/main" id="{37898C43-39A2-425B-9C2C-22D0C42F4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79374</xdr:colOff>
      <xdr:row>5</xdr:row>
      <xdr:rowOff>47625</xdr:rowOff>
    </xdr:from>
    <xdr:to>
      <xdr:col>3</xdr:col>
      <xdr:colOff>333375</xdr:colOff>
      <xdr:row>12</xdr:row>
      <xdr:rowOff>128971</xdr:rowOff>
    </xdr:to>
    <mc:AlternateContent xmlns:mc="http://schemas.openxmlformats.org/markup-compatibility/2006" xmlns:a14="http://schemas.microsoft.com/office/drawing/2010/main">
      <mc:Choice Requires="a14">
        <xdr:graphicFrame macro="">
          <xdr:nvGraphicFramePr>
            <xdr:cNvPr id="24" name="Order Type 1">
              <a:extLst>
                <a:ext uri="{FF2B5EF4-FFF2-40B4-BE49-F238E27FC236}">
                  <a16:creationId xmlns:a16="http://schemas.microsoft.com/office/drawing/2014/main" id="{27719CDA-9182-4F95-AB47-B61EA234C2CB}"/>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79374" y="1000125"/>
              <a:ext cx="2063751" cy="1414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539750</xdr:colOff>
      <xdr:row>0</xdr:row>
      <xdr:rowOff>79375</xdr:rowOff>
    </xdr:from>
    <xdr:to>
      <xdr:col>29</xdr:col>
      <xdr:colOff>317500</xdr:colOff>
      <xdr:row>4</xdr:row>
      <xdr:rowOff>79375</xdr:rowOff>
    </xdr:to>
    <xdr:sp macro="" textlink="">
      <xdr:nvSpPr>
        <xdr:cNvPr id="25" name="Rectangle: Rounded Corners 24">
          <a:extLst>
            <a:ext uri="{FF2B5EF4-FFF2-40B4-BE49-F238E27FC236}">
              <a16:creationId xmlns:a16="http://schemas.microsoft.com/office/drawing/2014/main" id="{617F3073-75C2-507C-EB6A-F1D9B03CDE87}"/>
            </a:ext>
          </a:extLst>
        </xdr:cNvPr>
        <xdr:cNvSpPr/>
      </xdr:nvSpPr>
      <xdr:spPr>
        <a:xfrm>
          <a:off x="2349500" y="79375"/>
          <a:ext cx="15462250" cy="762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rgbClr val="002060"/>
              </a:solidFill>
              <a:latin typeface="72 Black" panose="020B0A04030603020204" pitchFamily="34" charset="0"/>
              <a:cs typeface="72 Black" panose="020B0A04030603020204" pitchFamily="34" charset="0"/>
            </a:rPr>
            <a:t>Orders Dashboard </a:t>
          </a:r>
        </a:p>
      </xdr:txBody>
    </xdr:sp>
    <xdr:clientData/>
  </xdr:twoCellAnchor>
  <xdr:twoCellAnchor>
    <xdr:from>
      <xdr:col>3</xdr:col>
      <xdr:colOff>412750</xdr:colOff>
      <xdr:row>4</xdr:row>
      <xdr:rowOff>158750</xdr:rowOff>
    </xdr:from>
    <xdr:to>
      <xdr:col>10</xdr:col>
      <xdr:colOff>47625</xdr:colOff>
      <xdr:row>13</xdr:row>
      <xdr:rowOff>0</xdr:rowOff>
    </xdr:to>
    <xdr:sp macro="" textlink="">
      <xdr:nvSpPr>
        <xdr:cNvPr id="26" name="Rectangle: Rounded Corners 25">
          <a:extLst>
            <a:ext uri="{FF2B5EF4-FFF2-40B4-BE49-F238E27FC236}">
              <a16:creationId xmlns:a16="http://schemas.microsoft.com/office/drawing/2014/main" id="{AA3AE1D5-4F1C-F127-4C41-BE36C0414A16}"/>
            </a:ext>
          </a:extLst>
        </xdr:cNvPr>
        <xdr:cNvSpPr/>
      </xdr:nvSpPr>
      <xdr:spPr>
        <a:xfrm>
          <a:off x="2222500" y="920750"/>
          <a:ext cx="3857625" cy="15557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2400">
              <a:solidFill>
                <a:srgbClr val="002060"/>
              </a:solidFill>
              <a:latin typeface="72 Black" panose="020B0A04030603020204" pitchFamily="34" charset="0"/>
              <a:ea typeface="+mn-ea"/>
              <a:cs typeface="72 Black" panose="020B0A04030603020204" pitchFamily="34" charset="0"/>
            </a:rPr>
            <a:t>Revenue</a:t>
          </a:r>
          <a:endParaRPr lang="en-US" sz="2400">
            <a:solidFill>
              <a:schemeClr val="tx1"/>
            </a:solidFill>
            <a:latin typeface="72 Black" panose="020B0A04030603020204" pitchFamily="34" charset="0"/>
            <a:ea typeface="+mn-ea"/>
            <a:cs typeface="72 Black" panose="020B0A04030603020204" pitchFamily="34" charset="0"/>
          </a:endParaRPr>
        </a:p>
      </xdr:txBody>
    </xdr:sp>
    <xdr:clientData/>
  </xdr:twoCellAnchor>
  <xdr:twoCellAnchor>
    <xdr:from>
      <xdr:col>10</xdr:col>
      <xdr:colOff>190500</xdr:colOff>
      <xdr:row>4</xdr:row>
      <xdr:rowOff>174625</xdr:rowOff>
    </xdr:from>
    <xdr:to>
      <xdr:col>16</xdr:col>
      <xdr:colOff>317500</xdr:colOff>
      <xdr:row>13</xdr:row>
      <xdr:rowOff>15875</xdr:rowOff>
    </xdr:to>
    <xdr:sp macro="" textlink="">
      <xdr:nvSpPr>
        <xdr:cNvPr id="27" name="Rectangle: Rounded Corners 26">
          <a:extLst>
            <a:ext uri="{FF2B5EF4-FFF2-40B4-BE49-F238E27FC236}">
              <a16:creationId xmlns:a16="http://schemas.microsoft.com/office/drawing/2014/main" id="{74F4EA32-3723-8EDD-E8FA-9DCA45A5596C}"/>
            </a:ext>
          </a:extLst>
        </xdr:cNvPr>
        <xdr:cNvSpPr/>
      </xdr:nvSpPr>
      <xdr:spPr>
        <a:xfrm>
          <a:off x="6223000" y="936625"/>
          <a:ext cx="3746500" cy="15557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2400">
              <a:solidFill>
                <a:srgbClr val="002060"/>
              </a:solidFill>
              <a:latin typeface="72 Black" panose="020B0A04030603020204" pitchFamily="34" charset="0"/>
              <a:ea typeface="+mn-ea"/>
              <a:cs typeface="72 Black" panose="020B0A04030603020204" pitchFamily="34" charset="0"/>
            </a:rPr>
            <a:t>Total Orders</a:t>
          </a:r>
          <a:endParaRPr lang="en-US" sz="2400">
            <a:solidFill>
              <a:schemeClr val="tx1"/>
            </a:solidFill>
            <a:latin typeface="72 Black" panose="020B0A04030603020204" pitchFamily="34" charset="0"/>
            <a:ea typeface="+mn-ea"/>
            <a:cs typeface="72 Black" panose="020B0A04030603020204" pitchFamily="34" charset="0"/>
          </a:endParaRPr>
        </a:p>
      </xdr:txBody>
    </xdr:sp>
    <xdr:clientData/>
  </xdr:twoCellAnchor>
  <xdr:twoCellAnchor editAs="oneCell">
    <xdr:from>
      <xdr:col>0</xdr:col>
      <xdr:colOff>15875</xdr:colOff>
      <xdr:row>13</xdr:row>
      <xdr:rowOff>15875</xdr:rowOff>
    </xdr:from>
    <xdr:to>
      <xdr:col>3</xdr:col>
      <xdr:colOff>333375</xdr:colOff>
      <xdr:row>20</xdr:row>
      <xdr:rowOff>95250</xdr:rowOff>
    </xdr:to>
    <mc:AlternateContent xmlns:mc="http://schemas.openxmlformats.org/markup-compatibility/2006" xmlns:a14="http://schemas.microsoft.com/office/drawing/2010/main">
      <mc:Choice Requires="a14">
        <xdr:graphicFrame macro="">
          <xdr:nvGraphicFramePr>
            <xdr:cNvPr id="28" name="Agent 2">
              <a:extLst>
                <a:ext uri="{FF2B5EF4-FFF2-40B4-BE49-F238E27FC236}">
                  <a16:creationId xmlns:a16="http://schemas.microsoft.com/office/drawing/2014/main" id="{8C8B8614-8C40-5FC5-3521-E96197340A1E}"/>
                </a:ext>
              </a:extLst>
            </xdr:cNvPr>
            <xdr:cNvGraphicFramePr/>
          </xdr:nvGraphicFramePr>
          <xdr:xfrm>
            <a:off x="0" y="0"/>
            <a:ext cx="0" cy="0"/>
          </xdr:xfrm>
          <a:graphic>
            <a:graphicData uri="http://schemas.microsoft.com/office/drawing/2010/slicer">
              <sle:slicer xmlns:sle="http://schemas.microsoft.com/office/drawing/2010/slicer" name="Agent 2"/>
            </a:graphicData>
          </a:graphic>
        </xdr:graphicFrame>
      </mc:Choice>
      <mc:Fallback xmlns="">
        <xdr:sp macro="" textlink="">
          <xdr:nvSpPr>
            <xdr:cNvPr id="0" name=""/>
            <xdr:cNvSpPr>
              <a:spLocks noTextEdit="1"/>
            </xdr:cNvSpPr>
          </xdr:nvSpPr>
          <xdr:spPr>
            <a:xfrm>
              <a:off x="15875" y="2492375"/>
              <a:ext cx="2127250" cy="1412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95250</xdr:rowOff>
    </xdr:from>
    <xdr:to>
      <xdr:col>3</xdr:col>
      <xdr:colOff>412750</xdr:colOff>
      <xdr:row>25</xdr:row>
      <xdr:rowOff>79375</xdr:rowOff>
    </xdr:to>
    <xdr:sp macro="" textlink="">
      <xdr:nvSpPr>
        <xdr:cNvPr id="39" name="Rectangle: Rounded Corners 38">
          <a:extLst>
            <a:ext uri="{FF2B5EF4-FFF2-40B4-BE49-F238E27FC236}">
              <a16:creationId xmlns:a16="http://schemas.microsoft.com/office/drawing/2014/main" id="{D77FA4F7-64DE-E7D2-B3A0-F5B27C295CFB}"/>
            </a:ext>
          </a:extLst>
        </xdr:cNvPr>
        <xdr:cNvSpPr/>
      </xdr:nvSpPr>
      <xdr:spPr>
        <a:xfrm>
          <a:off x="0" y="1238250"/>
          <a:ext cx="2222500" cy="3603625"/>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63500</xdr:colOff>
      <xdr:row>34</xdr:row>
      <xdr:rowOff>47625</xdr:rowOff>
    </xdr:from>
    <xdr:to>
      <xdr:col>3</xdr:col>
      <xdr:colOff>349250</xdr:colOff>
      <xdr:row>49</xdr:row>
      <xdr:rowOff>127000</xdr:rowOff>
    </xdr:to>
    <mc:AlternateContent xmlns:mc="http://schemas.openxmlformats.org/markup-compatibility/2006" xmlns:a14="http://schemas.microsoft.com/office/drawing/2010/main">
      <mc:Choice Requires="a14">
        <xdr:graphicFrame macro="">
          <xdr:nvGraphicFramePr>
            <xdr:cNvPr id="40" name="Product Name 1">
              <a:extLst>
                <a:ext uri="{FF2B5EF4-FFF2-40B4-BE49-F238E27FC236}">
                  <a16:creationId xmlns:a16="http://schemas.microsoft.com/office/drawing/2014/main" id="{125755F6-9B0B-4B97-A16C-D121D252E383}"/>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63500" y="6524625"/>
              <a:ext cx="2095500" cy="293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412752</xdr:colOff>
      <xdr:row>0</xdr:row>
      <xdr:rowOff>111125</xdr:rowOff>
    </xdr:from>
    <xdr:to>
      <xdr:col>3</xdr:col>
      <xdr:colOff>0</xdr:colOff>
      <xdr:row>4</xdr:row>
      <xdr:rowOff>111125</xdr:rowOff>
    </xdr:to>
    <xdr:sp macro="" textlink="">
      <xdr:nvSpPr>
        <xdr:cNvPr id="42" name="Rectangle: Rounded Corners 41">
          <a:hlinkClick xmlns:r="http://schemas.openxmlformats.org/officeDocument/2006/relationships" r:id="rId5"/>
          <a:extLst>
            <a:ext uri="{FF2B5EF4-FFF2-40B4-BE49-F238E27FC236}">
              <a16:creationId xmlns:a16="http://schemas.microsoft.com/office/drawing/2014/main" id="{1B39AFB5-D7AC-8869-2B8B-FD40042620A0}"/>
            </a:ext>
          </a:extLst>
        </xdr:cNvPr>
        <xdr:cNvSpPr/>
      </xdr:nvSpPr>
      <xdr:spPr>
        <a:xfrm>
          <a:off x="412752" y="111125"/>
          <a:ext cx="1396998" cy="762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rPr>
            <a:t>PIVOT</a:t>
          </a:r>
        </a:p>
      </xdr:txBody>
    </xdr:sp>
    <xdr:clientData/>
  </xdr:twoCellAnchor>
  <xdr:oneCellAnchor>
    <xdr:from>
      <xdr:col>5</xdr:col>
      <xdr:colOff>238125</xdr:colOff>
      <xdr:row>9</xdr:row>
      <xdr:rowOff>79375</xdr:rowOff>
    </xdr:from>
    <xdr:ext cx="184731" cy="264560"/>
    <xdr:sp macro="" textlink="">
      <xdr:nvSpPr>
        <xdr:cNvPr id="43" name="TextBox 42">
          <a:extLst>
            <a:ext uri="{FF2B5EF4-FFF2-40B4-BE49-F238E27FC236}">
              <a16:creationId xmlns:a16="http://schemas.microsoft.com/office/drawing/2014/main" id="{1179E567-0B14-1A1C-1577-5973D215EF00}"/>
            </a:ext>
          </a:extLst>
        </xdr:cNvPr>
        <xdr:cNvSpPr txBox="1"/>
      </xdr:nvSpPr>
      <xdr:spPr>
        <a:xfrm>
          <a:off x="3254375" y="1793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4</xdr:col>
      <xdr:colOff>301625</xdr:colOff>
      <xdr:row>8</xdr:row>
      <xdr:rowOff>47625</xdr:rowOff>
    </xdr:from>
    <xdr:to>
      <xdr:col>9</xdr:col>
      <xdr:colOff>174625</xdr:colOff>
      <xdr:row>11</xdr:row>
      <xdr:rowOff>95250</xdr:rowOff>
    </xdr:to>
    <xdr:sp macro="" textlink="'PIVOT-ORDERS'!E16">
      <xdr:nvSpPr>
        <xdr:cNvPr id="45" name="TextBox 44">
          <a:extLst>
            <a:ext uri="{FF2B5EF4-FFF2-40B4-BE49-F238E27FC236}">
              <a16:creationId xmlns:a16="http://schemas.microsoft.com/office/drawing/2014/main" id="{40AB6FD5-AB53-B6F7-1944-AE1A569C40A4}"/>
            </a:ext>
          </a:extLst>
        </xdr:cNvPr>
        <xdr:cNvSpPr txBox="1"/>
      </xdr:nvSpPr>
      <xdr:spPr>
        <a:xfrm>
          <a:off x="2714625" y="1571625"/>
          <a:ext cx="2889250" cy="619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6B0ADB-39F1-4C79-AC47-E1E942094A9C}" type="TxLink">
            <a:rPr lang="en-US" sz="3200" b="1" i="0" u="none" strike="noStrike">
              <a:solidFill>
                <a:srgbClr val="002060"/>
              </a:solidFill>
              <a:latin typeface="72 Black" panose="020B0A04030603020204" pitchFamily="34" charset="0"/>
              <a:cs typeface="72 Black" panose="020B0A04030603020204" pitchFamily="34" charset="0"/>
            </a:rPr>
            <a:pPr/>
            <a:t>₹ 48,209.00</a:t>
          </a:fld>
          <a:endParaRPr lang="en-US" sz="3200" b="1">
            <a:solidFill>
              <a:srgbClr val="002060"/>
            </a:solidFill>
            <a:latin typeface="72 Black" panose="020B0A04030603020204" pitchFamily="34" charset="0"/>
            <a:cs typeface="72 Black" panose="020B0A04030603020204" pitchFamily="34" charset="0"/>
          </a:endParaRPr>
        </a:p>
      </xdr:txBody>
    </xdr:sp>
    <xdr:clientData/>
  </xdr:twoCellAnchor>
  <xdr:twoCellAnchor>
    <xdr:from>
      <xdr:col>12</xdr:col>
      <xdr:colOff>285750</xdr:colOff>
      <xdr:row>8</xdr:row>
      <xdr:rowOff>47625</xdr:rowOff>
    </xdr:from>
    <xdr:to>
      <xdr:col>14</xdr:col>
      <xdr:colOff>254000</xdr:colOff>
      <xdr:row>11</xdr:row>
      <xdr:rowOff>95250</xdr:rowOff>
    </xdr:to>
    <xdr:sp macro="" textlink="'PIVOT-ORDERS'!E20">
      <xdr:nvSpPr>
        <xdr:cNvPr id="6" name="TextBox 5">
          <a:extLst>
            <a:ext uri="{FF2B5EF4-FFF2-40B4-BE49-F238E27FC236}">
              <a16:creationId xmlns:a16="http://schemas.microsoft.com/office/drawing/2014/main" id="{2E03BA19-4D72-AF27-1125-50B3E5FBF143}"/>
            </a:ext>
          </a:extLst>
        </xdr:cNvPr>
        <xdr:cNvSpPr txBox="1"/>
      </xdr:nvSpPr>
      <xdr:spPr>
        <a:xfrm>
          <a:off x="7524750" y="1571625"/>
          <a:ext cx="1174750" cy="619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C0FEC5-8B80-4EC1-9ADD-806DF64DBB71}" type="TxLink">
            <a:rPr lang="en-US" sz="3200" b="1" i="0" u="none" strike="noStrike">
              <a:solidFill>
                <a:srgbClr val="002060"/>
              </a:solidFill>
              <a:latin typeface="72 Black" panose="020B0A04030603020204" pitchFamily="34" charset="0"/>
              <a:ea typeface="+mn-ea"/>
              <a:cs typeface="72 Black" panose="020B0A04030603020204" pitchFamily="34" charset="0"/>
            </a:rPr>
            <a:pPr marL="0" indent="0"/>
            <a:t>391</a:t>
          </a:fld>
          <a:endParaRPr lang="en-US" sz="3200" b="1" i="0" u="none" strike="noStrike">
            <a:solidFill>
              <a:srgbClr val="002060"/>
            </a:solidFill>
            <a:latin typeface="72 Black" panose="020B0A04030603020204" pitchFamily="34" charset="0"/>
            <a:ea typeface="+mn-ea"/>
            <a:cs typeface="72 Black" panose="020B0A04030603020204" pitchFamily="34" charset="0"/>
          </a:endParaRPr>
        </a:p>
      </xdr:txBody>
    </xdr:sp>
    <xdr:clientData/>
  </xdr:twoCellAnchor>
  <xdr:twoCellAnchor>
    <xdr:from>
      <xdr:col>17</xdr:col>
      <xdr:colOff>79375</xdr:colOff>
      <xdr:row>8</xdr:row>
      <xdr:rowOff>174625</xdr:rowOff>
    </xdr:from>
    <xdr:to>
      <xdr:col>24</xdr:col>
      <xdr:colOff>206375</xdr:colOff>
      <xdr:row>12</xdr:row>
      <xdr:rowOff>31750</xdr:rowOff>
    </xdr:to>
    <xdr:sp macro="" textlink="'PIVOT-ORDERS'!A17">
      <xdr:nvSpPr>
        <xdr:cNvPr id="7" name="TextBox 6">
          <a:extLst>
            <a:ext uri="{FF2B5EF4-FFF2-40B4-BE49-F238E27FC236}">
              <a16:creationId xmlns:a16="http://schemas.microsoft.com/office/drawing/2014/main" id="{A97AA5A6-9527-4B9D-856E-9BC22ADDAC2A}"/>
            </a:ext>
          </a:extLst>
        </xdr:cNvPr>
        <xdr:cNvSpPr txBox="1"/>
      </xdr:nvSpPr>
      <xdr:spPr>
        <a:xfrm>
          <a:off x="10334625" y="1698625"/>
          <a:ext cx="4349750" cy="619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936F97E-20C0-4952-BD3B-B6D211440B87}" type="TxLink">
            <a:rPr lang="en-US" sz="3200" b="1" i="0" u="none" strike="noStrike">
              <a:solidFill>
                <a:srgbClr val="002060"/>
              </a:solidFill>
              <a:latin typeface="72 Black" panose="020B0A04030603020204" pitchFamily="34" charset="0"/>
              <a:ea typeface="+mn-ea"/>
              <a:cs typeface="72 Black" panose="020B0A04030603020204" pitchFamily="34" charset="0"/>
            </a:rPr>
            <a:pPr marL="0" indent="0"/>
            <a:t>Large Paneer Tikka Pizzabun</a:t>
          </a:fld>
          <a:endParaRPr lang="en-US" sz="3200" b="1" i="0" u="none" strike="noStrike">
            <a:solidFill>
              <a:srgbClr val="002060"/>
            </a:solidFill>
            <a:latin typeface="72 Black" panose="020B0A04030603020204" pitchFamily="34" charset="0"/>
            <a:ea typeface="+mn-ea"/>
            <a:cs typeface="72 Black" panose="020B0A04030603020204" pitchFamily="34" charset="0"/>
          </a:endParaRPr>
        </a:p>
      </xdr:txBody>
    </xdr:sp>
    <xdr:clientData/>
  </xdr:twoCellAnchor>
  <xdr:twoCellAnchor>
    <xdr:from>
      <xdr:col>24</xdr:col>
      <xdr:colOff>396876</xdr:colOff>
      <xdr:row>4</xdr:row>
      <xdr:rowOff>174625</xdr:rowOff>
    </xdr:from>
    <xdr:to>
      <xdr:col>29</xdr:col>
      <xdr:colOff>365126</xdr:colOff>
      <xdr:row>13</xdr:row>
      <xdr:rowOff>15875</xdr:rowOff>
    </xdr:to>
    <xdr:sp macro="" textlink="">
      <xdr:nvSpPr>
        <xdr:cNvPr id="8" name="Rectangle: Rounded Corners 7">
          <a:extLst>
            <a:ext uri="{FF2B5EF4-FFF2-40B4-BE49-F238E27FC236}">
              <a16:creationId xmlns:a16="http://schemas.microsoft.com/office/drawing/2014/main" id="{E30F6275-ADF6-44D7-852D-B476ECE65A94}"/>
            </a:ext>
          </a:extLst>
        </xdr:cNvPr>
        <xdr:cNvSpPr/>
      </xdr:nvSpPr>
      <xdr:spPr>
        <a:xfrm>
          <a:off x="14874876" y="936625"/>
          <a:ext cx="2984500" cy="15557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2400">
              <a:solidFill>
                <a:srgbClr val="002060"/>
              </a:solidFill>
              <a:latin typeface="72 Black" panose="020B0A04030603020204" pitchFamily="34" charset="0"/>
              <a:ea typeface="+mn-ea"/>
              <a:cs typeface="72 Black" panose="020B0A04030603020204" pitchFamily="34" charset="0"/>
            </a:rPr>
            <a:t>Highest Revenue Agent</a:t>
          </a:r>
        </a:p>
        <a:p>
          <a:pPr marL="0" indent="0" algn="l"/>
          <a:r>
            <a:rPr lang="en-US" sz="2400">
              <a:solidFill>
                <a:srgbClr val="002060"/>
              </a:solidFill>
              <a:latin typeface="72 Black" panose="020B0A04030603020204" pitchFamily="34" charset="0"/>
              <a:ea typeface="+mn-ea"/>
              <a:cs typeface="72 Black" panose="020B0A04030603020204" pitchFamily="34" charset="0"/>
            </a:rPr>
            <a:t>Roch Cousineau</a:t>
          </a:r>
        </a:p>
      </xdr:txBody>
    </xdr:sp>
    <xdr:clientData/>
  </xdr:twoCellAnchor>
  <xdr:twoCellAnchor>
    <xdr:from>
      <xdr:col>29</xdr:col>
      <xdr:colOff>507999</xdr:colOff>
      <xdr:row>4</xdr:row>
      <xdr:rowOff>127000</xdr:rowOff>
    </xdr:from>
    <xdr:to>
      <xdr:col>34</xdr:col>
      <xdr:colOff>600709</xdr:colOff>
      <xdr:row>50</xdr:row>
      <xdr:rowOff>106678</xdr:rowOff>
    </xdr:to>
    <xdr:sp macro="" textlink="">
      <xdr:nvSpPr>
        <xdr:cNvPr id="10" name="Rectangle: Rounded Corners 9">
          <a:extLst>
            <a:ext uri="{FF2B5EF4-FFF2-40B4-BE49-F238E27FC236}">
              <a16:creationId xmlns:a16="http://schemas.microsoft.com/office/drawing/2014/main" id="{4125BC7B-2DD3-DA59-2010-42C4CC006DB1}"/>
            </a:ext>
          </a:extLst>
        </xdr:cNvPr>
        <xdr:cNvSpPr/>
      </xdr:nvSpPr>
      <xdr:spPr>
        <a:xfrm>
          <a:off x="18002249" y="889000"/>
          <a:ext cx="3108960" cy="874267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400" u="sng">
              <a:solidFill>
                <a:srgbClr val="002060"/>
              </a:solidFill>
              <a:latin typeface="72 Black" panose="020B0A04030603020204" pitchFamily="34" charset="0"/>
              <a:ea typeface="+mn-ea"/>
              <a:cs typeface="72 Black" panose="020B0A04030603020204" pitchFamily="34" charset="0"/>
            </a:rPr>
            <a:t>Summary</a:t>
          </a:r>
          <a:endParaRPr lang="en-US" sz="2400" u="sng">
            <a:solidFill>
              <a:schemeClr val="tx1"/>
            </a:solidFill>
            <a:latin typeface="72 Black" panose="020B0A04030603020204" pitchFamily="34" charset="0"/>
            <a:ea typeface="+mn-ea"/>
            <a:cs typeface="72 Black" panose="020B0A04030603020204" pitchFamily="34" charset="0"/>
          </a:endParaRPr>
        </a:p>
        <a:p>
          <a:pPr marL="0" indent="0" algn="ctr"/>
          <a:endParaRPr lang="en-US" sz="2400" u="sng">
            <a:solidFill>
              <a:schemeClr val="tx1"/>
            </a:solidFill>
            <a:latin typeface="72 Black" panose="020B0A04030603020204" pitchFamily="34" charset="0"/>
            <a:ea typeface="+mn-ea"/>
            <a:cs typeface="72 Black" panose="020B0A04030603020204" pitchFamily="34" charset="0"/>
          </a:endParaRPr>
        </a:p>
        <a:p>
          <a:pPr marL="0" indent="0" algn="ctr"/>
          <a:endParaRPr lang="en-US" sz="2400" u="sng">
            <a:solidFill>
              <a:srgbClr val="002060"/>
            </a:solidFill>
            <a:latin typeface="72 Black" panose="020B0A04030603020204" pitchFamily="34" charset="0"/>
            <a:ea typeface="+mn-ea"/>
            <a:cs typeface="72 Black" panose="020B0A04030603020204" pitchFamily="34" charset="0"/>
          </a:endParaRPr>
        </a:p>
      </xdr:txBody>
    </xdr:sp>
    <xdr:clientData/>
  </xdr:twoCellAnchor>
  <xdr:oneCellAnchor>
    <xdr:from>
      <xdr:col>29</xdr:col>
      <xdr:colOff>539750</xdr:colOff>
      <xdr:row>8</xdr:row>
      <xdr:rowOff>63500</xdr:rowOff>
    </xdr:from>
    <xdr:ext cx="2936875" cy="2095958"/>
    <xdr:sp macro="" textlink="">
      <xdr:nvSpPr>
        <xdr:cNvPr id="14" name="TextBox 13">
          <a:extLst>
            <a:ext uri="{FF2B5EF4-FFF2-40B4-BE49-F238E27FC236}">
              <a16:creationId xmlns:a16="http://schemas.microsoft.com/office/drawing/2014/main" id="{090D2452-28DD-8E23-CA7D-66F58A5AE9E0}"/>
            </a:ext>
          </a:extLst>
        </xdr:cNvPr>
        <xdr:cNvSpPr txBox="1"/>
      </xdr:nvSpPr>
      <xdr:spPr>
        <a:xfrm>
          <a:off x="18034000" y="1587500"/>
          <a:ext cx="2936875" cy="20959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rgbClr val="002060"/>
              </a:solidFill>
            </a:rPr>
            <a:t>Your highest Revenue Products</a:t>
          </a:r>
          <a:r>
            <a:rPr lang="en-US" sz="1600" b="1" baseline="0">
              <a:solidFill>
                <a:srgbClr val="002060"/>
              </a:solidFill>
            </a:rPr>
            <a:t> are as follows: </a:t>
          </a:r>
        </a:p>
        <a:p>
          <a:r>
            <a:rPr lang="en-US" sz="1600" b="1" baseline="0">
              <a:solidFill>
                <a:srgbClr val="002060"/>
              </a:solidFill>
            </a:rPr>
            <a:t>Large Paneer Tikka Pizzabun&gt;Medium Crispy Chole Pizzabun &gt; Paneer Tikka Pizzabun&gt; Crispy Chole Pizzabun&gt; Minty Pizzabun&gt; Aloo SHots Pizzabun</a:t>
          </a:r>
          <a:endParaRPr lang="en-US" sz="1600" b="1">
            <a:solidFill>
              <a:srgbClr val="002060"/>
            </a:solidFill>
          </a:endParaRPr>
        </a:p>
      </xdr:txBody>
    </xdr:sp>
    <xdr:clientData/>
  </xdr:oneCellAnchor>
  <xdr:oneCellAnchor>
    <xdr:from>
      <xdr:col>29</xdr:col>
      <xdr:colOff>555625</xdr:colOff>
      <xdr:row>19</xdr:row>
      <xdr:rowOff>174625</xdr:rowOff>
    </xdr:from>
    <xdr:ext cx="2936875" cy="1094146"/>
    <xdr:sp macro="" textlink="">
      <xdr:nvSpPr>
        <xdr:cNvPr id="18" name="TextBox 17">
          <a:extLst>
            <a:ext uri="{FF2B5EF4-FFF2-40B4-BE49-F238E27FC236}">
              <a16:creationId xmlns:a16="http://schemas.microsoft.com/office/drawing/2014/main" id="{F7D3C640-8FCB-33A3-9936-D1E2E6BE3B2F}"/>
            </a:ext>
          </a:extLst>
        </xdr:cNvPr>
        <xdr:cNvSpPr txBox="1"/>
      </xdr:nvSpPr>
      <xdr:spPr>
        <a:xfrm>
          <a:off x="18049875" y="3794125"/>
          <a:ext cx="2936875" cy="1094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rgbClr val="002060"/>
              </a:solidFill>
            </a:rPr>
            <a:t>June</a:t>
          </a:r>
          <a:r>
            <a:rPr lang="en-US" sz="1600" b="1" baseline="0">
              <a:solidFill>
                <a:srgbClr val="002060"/>
              </a:solidFill>
            </a:rPr>
            <a:t> &amp; July has got highest sales. Aug &amp; sepcollectively contribute to only 25% of total Revenue.</a:t>
          </a:r>
          <a:endParaRPr lang="en-US" sz="1600" b="1">
            <a:solidFill>
              <a:srgbClr val="002060"/>
            </a:solidFill>
          </a:endParaRPr>
        </a:p>
      </xdr:txBody>
    </xdr:sp>
    <xdr:clientData/>
  </xdr:oneCellAnchor>
  <xdr:twoCellAnchor editAs="oneCell">
    <xdr:from>
      <xdr:col>0</xdr:col>
      <xdr:colOff>38099</xdr:colOff>
      <xdr:row>20</xdr:row>
      <xdr:rowOff>155576</xdr:rowOff>
    </xdr:from>
    <xdr:to>
      <xdr:col>3</xdr:col>
      <xdr:colOff>365125</xdr:colOff>
      <xdr:row>33</xdr:row>
      <xdr:rowOff>142876</xdr:rowOff>
    </xdr:to>
    <mc:AlternateContent xmlns:mc="http://schemas.openxmlformats.org/markup-compatibility/2006" xmlns:a14="http://schemas.microsoft.com/office/drawing/2010/main">
      <mc:Choice Requires="a14">
        <xdr:graphicFrame macro="">
          <xdr:nvGraphicFramePr>
            <xdr:cNvPr id="19" name="Months (Sale Date) 2">
              <a:extLst>
                <a:ext uri="{FF2B5EF4-FFF2-40B4-BE49-F238E27FC236}">
                  <a16:creationId xmlns:a16="http://schemas.microsoft.com/office/drawing/2014/main" id="{D1B0F068-9216-12A6-ABE0-B7A81110E7CB}"/>
                </a:ext>
              </a:extLst>
            </xdr:cNvPr>
            <xdr:cNvGraphicFramePr/>
          </xdr:nvGraphicFramePr>
          <xdr:xfrm>
            <a:off x="0" y="0"/>
            <a:ext cx="0" cy="0"/>
          </xdr:xfrm>
          <a:graphic>
            <a:graphicData uri="http://schemas.microsoft.com/office/drawing/2010/slicer">
              <sle:slicer xmlns:sle="http://schemas.microsoft.com/office/drawing/2010/slicer" name="Months (Sale Date) 2"/>
            </a:graphicData>
          </a:graphic>
        </xdr:graphicFrame>
      </mc:Choice>
      <mc:Fallback xmlns="">
        <xdr:sp macro="" textlink="">
          <xdr:nvSpPr>
            <xdr:cNvPr id="0" name=""/>
            <xdr:cNvSpPr>
              <a:spLocks noTextEdit="1"/>
            </xdr:cNvSpPr>
          </xdr:nvSpPr>
          <xdr:spPr>
            <a:xfrm>
              <a:off x="38099" y="3965576"/>
              <a:ext cx="2136776" cy="246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29</xdr:col>
      <xdr:colOff>539750</xdr:colOff>
      <xdr:row>26</xdr:row>
      <xdr:rowOff>47625</xdr:rowOff>
    </xdr:from>
    <xdr:ext cx="2936875" cy="593239"/>
    <xdr:sp macro="" textlink="">
      <xdr:nvSpPr>
        <xdr:cNvPr id="23" name="TextBox 22">
          <a:extLst>
            <a:ext uri="{FF2B5EF4-FFF2-40B4-BE49-F238E27FC236}">
              <a16:creationId xmlns:a16="http://schemas.microsoft.com/office/drawing/2014/main" id="{D0834F08-B12C-73EB-B242-5E2E3EEB1110}"/>
            </a:ext>
          </a:extLst>
        </xdr:cNvPr>
        <xdr:cNvSpPr txBox="1"/>
      </xdr:nvSpPr>
      <xdr:spPr>
        <a:xfrm>
          <a:off x="18034000" y="5000625"/>
          <a:ext cx="2936875"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rgbClr val="002060"/>
              </a:solidFill>
            </a:rPr>
            <a:t>Revenue have been same on both Online &amp; Offline Orders </a:t>
          </a:r>
        </a:p>
      </xdr:txBody>
    </xdr:sp>
    <xdr:clientData/>
  </xdr:oneCellAnchor>
  <xdr:oneCellAnchor>
    <xdr:from>
      <xdr:col>29</xdr:col>
      <xdr:colOff>508000</xdr:colOff>
      <xdr:row>30</xdr:row>
      <xdr:rowOff>111125</xdr:rowOff>
    </xdr:from>
    <xdr:ext cx="2936875" cy="1344599"/>
    <xdr:sp macro="" textlink="">
      <xdr:nvSpPr>
        <xdr:cNvPr id="29" name="TextBox 28">
          <a:extLst>
            <a:ext uri="{FF2B5EF4-FFF2-40B4-BE49-F238E27FC236}">
              <a16:creationId xmlns:a16="http://schemas.microsoft.com/office/drawing/2014/main" id="{85307292-4C2A-B62B-B737-9309F9DF49A0}"/>
            </a:ext>
          </a:extLst>
        </xdr:cNvPr>
        <xdr:cNvSpPr txBox="1"/>
      </xdr:nvSpPr>
      <xdr:spPr>
        <a:xfrm>
          <a:off x="18002250" y="5826125"/>
          <a:ext cx="2936875" cy="1344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rgbClr val="002060"/>
              </a:solidFill>
            </a:rPr>
            <a:t>Roch Cousineau have generated</a:t>
          </a:r>
          <a:r>
            <a:rPr lang="en-US" sz="1600" b="1" baseline="0">
              <a:solidFill>
                <a:srgbClr val="002060"/>
              </a:solidFill>
            </a:rPr>
            <a:t> highest revenue in Physical Visits &amp; Adrien Martin have highest revenue in Online orders</a:t>
          </a:r>
          <a:endParaRPr lang="en-US" sz="1600" b="1">
            <a:solidFill>
              <a:srgbClr val="002060"/>
            </a:solidFill>
          </a:endParaRPr>
        </a:p>
      </xdr:txBody>
    </xdr:sp>
    <xdr:clientData/>
  </xdr:oneCellAnchor>
  <xdr:oneCellAnchor>
    <xdr:from>
      <xdr:col>29</xdr:col>
      <xdr:colOff>523875</xdr:colOff>
      <xdr:row>38</xdr:row>
      <xdr:rowOff>127000</xdr:rowOff>
    </xdr:from>
    <xdr:ext cx="2936875" cy="843693"/>
    <xdr:sp macro="" textlink="">
      <xdr:nvSpPr>
        <xdr:cNvPr id="30" name="TextBox 29">
          <a:extLst>
            <a:ext uri="{FF2B5EF4-FFF2-40B4-BE49-F238E27FC236}">
              <a16:creationId xmlns:a16="http://schemas.microsoft.com/office/drawing/2014/main" id="{373A9AE3-5482-4024-0556-89F4F9BBBC9F}"/>
            </a:ext>
          </a:extLst>
        </xdr:cNvPr>
        <xdr:cNvSpPr txBox="1"/>
      </xdr:nvSpPr>
      <xdr:spPr>
        <a:xfrm>
          <a:off x="18018125" y="7366000"/>
          <a:ext cx="2936875" cy="843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rgbClr val="002060"/>
              </a:solidFill>
            </a:rPr>
            <a:t>Most Physical Visit of customers to store have happened in July &amp; least in September</a:t>
          </a:r>
        </a:p>
      </xdr:txBody>
    </xdr:sp>
    <xdr:clientData/>
  </xdr:oneCellAnchor>
  <xdr:oneCellAnchor>
    <xdr:from>
      <xdr:col>29</xdr:col>
      <xdr:colOff>508000</xdr:colOff>
      <xdr:row>44</xdr:row>
      <xdr:rowOff>79375</xdr:rowOff>
    </xdr:from>
    <xdr:ext cx="2936875" cy="593239"/>
    <xdr:sp macro="" textlink="">
      <xdr:nvSpPr>
        <xdr:cNvPr id="31" name="TextBox 30">
          <a:extLst>
            <a:ext uri="{FF2B5EF4-FFF2-40B4-BE49-F238E27FC236}">
              <a16:creationId xmlns:a16="http://schemas.microsoft.com/office/drawing/2014/main" id="{FFF7748C-D73A-1C03-03DC-986F2E32EDE8}"/>
            </a:ext>
          </a:extLst>
        </xdr:cNvPr>
        <xdr:cNvSpPr txBox="1"/>
      </xdr:nvSpPr>
      <xdr:spPr>
        <a:xfrm>
          <a:off x="18002250" y="8461375"/>
          <a:ext cx="2936875" cy="593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rgbClr val="002060"/>
              </a:solidFill>
            </a:rPr>
            <a:t>Highest Discounts have been given away</a:t>
          </a:r>
          <a:r>
            <a:rPr lang="en-US" sz="1600" b="1" baseline="0">
              <a:solidFill>
                <a:srgbClr val="002060"/>
              </a:solidFill>
            </a:rPr>
            <a:t> in August</a:t>
          </a:r>
          <a:endParaRPr lang="en-US" sz="1600" b="1">
            <a:solidFill>
              <a:srgbClr val="002060"/>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h Tiwari" refreshedDate="45262.532769907404" createdVersion="8" refreshedVersion="8" minRefreshableVersion="3" recordCount="794" xr:uid="{00000000-000A-0000-FFFF-FFFF00000000}">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ount="794">
        <s v="PBOR00001"/>
        <s v="PBOR00002"/>
        <s v="PBOR00003"/>
        <s v="PBOR00004"/>
        <s v="PBOR00005"/>
        <s v="PBOR00006"/>
        <s v="PBOR00007"/>
        <s v="PBOR00008"/>
        <s v="PBOR00009"/>
        <s v="PBOR00010"/>
        <s v="PBOR00011"/>
        <s v="PBOR00012"/>
        <s v="PBOR00013"/>
        <s v="PBOR00014"/>
        <s v="PBOR00015"/>
        <s v="PBOR00016"/>
        <s v="PBOR00017"/>
        <s v="PBOR00018"/>
        <s v="PBOR00019"/>
        <s v="PBOR00020"/>
        <s v="PBOR00021"/>
        <s v="PBOR00022"/>
        <s v="PBOR00023"/>
        <s v="PBOR00024"/>
        <s v="PBOR00025"/>
        <s v="PBOR00026"/>
        <s v="PBOR00027"/>
        <s v="PBOR00028"/>
        <s v="PBOR00029"/>
        <s v="PBOR00030"/>
        <s v="PBOR00031"/>
        <s v="PBOR00032"/>
        <s v="PBOR00033"/>
        <s v="PBOR00034"/>
        <s v="PBOR00035"/>
        <s v="PBOR00036"/>
        <s v="PBOR00037"/>
        <s v="PBOR00038"/>
        <s v="PBOR00039"/>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Contact Date)" numFmtId="0" databaseField="0">
      <fieldGroup base="4">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2718875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h Tiwari" refreshedDate="45269.555851273151" createdVersion="8" refreshedVersion="8" minRefreshableVersion="3" recordCount="794" xr:uid="{00000000-000A-0000-FFFF-FFFF02000000}">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85" maxValue="948" count="506">
        <n v="613"/>
        <n v="635"/>
        <n v="587"/>
        <n v="571"/>
        <n v="490"/>
        <n v="800"/>
        <n v="894"/>
        <n v="347"/>
        <n v="801"/>
        <n v="245"/>
        <n v="543"/>
        <n v="583"/>
        <n v="384"/>
        <n v="305"/>
        <n v="733"/>
        <n v="809"/>
        <n v="239"/>
        <n v="528"/>
        <n v="763"/>
        <n v="618"/>
        <n v="609"/>
        <n v="706"/>
        <n v="206"/>
        <n v="524"/>
        <n v="193"/>
        <n v="855"/>
        <n v="542"/>
        <n v="363"/>
        <n v="724"/>
        <n v="232"/>
        <n v="474"/>
        <n v="336"/>
        <n v="185"/>
        <n v="349"/>
        <n v="350"/>
        <n v="682"/>
        <n v="483"/>
        <n v="898"/>
        <n v="650"/>
        <n v="266"/>
        <n v="227"/>
        <n v="727"/>
        <n v="430"/>
        <n v="701"/>
        <n v="452"/>
        <n v="397"/>
        <n v="845"/>
        <n v="643"/>
        <n v="394"/>
        <n v="815"/>
        <n v="468"/>
        <n v="805"/>
        <n v="653"/>
        <n v="457"/>
        <n v="381"/>
        <n v="680"/>
        <n v="477"/>
        <n v="639"/>
        <n v="712"/>
        <n v="379"/>
        <n v="907"/>
        <n v="220"/>
        <n v="697"/>
        <n v="596"/>
        <n v="866"/>
        <n v="555"/>
        <n v="886"/>
        <n v="396"/>
        <n v="728"/>
        <n v="584"/>
        <n v="514"/>
        <n v="568"/>
        <n v="810"/>
        <n v="264"/>
        <n v="238"/>
        <n v="535"/>
        <n v="837"/>
        <n v="424"/>
        <n v="692"/>
        <n v="451"/>
        <n v="373"/>
        <n v="408"/>
        <n v="630"/>
        <n v="854"/>
        <n v="902"/>
        <n v="453"/>
        <n v="624"/>
        <n v="508"/>
        <n v="892"/>
        <n v="337"/>
        <n v="273"/>
        <n v="578"/>
        <n v="765"/>
        <n v="655"/>
        <n v="296"/>
        <n v="280"/>
        <n v="398"/>
        <n v="911"/>
        <n v="941"/>
        <n v="577"/>
        <n v="802"/>
        <n v="910"/>
        <n v="547"/>
        <n v="725"/>
        <n v="570"/>
        <n v="563"/>
        <n v="402"/>
        <n v="897"/>
        <n v="484"/>
        <n v="278"/>
        <n v="764"/>
        <n v="651"/>
        <n v="839"/>
        <n v="652"/>
        <n v="770"/>
        <n v="862"/>
        <n v="614"/>
        <n v="404"/>
        <n v="916"/>
        <n v="242"/>
        <n v="437"/>
        <n v="875"/>
        <n v="670"/>
        <n v="723"/>
        <n v="672"/>
        <n v="619"/>
        <n v="598"/>
        <n v="380"/>
        <n v="691"/>
        <n v="207"/>
        <n v="753"/>
        <n v="203"/>
        <n v="300"/>
        <n v="611"/>
        <n v="647"/>
        <n v="388"/>
        <n v="236"/>
        <n v="219"/>
        <n v="438"/>
        <n v="260"/>
        <n v="702"/>
        <n v="333"/>
        <n v="485"/>
        <n v="303"/>
        <n v="226"/>
        <n v="834"/>
        <n v="690"/>
        <n v="913"/>
        <n v="326"/>
        <n v="267"/>
        <n v="367"/>
        <n v="595"/>
        <n v="196"/>
        <n v="407"/>
        <n v="730"/>
        <n v="835"/>
        <n v="943"/>
        <n v="788"/>
        <n v="364"/>
        <n v="352"/>
        <n v="767"/>
        <n v="722"/>
        <n v="414"/>
        <n v="806"/>
        <n v="211"/>
        <n v="447"/>
        <n v="631"/>
        <n v="688"/>
        <n v="807"/>
        <n v="454"/>
        <n v="365"/>
        <n v="313"/>
        <n v="760"/>
        <n v="432"/>
        <n v="661"/>
        <n v="638"/>
        <n v="758"/>
        <n v="272"/>
        <n v="427"/>
        <n v="496"/>
        <n v="895"/>
        <n v="836"/>
        <n v="799"/>
        <n v="762"/>
        <n v="472"/>
        <n v="858"/>
        <n v="946"/>
        <n v="615"/>
        <n v="214"/>
        <n v="822"/>
        <n v="302"/>
        <n v="554"/>
        <n v="841"/>
        <n v="908"/>
        <n v="374"/>
        <n v="933"/>
        <n v="743"/>
        <n v="779"/>
        <n v="498"/>
        <n v="475"/>
        <n v="573"/>
        <n v="882"/>
        <n v="244"/>
        <n v="752"/>
        <n v="589"/>
        <n v="742"/>
        <n v="850"/>
        <n v="780"/>
        <n v="486"/>
        <n v="276"/>
        <n v="731"/>
        <n v="233"/>
        <n v="636"/>
        <n v="446"/>
        <n v="503"/>
        <n v="920"/>
        <n v="310"/>
        <n v="926"/>
        <n v="420"/>
        <n v="314"/>
        <n v="410"/>
        <n v="247"/>
        <n v="281"/>
        <n v="789"/>
        <n v="210"/>
        <n v="431"/>
        <n v="290"/>
        <n v="935"/>
        <n v="687"/>
        <n v="480"/>
        <n v="666"/>
        <n v="465"/>
        <n v="517"/>
        <n v="741"/>
        <n v="355"/>
        <n v="275"/>
        <n v="719"/>
        <n v="513"/>
        <n v="316"/>
        <n v="411"/>
        <n v="732"/>
        <n v="660"/>
        <n v="885"/>
        <n v="324"/>
        <n v="556"/>
        <n v="544"/>
        <n v="658"/>
        <n v="612"/>
        <n v="248"/>
        <n v="645"/>
        <n v="714"/>
        <n v="649"/>
        <n v="914"/>
        <n v="713"/>
        <n v="925"/>
        <n v="917"/>
        <n v="838"/>
        <n v="200"/>
        <n v="693"/>
        <n v="188"/>
        <n v="870"/>
        <n v="575"/>
        <n v="832"/>
        <n v="625"/>
        <n v="868"/>
        <n v="827"/>
        <n v="531"/>
        <n v="393"/>
        <n v="274"/>
        <n v="945"/>
        <n v="473"/>
        <n v="923"/>
        <n v="218"/>
        <n v="246"/>
        <n v="357"/>
        <n v="403"/>
        <n v="812"/>
        <n v="561"/>
        <n v="550"/>
        <n v="559"/>
        <n v="522"/>
        <n v="889"/>
        <n v="803"/>
        <n v="243"/>
        <n v="796"/>
        <n v="199"/>
        <n v="667"/>
        <n v="195"/>
        <n v="737"/>
        <n v="705"/>
        <n v="361"/>
        <n v="523"/>
        <n v="237"/>
        <n v="366"/>
        <n v="558"/>
        <n v="797"/>
        <n v="295"/>
        <n v="343"/>
        <n v="359"/>
        <n v="874"/>
        <n v="217"/>
        <n v="423"/>
        <n v="240"/>
        <n v="284"/>
        <n v="216"/>
        <n v="787"/>
        <n v="426"/>
        <n v="876"/>
        <n v="456"/>
        <n v="331"/>
        <n v="811"/>
        <n v="586"/>
        <n v="251"/>
        <n v="593"/>
        <n v="864"/>
        <n v="710"/>
        <n v="372"/>
        <n v="342"/>
        <n v="494"/>
        <n v="317"/>
        <n v="848"/>
        <n v="412"/>
        <n v="944"/>
        <n v="695"/>
        <n v="198"/>
        <n v="627"/>
        <n v="869"/>
        <n v="798"/>
        <n v="879"/>
        <n v="344"/>
        <n v="265"/>
        <n v="225"/>
        <n v="648"/>
        <n v="481"/>
        <n v="519"/>
        <n v="776"/>
        <n v="881"/>
        <n v="769"/>
        <n v="602"/>
        <n v="842"/>
        <n v="746"/>
        <n v="654"/>
        <n v="804"/>
        <n v="492"/>
        <n v="252"/>
        <n v="308"/>
        <n v="795"/>
        <n v="259"/>
        <n v="786"/>
        <n v="526"/>
        <n v="673"/>
        <n v="553"/>
        <n v="450"/>
        <n v="187"/>
        <n v="392"/>
        <n v="552"/>
        <n v="548"/>
        <n v="190"/>
        <n v="231"/>
        <n v="557"/>
        <n v="847"/>
        <n v="301"/>
        <n v="777"/>
        <n v="751"/>
        <n v="685"/>
        <n v="510"/>
        <n v="353"/>
        <n v="294"/>
        <n v="376"/>
        <n v="720"/>
        <n v="511"/>
        <n v="369"/>
        <n v="241"/>
        <n v="495"/>
        <n v="567"/>
        <n v="686"/>
        <n v="433"/>
        <n v="637"/>
        <n v="594"/>
        <n v="389"/>
        <n v="288"/>
        <n v="569"/>
        <n v="734"/>
        <n v="603"/>
        <n v="813"/>
        <n v="668"/>
        <n v="778"/>
        <n v="826"/>
        <n v="463"/>
        <n v="255"/>
        <n v="891"/>
        <n v="948"/>
        <n v="479"/>
        <n v="458"/>
        <n v="794"/>
        <n v="418"/>
        <n v="574"/>
        <n v="883"/>
        <n v="844"/>
        <n v="675"/>
        <n v="590"/>
        <n v="808"/>
        <n v="285"/>
        <n v="930"/>
        <n v="441"/>
        <n v="851"/>
        <n v="671"/>
        <n v="934"/>
        <n v="493"/>
        <n v="390"/>
        <n v="202"/>
        <n v="422"/>
        <n v="665"/>
        <n v="440"/>
        <n v="320"/>
        <n v="309"/>
        <n v="696"/>
        <n v="927"/>
        <n v="428"/>
        <n v="640"/>
        <n v="338"/>
        <n v="262"/>
        <n v="409"/>
        <n v="506"/>
        <n v="378"/>
        <n v="599"/>
        <n v="491"/>
        <n v="351"/>
        <n v="439"/>
        <n v="711"/>
        <n v="205"/>
        <n v="942"/>
        <n v="607"/>
        <n v="878"/>
        <n v="509"/>
        <n v="582"/>
        <n v="497"/>
        <n v="536"/>
        <n v="689"/>
        <n v="592"/>
        <n v="368"/>
        <n v="360"/>
        <n v="537"/>
        <n v="283"/>
        <n v="532"/>
        <n v="566"/>
        <n v="735"/>
        <n v="664"/>
        <n v="617"/>
        <n v="608"/>
        <n v="318"/>
        <n v="307"/>
        <n v="744"/>
        <n v="549"/>
        <n v="824"/>
        <n v="931"/>
        <n v="516"/>
        <n v="699"/>
        <n v="597"/>
        <n v="726"/>
        <n v="903"/>
        <n v="254"/>
        <n v="500"/>
        <n v="504"/>
        <n v="429"/>
        <n v="674"/>
        <n v="756"/>
        <n v="204"/>
        <n v="434"/>
        <n v="899"/>
        <n v="932"/>
        <n v="405"/>
        <n v="928"/>
        <n v="816"/>
        <n v="628"/>
        <n v="915"/>
        <n v="501"/>
        <n v="421"/>
        <n v="201"/>
        <n v="471"/>
        <n v="562"/>
        <n v="489"/>
        <n v="546"/>
        <n v="634"/>
        <n v="539"/>
        <n v="859"/>
        <n v="791"/>
        <n v="784"/>
        <n v="748"/>
        <n v="449"/>
        <n v="257"/>
        <n v="455"/>
        <n v="721"/>
        <n v="444"/>
        <n v="759"/>
        <n v="662"/>
        <n v="736"/>
        <n v="818"/>
        <n v="676"/>
        <n v="940"/>
        <n v="929"/>
        <n v="626"/>
        <n v="912"/>
        <n v="677"/>
        <n v="212"/>
        <n v="704"/>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containsInteger="1" minValue="2" maxValue="140"/>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27188759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h Tiwari" refreshedDate="45269.726778703705" createdVersion="8" refreshedVersion="8" minRefreshableVersion="3" recordCount="794" xr:uid="{25FD7B9E-C23A-4735-8017-A456CD363A37}">
  <cacheSource type="worksheet">
    <worksheetSource name="Table3"/>
  </cacheSource>
  <cacheFields count="11">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2.1137649454586738E-3" maxValue="0.99817658128489728" count="748">
        <n v="1.372080123313592E-2"/>
        <n v="2.2083854314921911E-2"/>
        <n v="0.92842323956324613"/>
        <n v="0.20990358910221096"/>
        <n v="0.184343159134289"/>
        <n v="0.11144429073382323"/>
        <n v="0.56286929186816415"/>
        <n v="3.138956050307417E-2"/>
        <n v="0.23798278495106248"/>
        <n v="0.19712344024473996"/>
        <n v="6.8295799738434873E-2"/>
        <n v="1.6828522965904168E-2"/>
        <n v="0.26661284065553453"/>
        <n v="0.21251347110701568"/>
        <n v="0.10994257661413849"/>
        <n v="0.53607498908607099"/>
        <n v="3.7515550327758003E-2"/>
        <n v="2.4938289886663061E-2"/>
        <n v="1.0123391970414241E-2"/>
        <n v="0.1308869366379137"/>
        <n v="6.6961969492996459E-2"/>
        <n v="0.36350761794645753"/>
        <n v="0.30841415491993102"/>
        <n v="0.21287301321989574"/>
        <n v="0.11047742601795077"/>
        <n v="4.8799156151631218E-2"/>
        <n v="0.27879506176921365"/>
        <n v="7.6045534046593019E-2"/>
        <n v="0.12055762754740325"/>
        <n v="0.30283946337780637"/>
        <n v="0.41401829873258272"/>
        <n v="6.1603660271292333E-3"/>
        <n v="0.10495963672233184"/>
        <n v="0.29377273906475571"/>
        <n v="0.56559810101924179"/>
        <n v="0.14180367825735268"/>
        <n v="0.19727585407121537"/>
        <n v="0.16026707373910823"/>
        <n v="3.6754234817017679E-2"/>
        <n v="0.12047427034169578"/>
        <n v="0.38636401364592987"/>
        <n v="0.25111930985495906"/>
        <n v="0.18099169049889144"/>
        <n v="0.17363786365000505"/>
        <n v="0.75489814137474298"/>
        <n v="0.41826226246410803"/>
        <n v="0.52183512590850833"/>
        <n v="0.4407264983607897"/>
        <n v="0.30123769132028422"/>
        <n v="0.42020557863905661"/>
        <n v="0.38179966249899233"/>
        <n v="4.8435914836800764E-3"/>
        <n v="0.63857584714373206"/>
        <n v="0.92544771931561698"/>
        <n v="4.9069353138029403E-2"/>
        <n v="0.7875779554918797"/>
        <n v="0.4468603878067412"/>
        <n v="0.89674363393446022"/>
        <n v="3.2373342558606799E-2"/>
        <n v="0.94247200152138155"/>
        <n v="0.24863680679080546"/>
        <n v="4.9896521056402299E-2"/>
        <n v="0.49618340188276622"/>
        <n v="0.62889621592411693"/>
        <n v="0.87580490637929664"/>
        <n v="0.37069854126093349"/>
        <n v="0.64422602074286228"/>
        <n v="0.76652707543193765"/>
        <n v="0.74416329829954486"/>
        <n v="0.48484032292333201"/>
        <n v="0.10556900790048951"/>
        <n v="0.35681327352398817"/>
        <n v="0.38966155247167111"/>
        <n v="0.27342799854809485"/>
        <n v="0.68404340685026022"/>
        <n v="0.30511671475159663"/>
        <n v="0.26634683182511409"/>
        <n v="0.95598379426073032"/>
        <n v="0.78465682989488972"/>
        <n v="0.92531650826605816"/>
        <n v="0.91314982692991542"/>
        <n v="8.4586093307030152E-2"/>
        <n v="0.92983220282837542"/>
        <n v="0.13029960752667558"/>
        <n v="0.41456728266200249"/>
        <n v="0.77953807822657883"/>
        <n v="0.56602493379943331"/>
        <n v="0.7922771947085826"/>
        <n v="9.6806596410280221E-2"/>
        <n v="0.10738058788365801"/>
        <n v="0.68298720032284699"/>
        <n v="8.8476327566971991E-2"/>
        <n v="0.12263076179640997"/>
        <n v="0.21348123854438894"/>
        <n v="0.51777110877083832"/>
        <n v="0.2471412366587864"/>
        <n v="0.74108890181243625"/>
        <n v="0.7589550474918334"/>
        <n v="0.39519452416647527"/>
        <n v="2.5857814158937731E-2"/>
        <n v="0.35224195755599907"/>
        <n v="4.2934737769464881E-2"/>
        <n v="6.8824781708392013E-3"/>
        <n v="0.8553400747255635"/>
        <n v="0.62107648533214554"/>
        <n v="0.93819201157518672"/>
        <n v="0.97731506347213748"/>
        <n v="0.93618769203099483"/>
        <n v="0.92747059451906588"/>
        <n v="9.8331104648150314E-2"/>
        <n v="4.5012478047171678E-3"/>
        <n v="0.22169192366246837"/>
        <n v="0.91624709117858605"/>
        <n v="0.61362516317019966"/>
        <n v="0.81572623665656485"/>
        <n v="0.60394772308749511"/>
        <n v="0.2716676542664398"/>
        <n v="0.56293228162406539"/>
        <n v="0.73579140219525918"/>
        <n v="0.44112931781121201"/>
        <n v="0.67026763876764872"/>
        <n v="0.21501842814819261"/>
        <n v="0.77528388030776896"/>
        <n v="0.32334348690445713"/>
        <n v="0.2117276391971491"/>
        <n v="0.99817658128489728"/>
        <n v="0.34321661485625221"/>
        <n v="0.17688363553653064"/>
        <n v="0.54853763527560739"/>
        <n v="0.40612729229894939"/>
        <n v="0.16780300089638589"/>
        <n v="0.91086777790941564"/>
        <n v="0.2731985494536886"/>
        <n v="0.81984662786178419"/>
        <n v="0.89980934003543744"/>
        <n v="0.73522347452625669"/>
        <n v="0.36579213338930128"/>
        <n v="0.79313642440033238"/>
        <n v="8.0407664979564641E-2"/>
        <n v="0.38525936096781821"/>
        <n v="0.45507177071325888"/>
        <n v="0.93827031337312128"/>
        <n v="0.14716035331195043"/>
        <n v="0.10159867043013626"/>
        <n v="0.50060788399709522"/>
        <n v="0.70539643021834586"/>
        <n v="0.72481379032239401"/>
        <n v="0.21833121955544521"/>
        <n v="0.33253524453952932"/>
        <n v="0.39793552100289009"/>
        <n v="0.83519533088641318"/>
        <n v="8.7312208799101843E-3"/>
        <n v="0.95071636556912675"/>
        <n v="6.5110770871939172E-2"/>
        <n v="0.43772024513265795"/>
        <n v="0.41853663840169475"/>
        <n v="0.38824165845812764"/>
        <n v="0.75434060698733896"/>
        <n v="0.61587381700020483"/>
        <n v="0.80006888756762451"/>
        <n v="0.68228949683615203"/>
        <n v="1.6479509006877335E-2"/>
        <n v="0.23078123893127422"/>
        <n v="2.2225272121484729E-2"/>
        <n v="0.72206439626516772"/>
        <n v="0.66067744665264683"/>
        <n v="0.14048396352986114"/>
        <n v="0.37872981249566817"/>
        <n v="0.71515589694127546"/>
        <n v="0.21412519358799298"/>
        <n v="0.16455091596073168"/>
        <n v="0.25666907491668522"/>
        <n v="0.90160231788426648"/>
        <n v="0.320164833885899"/>
        <n v="0.13498450487731639"/>
        <n v="0.91789593738279973"/>
        <n v="0.98021726342122206"/>
        <n v="6.7354248366482961E-2"/>
        <n v="0.49907272133883429"/>
        <n v="0.61466468459589796"/>
        <n v="0.94639798804768638"/>
        <n v="0.95168663838417633"/>
        <n v="0.55958868077394219"/>
        <n v="0.81003936677165544"/>
        <n v="0.35450072343254235"/>
        <n v="0.34895469608332785"/>
        <n v="0.52279578451533193"/>
        <n v="0.69617887937852907"/>
        <n v="0.55638354082081654"/>
        <n v="7.8132692098414003E-2"/>
        <n v="0.37783112687678633"/>
        <n v="0.34200944354303275"/>
        <n v="0.92737976442865855"/>
        <n v="0.96938667185148797"/>
        <n v="0.24406307827004359"/>
        <n v="0.931057824254786"/>
        <n v="0.67570229189541975"/>
        <n v="0.91192982577548221"/>
        <n v="0.46313611506175134"/>
        <n v="5.3530222562513607E-2"/>
        <n v="0.10135414856508229"/>
        <n v="0.15413196820236597"/>
        <n v="0.99147229272651061"/>
        <n v="0.26792541838229555"/>
        <n v="0.67400237007588726"/>
        <n v="0.10779012567415547"/>
        <n v="6.5825812137458972E-2"/>
        <n v="0.36167362480508147"/>
        <n v="0.15611277710708626"/>
        <n v="0.11892962947938523"/>
        <n v="0.94178498482348294"/>
        <n v="0.82224390590219021"/>
        <n v="1.5473035826796155E-2"/>
        <n v="0.57002189482885535"/>
        <n v="0.22169123462523532"/>
        <n v="0.16327712663351335"/>
        <n v="0.71431849239690393"/>
        <n v="0.58151491016386692"/>
        <n v="0.94025500085845537"/>
        <n v="0.85696007733376245"/>
        <n v="0.73704670632037661"/>
        <n v="0.99556674564351355"/>
        <n v="0.82336237784945987"/>
        <n v="0.21429857063805535"/>
        <n v="0.9858246368711242"/>
        <n v="2.0787857004193944E-2"/>
        <n v="0.4043041551106823"/>
        <n v="0.86228936216370378"/>
        <n v="0.20267200262393703"/>
        <n v="0.42721330596562979"/>
        <n v="0.87108149970897442"/>
        <n v="2.6358009716956676E-2"/>
        <n v="0.77767785740350603"/>
        <n v="0.68682565144107521"/>
        <n v="0.58269109940879071"/>
        <n v="0.44339908275720785"/>
        <n v="0.12575036810320794"/>
        <n v="0.58443763111426095"/>
        <n v="0.20269838427382159"/>
        <n v="0.34588473967990274"/>
        <n v="0.44863071332488991"/>
        <n v="0.41195662281860623"/>
        <n v="0.78611978286567918"/>
        <n v="0.82093526112515247"/>
        <n v="0.5655055849614361"/>
        <n v="0.48001599413027629"/>
        <n v="0.80703544305681518"/>
        <n v="0.13472953271650978"/>
        <n v="0.53735244514022174"/>
        <n v="0.86493253723020291"/>
        <n v="0.14635193252367351"/>
        <n v="0.49930216593502397"/>
        <n v="0.16760369217058779"/>
        <n v="0.57040391639924315"/>
        <n v="0.35240472893682595"/>
        <n v="0.11208092156242278"/>
        <n v="0.57839134647100132"/>
        <n v="0.18785567306752626"/>
        <n v="0.69234786906479862"/>
        <n v="0.7313105471637672"/>
        <n v="0.39651294953245186"/>
        <n v="0.47053293956185105"/>
        <n v="0.9022424845836422"/>
        <n v="0.25057968884738369"/>
        <n v="0.56892266919679113"/>
        <n v="3.357106137416721E-2"/>
        <n v="0.11797039324964398"/>
        <n v="2.8176385964748696E-2"/>
        <n v="0.66941136725758887"/>
        <n v="0.36448172495541775"/>
        <n v="0.15416488306079768"/>
        <n v="0.66646609625242947"/>
        <n v="0.69183752034253276"/>
        <n v="0.14649599591234685"/>
        <n v="0.98540635482364014"/>
        <n v="0.32091320735788698"/>
        <n v="0.94495394109275654"/>
        <n v="0.50906748027199666"/>
        <n v="0.66059053266706258"/>
        <n v="0.89615601403703116"/>
        <n v="0.133950017527805"/>
        <n v="0.3823797297998468"/>
        <n v="0.15073825601342095"/>
        <n v="0.96395128247903139"/>
        <n v="0.93894083705684528"/>
        <n v="0.90335270578489546"/>
        <n v="0.62209777321995885"/>
        <n v="6.1676790443396468E-2"/>
        <n v="0.49213521317421138"/>
        <n v="0.69552711985994919"/>
        <n v="0.54528907278354111"/>
        <n v="0.35199536538224718"/>
        <n v="6.0292533629099143E-2"/>
        <n v="4.1434457281700587E-2"/>
        <n v="0.29516274884520199"/>
        <n v="0.68154294540119276"/>
        <n v="0.52632346520297391"/>
        <n v="5.4437687903536869E-2"/>
        <n v="0.95350738842174898"/>
        <n v="0.46726651348176196"/>
        <n v="0.6015089815611987"/>
        <n v="0.17158764742187849"/>
        <n v="0.44731050880102885"/>
        <n v="0.54246953050958213"/>
        <n v="0.50484804947298401"/>
        <n v="9.2316747421295475E-2"/>
        <n v="0.34907542272706216"/>
        <n v="0.90031823580716619"/>
        <n v="0.18050692795462731"/>
        <n v="2.5445092820001292E-2"/>
        <n v="0.79643741142705549"/>
        <n v="0.16077213359827813"/>
        <n v="0.24693836978869843"/>
        <n v="0.22148207946738752"/>
        <n v="0.71458846230959472"/>
        <n v="0.11286694488931481"/>
        <n v="6.5283590828819849E-2"/>
        <n v="0.46681751998353072"/>
        <n v="0.92202770154223668"/>
        <n v="0.18840485753727232"/>
        <n v="0.27847072137209206"/>
        <n v="0.78884251376405168"/>
        <n v="0.18299168548896383"/>
        <n v="0.20591715888096995"/>
        <n v="2.128339836887938E-2"/>
        <n v="2.2806889019524657E-2"/>
        <n v="0.66448214030499053"/>
        <n v="0.29151955249280481"/>
        <n v="0.55684098110336311"/>
        <n v="0.57240542144015649"/>
        <n v="8.6221643115211744E-2"/>
        <n v="0.95609718609661631"/>
        <n v="0.2455223768222089"/>
        <n v="0.56637632681080741"/>
        <n v="4.5179835219914199E-2"/>
        <n v="0.97345529924354934"/>
        <n v="0.56733394419124217"/>
        <n v="0.37928431149731212"/>
        <n v="0.62865911330533553"/>
        <n v="0.37937934610324464"/>
        <n v="0.35891515866951118"/>
        <n v="0.90122352916020354"/>
        <n v="0.37786597877728811"/>
        <n v="0.38913445453338702"/>
        <n v="0.60714667724340543"/>
        <n v="0.17261163513710231"/>
        <n v="3.4451566476951467E-2"/>
        <n v="0.36600821552214791"/>
        <n v="0.36876304797324455"/>
        <n v="0.78491525862060318"/>
        <n v="0.89433154555842931"/>
        <n v="0.54494310667938251"/>
        <n v="0.84443209424513666"/>
        <n v="0.11084077878058052"/>
        <n v="0.26630312920291821"/>
        <n v="0.13279161787420113"/>
        <n v="0.20794478004129135"/>
        <n v="0.76031378549826045"/>
        <n v="0.23804641255169789"/>
        <n v="0.12523689369936652"/>
        <n v="6.7101746358327108E-2"/>
        <n v="0.98970617123906524"/>
        <n v="0.26202679185175082"/>
        <n v="0.87263143953916489"/>
        <n v="0.76778137062272289"/>
        <n v="0.15750010631121669"/>
        <n v="0.53570171465492589"/>
        <n v="0.88217490075954386"/>
        <n v="7.4850081465574259E-2"/>
        <n v="0.4623515242530305"/>
        <n v="0.34462700763177134"/>
        <n v="0.69911624131260175"/>
        <n v="1.890946986705988E-2"/>
        <n v="0.73245470088007136"/>
        <n v="0.72297451744539321"/>
        <n v="0.97417776505363807"/>
        <n v="0.92441295707634297"/>
        <n v="0.34841204291363526"/>
        <n v="0.36862795502486845"/>
        <n v="0.38279600115505574"/>
        <n v="0.77278161923763322"/>
        <n v="0.98194581947705439"/>
        <n v="0.24372632968767749"/>
        <n v="0.50977491571581557"/>
        <n v="0.99123744515485723"/>
        <n v="0.58001027642401182"/>
        <n v="0.20099809520802481"/>
        <n v="8.7589082057090373E-2"/>
        <n v="0.92203517798439572"/>
        <n v="0.40646951216415605"/>
        <n v="0.45522048494031297"/>
        <n v="0.45514828780898176"/>
        <n v="0.30126486834826394"/>
        <n v="0.22886312078587356"/>
        <n v="0.4885587902090005"/>
        <n v="0.88301012782394861"/>
        <n v="0.30705024398286174"/>
        <n v="0.85704939563753491"/>
        <n v="0.29159802445516347"/>
        <n v="0.2589445683285162"/>
        <n v="0.2954209948681138"/>
        <n v="7.4202009604403041E-2"/>
        <n v="3.9067003401354383E-2"/>
        <n v="0.76468504660372305"/>
        <n v="0.74867480539232067"/>
        <n v="0.69300939202757139"/>
        <n v="0.52937391222103747"/>
        <n v="0.32413514859934134"/>
        <n v="0.35907775149399723"/>
        <n v="0.65908590258865696"/>
        <n v="0.51385178684784039"/>
        <n v="0.76665009072072687"/>
        <n v="0.73529214203054083"/>
        <n v="0.44567996518569519"/>
        <n v="0.80491760131950119"/>
        <n v="0.63252724233750568"/>
        <n v="0.54172415841062738"/>
        <n v="0.51449622999670686"/>
        <n v="0.23752502847518697"/>
        <n v="0.99120610081358274"/>
        <n v="0.59705890981846566"/>
        <n v="0.47137791834027587"/>
        <n v="0.41181740780767351"/>
        <n v="7.2014892327985192E-2"/>
        <n v="0.28425228592980878"/>
        <n v="0.51473636278960266"/>
        <n v="0.84360853679959769"/>
        <n v="0.79410595242208182"/>
        <n v="0.43743103077150813"/>
        <n v="0.62414285851347806"/>
        <n v="0.8866455913476804"/>
        <n v="0.18359273290431566"/>
        <n v="0.15906506531321729"/>
        <n v="0.29466747014106187"/>
        <n v="0.35414118605930123"/>
        <n v="0.40463831594750665"/>
        <n v="0.56828189926736972"/>
        <n v="0.68415839920111321"/>
        <n v="0.47900916747418532"/>
        <n v="0.89045722746488731"/>
        <n v="0.50949971880500122"/>
        <n v="0.78361211804502018"/>
        <n v="6.596920154790531E-2"/>
        <n v="0.17858014910494857"/>
        <n v="0.43587855952805254"/>
        <n v="0.74040338644493453"/>
        <n v="0.54109571345744756"/>
        <n v="0.71271172701355112"/>
        <n v="0.66248409996473057"/>
        <n v="0.51300641040982664"/>
        <n v="0.84951124937796896"/>
        <n v="0.57786595909251792"/>
        <n v="1.9027976654024337E-2"/>
        <n v="0.99645093280135122"/>
        <n v="0.60802829390760116"/>
        <n v="0.79884764961545474"/>
        <n v="0.81689624002922168"/>
        <n v="0.62289948838635711"/>
        <n v="0.81378776783012019"/>
        <n v="0.94822374006760346"/>
        <n v="9.0029142835391429E-2"/>
        <n v="0.53605062483250376"/>
        <n v="0.3590094668044268"/>
        <n v="5.6748216534308615E-2"/>
        <n v="0.7295066066665743"/>
        <n v="0.99433704663547451"/>
        <n v="0.40456352375756854"/>
        <n v="0.87587609980958481"/>
        <n v="0.73339899160344735"/>
        <n v="0.79588870329865802"/>
        <n v="0.78744010207455883"/>
        <n v="6.3134032446795052E-2"/>
        <n v="0.45142499896911248"/>
        <n v="0.65386852021370823"/>
        <n v="0.52723619028661073"/>
        <n v="0.91010988571094997"/>
        <n v="4.8909763737801648E-2"/>
        <n v="0.56839746823476289"/>
        <n v="0.92621183633325932"/>
        <n v="6.5976492744339588E-2"/>
        <n v="0.36131011510201216"/>
        <n v="0.49766878226489097"/>
        <n v="0.55850827622106602"/>
        <n v="0.79257891382540857"/>
        <n v="4.9217905624011071E-2"/>
        <n v="0.83474472481201933"/>
        <n v="0.2155350154952268"/>
        <n v="2.8299998335712395E-2"/>
        <n v="2.6453515502112834E-3"/>
        <n v="0.38424422025621718"/>
        <n v="0.26813616842481103"/>
        <n v="0.6405282902028453"/>
        <n v="0.76937117946265376"/>
        <n v="0.51670429997134226"/>
        <n v="0.63824716710147555"/>
        <n v="8.7216751934500625E-2"/>
        <n v="0.50908882879494022"/>
        <n v="0.46818094599944948"/>
        <n v="0.97101974916415301"/>
        <n v="1.0923538810236555E-2"/>
        <n v="0.62994738621930857"/>
        <n v="0.13255760100049763"/>
        <n v="0.48001317756006512"/>
        <n v="0.84853742640602126"/>
        <n v="0.30647251353882432"/>
        <n v="0.92707648571369627"/>
        <n v="0.18641188802383102"/>
        <n v="0.20153709082228077"/>
        <n v="0.65830749636586361"/>
        <n v="0.45874280198445061"/>
        <n v="0.54226100864422133"/>
        <n v="0.66467259331777562"/>
        <n v="0.37077040279527096"/>
        <n v="0.92667967945041241"/>
        <n v="5.503350410395158E-2"/>
        <n v="0.78880904558252141"/>
        <n v="0.3689825118607597"/>
        <n v="0.4875441756859249"/>
        <n v="0.67617430006912871"/>
        <n v="0.11036889805528838"/>
        <n v="0.4218631513567318"/>
        <n v="7.3498368474536391E-2"/>
        <n v="0.12551418236657252"/>
        <n v="0.16574732360507793"/>
        <n v="0.24401306488698316"/>
        <n v="0.80452823189449429"/>
        <n v="0.57213432411849674"/>
        <n v="0.27756067672123663"/>
        <n v="0.70859088304620976"/>
        <n v="0.73045908913126145"/>
        <n v="0.87846387759558398"/>
        <n v="0.31361577575550426"/>
        <n v="0.93927655795932907"/>
        <n v="0.31897194520681371"/>
        <n v="0.67312145331253903"/>
        <n v="0.84156086904022309"/>
        <n v="0.50270747158111628"/>
        <n v="0.76435851612375227"/>
        <n v="0.76668082604074683"/>
        <n v="0.11436682479621496"/>
        <n v="0.1449623537789051"/>
        <n v="0.39738357989612638"/>
        <n v="0.53973280917623445"/>
        <n v="0.35990667734017745"/>
        <n v="0.72285198250140925"/>
        <n v="0.4717191338995036"/>
        <n v="0.68713710331502764"/>
        <n v="5.2582566559413957E-2"/>
        <n v="0.14697239870983836"/>
        <n v="1.6527165952178846E-2"/>
        <n v="8.5148089819809147E-2"/>
        <n v="0.79672828868158629"/>
        <n v="0.63372495839615595"/>
        <n v="0.31381834680454823"/>
        <n v="0.94146093201445924"/>
        <n v="0.35424583188159631"/>
        <n v="0.89186813394231124"/>
        <n v="0.94795161146546925"/>
        <n v="0.30633284498412405"/>
        <n v="0.27218903676020956"/>
        <n v="0.79222420944909078"/>
        <n v="9.1876222364524862E-2"/>
        <n v="0.39117101816513289"/>
        <n v="0.53315545369069517"/>
        <n v="0.39324435704238492"/>
        <n v="0.90051981382571367"/>
        <n v="6.9754200721903636E-2"/>
        <n v="0.32241857971564991"/>
        <n v="0.54641303373520267"/>
        <n v="0.28809122337132831"/>
        <n v="0.85367347322289444"/>
        <n v="0.26775153956067954"/>
        <n v="3.9873418959751605E-2"/>
        <n v="0.35571393494927528"/>
        <n v="0.91983701916367122"/>
        <n v="0.22816934653680732"/>
        <n v="0.83247078244483608"/>
        <n v="0.11539642064109068"/>
        <n v="0.34398793787051951"/>
        <n v="0.11483018270176748"/>
        <n v="0.2786315601659749"/>
        <n v="0.37448358487468081"/>
        <n v="0.59709042385805022"/>
        <n v="0.90197150312433283"/>
        <n v="0.37573648508173196"/>
        <n v="0.48448258616911133"/>
        <n v="0.74968326718490608"/>
        <n v="0.5461771393561301"/>
        <n v="0.10487027374574298"/>
        <n v="7.7861613908733918E-2"/>
        <n v="0.92887748684942906"/>
        <n v="5.8238311532317177E-2"/>
        <n v="0.31682527329713062"/>
        <n v="7.5532955434691962E-2"/>
        <n v="0.38505063062723"/>
        <n v="0.30840025429239548"/>
        <n v="0.88493045914270674"/>
        <n v="0.38635644214093345"/>
        <n v="0.6220237131061952"/>
        <n v="0.40532777211672577"/>
        <n v="5.2705657422964625E-2"/>
        <n v="0.23498172013356167"/>
        <n v="0.47518408370033394"/>
        <n v="0.84029009112547537"/>
        <n v="0.69571548365240554"/>
        <n v="0.53277564301616387"/>
        <n v="4.7842531035521274E-2"/>
        <n v="0.40077679332734617"/>
        <n v="0.62982348036289604"/>
        <n v="0.23850860829716647"/>
        <n v="0.25131379597162207"/>
        <n v="0.79099407413236633"/>
        <n v="0.16511922467367746"/>
        <n v="0.3758554002723391"/>
        <n v="0.68781670076900026"/>
        <n v="0.94565384087034299"/>
        <n v="0.27703214601793591"/>
        <n v="2.7627663838884486E-2"/>
        <n v="0.75674845249913925"/>
        <n v="0.39584298466463474"/>
        <n v="0.89951710837803744"/>
        <n v="0.34223744515017918"/>
        <n v="0.74059499334774437"/>
        <n v="0.16540829473668262"/>
        <n v="0.34272139208162389"/>
        <n v="0.99525542018425417"/>
        <n v="0.83707363344585595"/>
        <n v="0.34349898488629227"/>
        <n v="0.32386833189271691"/>
        <n v="0.90462801458040354"/>
        <n v="6.307663836899946E-2"/>
        <n v="0.22556501995601375"/>
        <n v="0.9544497621335406"/>
        <n v="8.5890953347206311E-3"/>
        <n v="0.5896284727033313"/>
        <n v="0.54315211260013774"/>
        <n v="0.53628196352591184"/>
        <n v="7.2072426505541576E-2"/>
        <n v="0.92483669379816136"/>
        <n v="2.1137649454586738E-3"/>
        <n v="0.62517553795759606"/>
        <n v="0.43607596350046551"/>
        <n v="0.71233190717725736"/>
        <n v="0.20568835216434089"/>
        <n v="0.61404124762835888"/>
        <n v="5.646517435998144E-2"/>
        <n v="2.2976752108261667E-2"/>
        <n v="9.0461130536211298E-3"/>
        <n v="0.87949807176636452"/>
        <n v="0.99015179053992464"/>
        <n v="0.87899160005071419"/>
        <n v="0.83683153564623047"/>
        <n v="0.16964054741014534"/>
        <n v="0.60923524157195352"/>
        <n v="0.87342142435284165"/>
        <n v="0.17891561001357326"/>
        <n v="0.93333423120872694"/>
        <n v="0.40462476562398553"/>
        <n v="0.29670748830923943"/>
        <n v="0.39196081862981369"/>
        <n v="0.66549372557370223"/>
        <n v="3.1727545455369155E-2"/>
        <n v="0.82579268682690543"/>
        <n v="0.99209542759602676"/>
        <n v="0.30800231771776365"/>
        <n v="0.93790019131037805"/>
        <n v="0.60002456451809483"/>
        <n v="0.66836262160387516"/>
        <n v="0.11098114695908212"/>
        <n v="0.39093609679837926"/>
        <n v="0.33552837789763801"/>
        <n v="0.10336175289880944"/>
        <n v="0.88745750909382759"/>
        <n v="0.74391803960459368"/>
        <n v="0.90095934470557115"/>
        <n v="0.52257777991882881"/>
        <n v="0.90616337591210527"/>
        <n v="0.49589843574427217"/>
        <n v="0.30100517260620907"/>
        <n v="0.49203288155928659"/>
        <n v="0.70518799857332903"/>
        <n v="0.26152677227051413"/>
        <n v="6.6711056065570262E-2"/>
        <n v="0.60721975418934548"/>
        <n v="0.9555612177372772"/>
        <n v="0.67733134790240368"/>
        <n v="0.82324476788201473"/>
        <n v="0.20245228678258598"/>
        <n v="4.7789949593824432E-2"/>
        <n v="0.42395295749827111"/>
        <n v="0.35490764348431125"/>
        <n v="0.12489862613974256"/>
        <n v="0.17484642790061589"/>
        <n v="0.77443791767730719"/>
        <n v="0.86414633057243873"/>
        <n v="0.18833360260450671"/>
        <n v="0.98730261921057394"/>
        <n v="0.27684061651673741"/>
        <n v="0.39309247005209469"/>
        <n v="0.74887679964233678"/>
        <n v="0.12113607889761846"/>
        <n v="0.83625921342137954"/>
        <n v="0.45626081065123114"/>
        <n v="0.59443068718291903"/>
        <n v="0.82020892878923557"/>
        <n v="0.2309804396073879"/>
        <n v="0.38203549073839405"/>
        <n v="0.9524003036581713"/>
        <n v="0.78085238384284184"/>
        <n v="2.2753199239255006E-2"/>
        <n v="0.91790478073319537"/>
        <n v="0.41612526151677576"/>
        <n v="0.5906608524226622"/>
        <n v="0.43749724724655648"/>
        <n v="9.8624468958338873E-2"/>
        <n v="0.8409244187465571"/>
        <n v="0.79582400513820195"/>
        <n v="0.47898792643259247"/>
        <n v="0.32738701101101919"/>
        <n v="0.47765429944738891"/>
        <n v="0.30323660495589766"/>
        <n v="0.24153948470995457"/>
        <n v="0.17937754078818524"/>
        <n v="0.67953312049446568"/>
        <n v="0.27475668807216647"/>
        <n v="0.40534195320955013"/>
        <n v="9.0886629879434966E-2"/>
        <n v="0.46342728709845471"/>
        <n v="0.67742713975576163"/>
        <n v="0.31908488601068674"/>
        <n v="0.97441152750943816"/>
        <n v="0.48518594652767999"/>
        <n v="0.4859510966532814"/>
        <n v="0.77793264812809726"/>
        <n v="4.4063055578523969E-2"/>
        <n v="0.88244654114765597"/>
        <n v="0.50994019839896643"/>
        <n v="0.12516505369232023"/>
        <n v="0.13429388446579194"/>
        <n v="0.6021893453566467"/>
        <n v="0.90871722894543649"/>
        <n v="0.57871637191930436"/>
        <n v="0.29449459640990383"/>
        <n v="0.11377038442843201"/>
        <n v="0.49775787847560005"/>
        <n v="7.2578152783874694E-2"/>
        <n v="0.3116029820182139"/>
        <n v="0.68544227021715398"/>
      </sharedItems>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2785188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x v="0"/>
    <s v="Sam"/>
    <x v="0"/>
    <x v="0"/>
    <x v="0"/>
    <s v="PBCS0001"/>
    <x v="0"/>
    <n v="9"/>
  </r>
  <r>
    <n v="2"/>
    <s v="PBOR00002"/>
    <x v="1"/>
    <s v="Simma Raj"/>
    <x v="1"/>
    <x v="1"/>
    <x v="0"/>
    <s v="PBCS0002"/>
    <x v="1"/>
    <n v="7"/>
  </r>
  <r>
    <n v="3"/>
    <s v="PBOR00003"/>
    <x v="2"/>
    <s v="Aditya Singh"/>
    <x v="2"/>
    <x v="2"/>
    <x v="1"/>
    <s v="PBCS0003"/>
    <x v="2"/>
    <n v="8"/>
  </r>
  <r>
    <n v="4"/>
    <s v="PBOR00004"/>
    <x v="3"/>
    <s v="Julian Richard Samson"/>
    <x v="3"/>
    <x v="0"/>
    <x v="0"/>
    <s v="PBCS0004"/>
    <x v="0"/>
    <n v="6"/>
  </r>
  <r>
    <n v="5"/>
    <s v="PBOR00005"/>
    <x v="4"/>
    <s v="Savitri Kala"/>
    <x v="4"/>
    <x v="1"/>
    <x v="0"/>
    <s v="PBCS0005"/>
    <x v="1"/>
    <n v="2"/>
  </r>
  <r>
    <n v="6"/>
    <s v="PBOR00006"/>
    <x v="5"/>
    <s v="Pratyush Trivedi"/>
    <x v="5"/>
    <x v="1"/>
    <x v="0"/>
    <s v="PBCS0006"/>
    <x v="2"/>
    <n v="4"/>
  </r>
  <r>
    <n v="7"/>
    <s v="PBOR00007"/>
    <x v="6"/>
    <s v="Adhya Garg"/>
    <x v="1"/>
    <x v="0"/>
    <x v="0"/>
    <s v="PBCS0007"/>
    <x v="0"/>
    <n v="1"/>
  </r>
  <r>
    <n v="8"/>
    <s v="PBOR00009"/>
    <x v="7"/>
    <s v="Adhya Garg"/>
    <x v="6"/>
    <x v="1"/>
    <x v="0"/>
    <s v="PBCS0008"/>
    <x v="1"/>
    <n v="9"/>
  </r>
  <r>
    <n v="9"/>
    <s v="PBOR00010"/>
    <x v="8"/>
    <s v="Pranav Bhatnagar"/>
    <x v="7"/>
    <x v="1"/>
    <x v="1"/>
    <s v="PBCS0009"/>
    <x v="2"/>
    <n v="6"/>
  </r>
  <r>
    <n v="10"/>
    <s v="PBOR00011"/>
    <x v="9"/>
    <s v="Pratyush Trivedi"/>
    <x v="6"/>
    <x v="0"/>
    <x v="0"/>
    <s v="PBCS0010"/>
    <x v="0"/>
    <n v="9"/>
  </r>
  <r>
    <n v="11"/>
    <s v="PBOR00012"/>
    <x v="10"/>
    <s v="Apurva Suri"/>
    <x v="2"/>
    <x v="1"/>
    <x v="0"/>
    <s v="PBCS0011"/>
    <x v="1"/>
    <n v="9"/>
  </r>
  <r>
    <n v="12"/>
    <s v="PBOR00013"/>
    <x v="11"/>
    <s v="Lata Chokshi"/>
    <x v="8"/>
    <x v="2"/>
    <x v="0"/>
    <s v="PBCS0012"/>
    <x v="2"/>
    <n v="3"/>
  </r>
  <r>
    <n v="13"/>
    <s v="PBOR00014"/>
    <x v="12"/>
    <s v="Aalia Desai"/>
    <x v="9"/>
    <x v="0"/>
    <x v="0"/>
    <s v="PBCS0013"/>
    <x v="0"/>
    <n v="2"/>
  </r>
  <r>
    <n v="14"/>
    <s v="PBOR00015"/>
    <x v="13"/>
    <s v="Roshan Bath"/>
    <x v="4"/>
    <x v="1"/>
    <x v="0"/>
    <s v="PBCS0014"/>
    <x v="1"/>
    <n v="3"/>
  </r>
  <r>
    <n v="15"/>
    <s v="PBOR00016"/>
    <x v="14"/>
    <s v="Pratyush Trivedi"/>
    <x v="10"/>
    <x v="2"/>
    <x v="1"/>
    <s v="PBCS0015"/>
    <x v="2"/>
    <n v="10"/>
  </r>
  <r>
    <n v="16"/>
    <s v="PBOR00017"/>
    <x v="15"/>
    <s v="Dinesh Sharma"/>
    <x v="10"/>
    <x v="0"/>
    <x v="0"/>
    <s v="PBCS0016"/>
    <x v="0"/>
    <n v="3"/>
  </r>
  <r>
    <n v="17"/>
    <s v="PBOR00018"/>
    <x v="16"/>
    <s v="Lata Chokshi"/>
    <x v="6"/>
    <x v="1"/>
    <x v="0"/>
    <s v="PBCS0017"/>
    <x v="1"/>
    <n v="1"/>
  </r>
  <r>
    <n v="18"/>
    <s v="PBOR00019"/>
    <x v="17"/>
    <s v="Savitri Kala"/>
    <x v="9"/>
    <x v="2"/>
    <x v="0"/>
    <s v="PBCS0018"/>
    <x v="2"/>
    <n v="5"/>
  </r>
  <r>
    <n v="19"/>
    <s v="PBOR00020"/>
    <x v="18"/>
    <s v="Nitya Sandhu"/>
    <x v="10"/>
    <x v="0"/>
    <x v="0"/>
    <s v="PBCS0019"/>
    <x v="0"/>
    <n v="1"/>
  </r>
  <r>
    <n v="20"/>
    <s v="PBOR00021"/>
    <x v="19"/>
    <s v="Shanta Swamy"/>
    <x v="9"/>
    <x v="1"/>
    <x v="0"/>
    <s v="PBCS0020"/>
    <x v="1"/>
    <n v="5"/>
  </r>
  <r>
    <n v="21"/>
    <s v="PBOR00022"/>
    <x v="20"/>
    <s v="Viaan Kale"/>
    <x v="10"/>
    <x v="1"/>
    <x v="1"/>
    <s v="PBCS0021"/>
    <x v="2"/>
    <n v="5"/>
  </r>
  <r>
    <n v="22"/>
    <s v="PBOR00023"/>
    <x v="21"/>
    <s v="Disha Tank"/>
    <x v="2"/>
    <x v="0"/>
    <x v="0"/>
    <s v="PBCS0022"/>
    <x v="0"/>
    <n v="3"/>
  </r>
  <r>
    <n v="23"/>
    <s v="PBOR00024"/>
    <x v="22"/>
    <s v="Aaloak Naidu"/>
    <x v="11"/>
    <x v="1"/>
    <x v="0"/>
    <s v="PBCS0023"/>
    <x v="1"/>
    <n v="3"/>
  </r>
  <r>
    <n v="24"/>
    <s v="PBOR00025"/>
    <x v="23"/>
    <s v="Nirmal Bahl"/>
    <x v="9"/>
    <x v="2"/>
    <x v="0"/>
    <s v="PBCS0024"/>
    <x v="2"/>
    <n v="7"/>
  </r>
  <r>
    <n v="25"/>
    <s v="PBOR00026"/>
    <x v="24"/>
    <s v="Saral Narang"/>
    <x v="12"/>
    <x v="0"/>
    <x v="0"/>
    <s v="PBCS0025"/>
    <x v="0"/>
    <n v="4"/>
  </r>
  <r>
    <n v="26"/>
    <s v="PBOR00027"/>
    <x v="25"/>
    <s v="Priya Aurora"/>
    <x v="4"/>
    <x v="1"/>
    <x v="0"/>
    <s v="PBCS0026"/>
    <x v="1"/>
    <n v="3"/>
  </r>
  <r>
    <n v="27"/>
    <s v="PBOR00035"/>
    <x v="26"/>
    <s v="Sharma Kar"/>
    <x v="10"/>
    <x v="2"/>
    <x v="1"/>
    <s v="PBCS0027"/>
    <x v="2"/>
    <n v="8"/>
  </r>
  <r>
    <n v="28"/>
    <s v="PBOR00029"/>
    <x v="27"/>
    <s v="Lakshmi Boase"/>
    <x v="10"/>
    <x v="0"/>
    <x v="0"/>
    <s v="PBCS0028"/>
    <x v="0"/>
    <n v="2"/>
  </r>
  <r>
    <n v="29"/>
    <s v="PBOR00030"/>
    <x v="28"/>
    <s v="Jagan Choudhury"/>
    <x v="2"/>
    <x v="1"/>
    <x v="0"/>
    <s v="PBCS0029"/>
    <x v="1"/>
    <n v="9"/>
  </r>
  <r>
    <n v="30"/>
    <s v="PBOR00031"/>
    <x v="29"/>
    <s v="Anit Sachdev"/>
    <x v="5"/>
    <x v="2"/>
    <x v="0"/>
    <s v="PBCS0030"/>
    <x v="2"/>
    <n v="6"/>
  </r>
  <r>
    <n v="31"/>
    <s v="PBOR00032"/>
    <x v="30"/>
    <s v="Ritu Manne"/>
    <x v="11"/>
    <x v="0"/>
    <x v="0"/>
    <s v="PBCS0031"/>
    <x v="0"/>
    <n v="7"/>
  </r>
  <r>
    <n v="32"/>
    <s v="PBOR00033"/>
    <x v="31"/>
    <s v="Aditya Ganesh"/>
    <x v="13"/>
    <x v="1"/>
    <x v="0"/>
    <s v="PBCS0032"/>
    <x v="1"/>
    <n v="9"/>
  </r>
  <r>
    <n v="33"/>
    <s v="PBOR00036"/>
    <x v="32"/>
    <s v="Roshan Bath"/>
    <x v="14"/>
    <x v="1"/>
    <x v="1"/>
    <s v="PBCS0033"/>
    <x v="2"/>
    <n v="2"/>
  </r>
  <r>
    <n v="34"/>
    <s v="PBOR00037"/>
    <x v="33"/>
    <s v="Aaloak Naidu"/>
    <x v="9"/>
    <x v="0"/>
    <x v="0"/>
    <s v="PBCS0034"/>
    <x v="0"/>
    <n v="9"/>
  </r>
  <r>
    <n v="35"/>
    <s v="PBOR00038"/>
    <x v="34"/>
    <s v="Lakshmi Boase"/>
    <x v="7"/>
    <x v="1"/>
    <x v="0"/>
    <s v="PBCS0035"/>
    <x v="1"/>
    <n v="10"/>
  </r>
  <r>
    <n v="36"/>
    <s v="PBOR00040"/>
    <x v="35"/>
    <s v="Savitri Kala"/>
    <x v="15"/>
    <x v="2"/>
    <x v="0"/>
    <s v="PBCS0036"/>
    <x v="2"/>
    <n v="1"/>
  </r>
  <r>
    <n v="37"/>
    <s v="PBOR00041"/>
    <x v="36"/>
    <s v="Dinesh Sharma"/>
    <x v="15"/>
    <x v="0"/>
    <x v="0"/>
    <s v="PBCS0037"/>
    <x v="0"/>
    <n v="1"/>
  </r>
  <r>
    <n v="38"/>
    <s v="PBOR00042"/>
    <x v="37"/>
    <s v="Anit Sachdev"/>
    <x v="8"/>
    <x v="1"/>
    <x v="0"/>
    <s v="PBCS0038"/>
    <x v="1"/>
    <n v="10"/>
  </r>
  <r>
    <n v="39"/>
    <s v="PBOR00043"/>
    <x v="38"/>
    <s v="Ritu Manne"/>
    <x v="4"/>
    <x v="1"/>
    <x v="1"/>
    <s v="PBCS0039"/>
    <x v="2"/>
    <n v="4"/>
  </r>
  <r>
    <n v="40"/>
    <s v="PBOR00044"/>
    <x v="39"/>
    <s v="Rajni Sood"/>
    <x v="12"/>
    <x v="0"/>
    <x v="0"/>
    <s v="PBCS0040"/>
    <x v="0"/>
    <n v="7"/>
  </r>
  <r>
    <n v="41"/>
    <s v="PBOR00045"/>
    <x v="40"/>
    <s v="Apurva Suri"/>
    <x v="5"/>
    <x v="1"/>
    <x v="0"/>
    <s v="PBCS0041"/>
    <x v="1"/>
    <n v="3"/>
  </r>
  <r>
    <n v="42"/>
    <s v="PBOR00046"/>
    <x v="41"/>
    <s v="Lavanya Agate"/>
    <x v="8"/>
    <x v="2"/>
    <x v="0"/>
    <s v="PBCS0042"/>
    <x v="2"/>
    <n v="6"/>
  </r>
  <r>
    <n v="43"/>
    <s v="PBOR00047"/>
    <x v="42"/>
    <s v="Dhruv Sengupta"/>
    <x v="15"/>
    <x v="0"/>
    <x v="0"/>
    <s v="PBCS0043"/>
    <x v="0"/>
    <n v="6"/>
  </r>
  <r>
    <n v="44"/>
    <s v="PBOR00048"/>
    <x v="43"/>
    <s v="Akshay Oak"/>
    <x v="10"/>
    <x v="1"/>
    <x v="0"/>
    <s v="PBCS0044"/>
    <x v="1"/>
    <n v="5"/>
  </r>
  <r>
    <n v="45"/>
    <s v="PBOR00049"/>
    <x v="44"/>
    <s v="Malini Murty"/>
    <x v="9"/>
    <x v="2"/>
    <x v="1"/>
    <s v="PBCS0045"/>
    <x v="2"/>
    <n v="1"/>
  </r>
  <r>
    <n v="46"/>
    <s v="PBOR00050"/>
    <x v="45"/>
    <s v="Akshay Bal"/>
    <x v="7"/>
    <x v="0"/>
    <x v="0"/>
    <s v="PBCS0046"/>
    <x v="0"/>
    <n v="9"/>
  </r>
  <r>
    <n v="47"/>
    <s v="PBOR00051"/>
    <x v="46"/>
    <s v="Kavika Lall"/>
    <x v="14"/>
    <x v="1"/>
    <x v="0"/>
    <s v="PBCS0047"/>
    <x v="1"/>
    <n v="3"/>
  </r>
  <r>
    <n v="48"/>
    <s v="PBOR00052"/>
    <x v="47"/>
    <s v="Avinash Kale"/>
    <x v="16"/>
    <x v="1"/>
    <x v="0"/>
    <s v="PBCS0048"/>
    <x v="2"/>
    <n v="4"/>
  </r>
  <r>
    <n v="49"/>
    <s v="PBOR00053"/>
    <x v="48"/>
    <s v="Valini Grover"/>
    <x v="17"/>
    <x v="0"/>
    <x v="0"/>
    <s v="PBCS0049"/>
    <x v="0"/>
    <n v="8"/>
  </r>
  <r>
    <n v="50"/>
    <s v="PBOR00054"/>
    <x v="49"/>
    <s v="Anjali Dora"/>
    <x v="17"/>
    <x v="1"/>
    <x v="0"/>
    <s v="PBCS0050"/>
    <x v="0"/>
    <n v="6"/>
  </r>
  <r>
    <n v="51"/>
    <s v="PBOR00055"/>
    <x v="50"/>
    <s v="Sam"/>
    <x v="5"/>
    <x v="0"/>
    <x v="0"/>
    <s v="PBCS0051"/>
    <x v="0"/>
    <n v="9"/>
  </r>
  <r>
    <n v="52"/>
    <s v="PBOR00056"/>
    <x v="51"/>
    <s v="Simma Raj"/>
    <x v="16"/>
    <x v="1"/>
    <x v="0"/>
    <s v="PBCS0052"/>
    <x v="1"/>
    <n v="7"/>
  </r>
  <r>
    <n v="53"/>
    <s v="PBOR00057"/>
    <x v="52"/>
    <s v="Aditya Singh"/>
    <x v="1"/>
    <x v="2"/>
    <x v="1"/>
    <s v="PBCS0053"/>
    <x v="2"/>
    <n v="8"/>
  </r>
  <r>
    <n v="54"/>
    <s v="PBOR00058"/>
    <x v="53"/>
    <s v="Julian Richard Samson"/>
    <x v="18"/>
    <x v="0"/>
    <x v="0"/>
    <s v="PBCS0054"/>
    <x v="0"/>
    <n v="6"/>
  </r>
  <r>
    <n v="55"/>
    <s v="PBOR00059"/>
    <x v="54"/>
    <s v="Savitri Kala"/>
    <x v="3"/>
    <x v="1"/>
    <x v="0"/>
    <s v="PBCS0055"/>
    <x v="1"/>
    <n v="2"/>
  </r>
  <r>
    <n v="56"/>
    <s v="PBOR00060"/>
    <x v="55"/>
    <s v="Pratyush Trivedi"/>
    <x v="19"/>
    <x v="1"/>
    <x v="0"/>
    <s v="PBCS0056"/>
    <x v="2"/>
    <n v="4"/>
  </r>
  <r>
    <n v="57"/>
    <s v="PBOR00061"/>
    <x v="56"/>
    <s v="Adhya Garg"/>
    <x v="20"/>
    <x v="0"/>
    <x v="0"/>
    <s v="PBCS0057"/>
    <x v="0"/>
    <n v="1"/>
  </r>
  <r>
    <n v="58"/>
    <s v="PBOR00062"/>
    <x v="57"/>
    <s v="Adhya Garg"/>
    <x v="21"/>
    <x v="1"/>
    <x v="0"/>
    <s v="PBCS0058"/>
    <x v="1"/>
    <n v="9"/>
  </r>
  <r>
    <n v="59"/>
    <s v="PBOR00063"/>
    <x v="58"/>
    <s v="Pranav Bhatnagar"/>
    <x v="22"/>
    <x v="0"/>
    <x v="1"/>
    <s v="PBCS0059"/>
    <x v="2"/>
    <n v="6"/>
  </r>
  <r>
    <n v="60"/>
    <s v="PBOR00064"/>
    <x v="59"/>
    <s v="Kalpana Bali"/>
    <x v="23"/>
    <x v="1"/>
    <x v="0"/>
    <s v="PBCS0060"/>
    <x v="0"/>
    <n v="9"/>
  </r>
  <r>
    <n v="61"/>
    <s v="PBOR00065"/>
    <x v="60"/>
    <s v="Apurva Suri"/>
    <x v="24"/>
    <x v="1"/>
    <x v="0"/>
    <s v="PBCS0061"/>
    <x v="1"/>
    <n v="9"/>
  </r>
  <r>
    <n v="62"/>
    <s v="PBOR00066"/>
    <x v="61"/>
    <s v="Lata Chokshi"/>
    <x v="16"/>
    <x v="0"/>
    <x v="0"/>
    <s v="PBCS0062"/>
    <x v="2"/>
    <n v="3"/>
  </r>
  <r>
    <n v="63"/>
    <s v="PBOR00067"/>
    <x v="62"/>
    <s v="Aalia Desai"/>
    <x v="25"/>
    <x v="1"/>
    <x v="0"/>
    <s v="PBCS0063"/>
    <x v="0"/>
    <n v="2"/>
  </r>
  <r>
    <n v="64"/>
    <s v="PBOR00068"/>
    <x v="63"/>
    <s v="Roshan Bath"/>
    <x v="6"/>
    <x v="1"/>
    <x v="0"/>
    <s v="PBCS0064"/>
    <x v="1"/>
    <n v="3"/>
  </r>
  <r>
    <n v="65"/>
    <s v="PBOR00069"/>
    <x v="64"/>
    <s v="Anjali Dora"/>
    <x v="2"/>
    <x v="0"/>
    <x v="1"/>
    <s v="PBCS0065"/>
    <x v="2"/>
    <n v="10"/>
  </r>
  <r>
    <n v="66"/>
    <s v="PBOR00070"/>
    <x v="65"/>
    <s v="Sam"/>
    <x v="26"/>
    <x v="1"/>
    <x v="0"/>
    <s v="PBCS0066"/>
    <x v="0"/>
    <n v="3"/>
  </r>
  <r>
    <n v="67"/>
    <s v="PBOR00071"/>
    <x v="66"/>
    <s v="Simma Raj"/>
    <x v="4"/>
    <x v="0"/>
    <x v="0"/>
    <s v="PBCS0067"/>
    <x v="1"/>
    <n v="1"/>
  </r>
  <r>
    <n v="68"/>
    <s v="PBOR00072"/>
    <x v="67"/>
    <s v="Aditya Singh"/>
    <x v="27"/>
    <x v="1"/>
    <x v="0"/>
    <s v="PBCS0068"/>
    <x v="2"/>
    <n v="5"/>
  </r>
  <r>
    <n v="69"/>
    <s v="PBOR00073"/>
    <x v="68"/>
    <s v="Julian Richard Samson"/>
    <x v="15"/>
    <x v="0"/>
    <x v="0"/>
    <s v="PBCS0069"/>
    <x v="0"/>
    <n v="1"/>
  </r>
  <r>
    <n v="70"/>
    <s v="PBOR00074"/>
    <x v="69"/>
    <s v="Savitri Kala"/>
    <x v="28"/>
    <x v="1"/>
    <x v="0"/>
    <s v="PBCS0070"/>
    <x v="1"/>
    <n v="5"/>
  </r>
  <r>
    <n v="71"/>
    <s v="PBOR00075"/>
    <x v="70"/>
    <s v="Pratyush Trivedi"/>
    <x v="8"/>
    <x v="2"/>
    <x v="1"/>
    <s v="PBCS0071"/>
    <x v="2"/>
    <n v="5"/>
  </r>
  <r>
    <n v="72"/>
    <s v="PBOR00076"/>
    <x v="71"/>
    <s v="Adhya Garg"/>
    <x v="6"/>
    <x v="0"/>
    <x v="0"/>
    <s v="PBCS0072"/>
    <x v="0"/>
    <n v="3"/>
  </r>
  <r>
    <n v="73"/>
    <s v="PBOR00077"/>
    <x v="72"/>
    <s v="Adhya Garg"/>
    <x v="27"/>
    <x v="1"/>
    <x v="0"/>
    <s v="PBCS0073"/>
    <x v="1"/>
    <n v="3"/>
  </r>
  <r>
    <n v="74"/>
    <s v="PBOR00078"/>
    <x v="73"/>
    <s v="Pranav Bhatnagar"/>
    <x v="10"/>
    <x v="1"/>
    <x v="0"/>
    <s v="PBCS0074"/>
    <x v="2"/>
    <n v="7"/>
  </r>
  <r>
    <n v="75"/>
    <s v="PBOR00079"/>
    <x v="74"/>
    <s v="Pratyush Trivedi"/>
    <x v="29"/>
    <x v="0"/>
    <x v="0"/>
    <s v="PBCS0075"/>
    <x v="0"/>
    <n v="4"/>
  </r>
  <r>
    <n v="76"/>
    <s v="PBOR00080"/>
    <x v="75"/>
    <s v="Apurva Suri"/>
    <x v="30"/>
    <x v="1"/>
    <x v="0"/>
    <s v="PBCS0076"/>
    <x v="1"/>
    <n v="3"/>
  </r>
  <r>
    <n v="77"/>
    <s v="PBOR00081"/>
    <x v="76"/>
    <s v="Lata Chokshi"/>
    <x v="31"/>
    <x v="0"/>
    <x v="1"/>
    <s v="PBCS0077"/>
    <x v="2"/>
    <n v="8"/>
  </r>
  <r>
    <n v="78"/>
    <s v="PBOR00082"/>
    <x v="77"/>
    <s v="Aalia Desai"/>
    <x v="27"/>
    <x v="1"/>
    <x v="0"/>
    <s v="PBCS0078"/>
    <x v="0"/>
    <n v="2"/>
  </r>
  <r>
    <n v="79"/>
    <s v="PBOR00083"/>
    <x v="78"/>
    <s v="Roshan Bath"/>
    <x v="29"/>
    <x v="1"/>
    <x v="0"/>
    <s v="PBCS0079"/>
    <x v="1"/>
    <n v="9"/>
  </r>
  <r>
    <n v="80"/>
    <s v="PBOR00084"/>
    <x v="79"/>
    <s v="Pratyush Trivedi"/>
    <x v="1"/>
    <x v="0"/>
    <x v="0"/>
    <s v="PBCS0080"/>
    <x v="2"/>
    <n v="6"/>
  </r>
  <r>
    <n v="81"/>
    <s v="PBOR00085"/>
    <x v="80"/>
    <s v="Dinesh Sharma"/>
    <x v="11"/>
    <x v="1"/>
    <x v="0"/>
    <s v="PBCS0081"/>
    <x v="0"/>
    <n v="7"/>
  </r>
  <r>
    <n v="82"/>
    <s v="PBOR00086"/>
    <x v="81"/>
    <s v="Lata Chokshi"/>
    <x v="5"/>
    <x v="1"/>
    <x v="0"/>
    <s v="PBCS0082"/>
    <x v="1"/>
    <n v="9"/>
  </r>
  <r>
    <n v="83"/>
    <s v="PBOR00087"/>
    <x v="82"/>
    <s v="Savitri Kala"/>
    <x v="2"/>
    <x v="0"/>
    <x v="1"/>
    <s v="PBCS0083"/>
    <x v="2"/>
    <n v="2"/>
  </r>
  <r>
    <n v="84"/>
    <s v="PBOR00088"/>
    <x v="83"/>
    <s v="Apurva Suri"/>
    <x v="31"/>
    <x v="1"/>
    <x v="0"/>
    <s v="PBCS0084"/>
    <x v="0"/>
    <n v="9"/>
  </r>
  <r>
    <n v="85"/>
    <s v="PBOR00089"/>
    <x v="84"/>
    <s v="Shanta Swamy"/>
    <x v="3"/>
    <x v="0"/>
    <x v="0"/>
    <s v="PBCS0085"/>
    <x v="1"/>
    <n v="10"/>
  </r>
  <r>
    <n v="86"/>
    <s v="PBOR00090"/>
    <x v="85"/>
    <s v="Viaan Kale"/>
    <x v="25"/>
    <x v="1"/>
    <x v="0"/>
    <s v="PBCS0086"/>
    <x v="2"/>
    <n v="1"/>
  </r>
  <r>
    <n v="87"/>
    <s v="PBOR00091"/>
    <x v="86"/>
    <s v="Disha Tank"/>
    <x v="7"/>
    <x v="0"/>
    <x v="0"/>
    <s v="PBCS0087"/>
    <x v="0"/>
    <n v="1"/>
  </r>
  <r>
    <n v="88"/>
    <s v="PBOR00092"/>
    <x v="87"/>
    <s v="Aaloak Naidu"/>
    <x v="25"/>
    <x v="1"/>
    <x v="0"/>
    <s v="PBCS0088"/>
    <x v="1"/>
    <n v="10"/>
  </r>
  <r>
    <n v="89"/>
    <s v="PBOR00093"/>
    <x v="88"/>
    <s v="Nirmal Bahl"/>
    <x v="32"/>
    <x v="2"/>
    <x v="1"/>
    <s v="PBCS0089"/>
    <x v="2"/>
    <n v="4"/>
  </r>
  <r>
    <n v="90"/>
    <s v="PBOR00094"/>
    <x v="89"/>
    <s v="Saral Narang"/>
    <x v="33"/>
    <x v="0"/>
    <x v="0"/>
    <s v="PBCS0090"/>
    <x v="0"/>
    <n v="7"/>
  </r>
  <r>
    <n v="91"/>
    <s v="PBOR00095"/>
    <x v="90"/>
    <s v="Priya Aurora"/>
    <x v="33"/>
    <x v="1"/>
    <x v="0"/>
    <s v="PBCS0091"/>
    <x v="1"/>
    <n v="3"/>
  </r>
  <r>
    <n v="92"/>
    <s v="PBOR00096"/>
    <x v="91"/>
    <s v="Sharma Kar"/>
    <x v="22"/>
    <x v="1"/>
    <x v="0"/>
    <s v="PBCS0092"/>
    <x v="2"/>
    <n v="6"/>
  </r>
  <r>
    <n v="93"/>
    <s v="PBOR00097"/>
    <x v="92"/>
    <s v="Lakshmi Boase"/>
    <x v="34"/>
    <x v="0"/>
    <x v="0"/>
    <s v="PBCS0093"/>
    <x v="0"/>
    <n v="6"/>
  </r>
  <r>
    <n v="94"/>
    <s v="PBOR00098"/>
    <x v="93"/>
    <s v="Jagan Choudhury"/>
    <x v="7"/>
    <x v="1"/>
    <x v="0"/>
    <s v="PBCS0094"/>
    <x v="1"/>
    <n v="5"/>
  </r>
  <r>
    <n v="95"/>
    <s v="PBOR00099"/>
    <x v="94"/>
    <s v="Anit Sachdev"/>
    <x v="3"/>
    <x v="0"/>
    <x v="1"/>
    <s v="PBCS0095"/>
    <x v="2"/>
    <n v="1"/>
  </r>
  <r>
    <n v="96"/>
    <s v="PBOR00100"/>
    <x v="95"/>
    <s v="Ritu Manne"/>
    <x v="31"/>
    <x v="1"/>
    <x v="0"/>
    <s v="PBCS0096"/>
    <x v="0"/>
    <n v="9"/>
  </r>
  <r>
    <n v="97"/>
    <s v="PBOR00101"/>
    <x v="96"/>
    <s v="Aditya Ganesh"/>
    <x v="4"/>
    <x v="1"/>
    <x v="0"/>
    <s v="PBCS0097"/>
    <x v="1"/>
    <n v="3"/>
  </r>
  <r>
    <n v="98"/>
    <s v="PBOR00102"/>
    <x v="97"/>
    <s v="Roshan Bath"/>
    <x v="34"/>
    <x v="0"/>
    <x v="0"/>
    <s v="PBCS0098"/>
    <x v="2"/>
    <n v="4"/>
  </r>
  <r>
    <n v="99"/>
    <s v="PBOR00103"/>
    <x v="98"/>
    <s v="Aaloak Naidu"/>
    <x v="13"/>
    <x v="1"/>
    <x v="0"/>
    <s v="PBCS0099"/>
    <x v="0"/>
    <n v="8"/>
  </r>
  <r>
    <n v="100"/>
    <s v="PBOR00104"/>
    <x v="99"/>
    <s v="Lakshmi Boase"/>
    <x v="35"/>
    <x v="1"/>
    <x v="0"/>
    <s v="PBCS0100"/>
    <x v="0"/>
    <n v="6"/>
  </r>
  <r>
    <n v="101"/>
    <s v="PBOR00105"/>
    <x v="100"/>
    <s v="Savitri Kala"/>
    <x v="2"/>
    <x v="0"/>
    <x v="0"/>
    <s v="PBCS0101"/>
    <x v="0"/>
    <n v="10"/>
  </r>
  <r>
    <n v="102"/>
    <s v="PBOR00106"/>
    <x v="101"/>
    <s v="Dinesh Sharma"/>
    <x v="13"/>
    <x v="1"/>
    <x v="0"/>
    <s v="PBCS0102"/>
    <x v="1"/>
    <n v="9"/>
  </r>
  <r>
    <n v="103"/>
    <s v="PBOR00107"/>
    <x v="102"/>
    <s v="Anit Sachdev"/>
    <x v="18"/>
    <x v="0"/>
    <x v="0"/>
    <s v="PBCS0103"/>
    <x v="2"/>
    <n v="7"/>
  </r>
  <r>
    <n v="104"/>
    <s v="PBOR00108"/>
    <x v="103"/>
    <s v="Ritu Manne"/>
    <x v="23"/>
    <x v="1"/>
    <x v="0"/>
    <s v="PBCS0104"/>
    <x v="0"/>
    <n v="7"/>
  </r>
  <r>
    <n v="105"/>
    <s v="PBOR00109"/>
    <x v="104"/>
    <s v="Rajni Sood"/>
    <x v="36"/>
    <x v="0"/>
    <x v="0"/>
    <s v="PBCS0105"/>
    <x v="1"/>
    <n v="7"/>
  </r>
  <r>
    <n v="106"/>
    <s v="PBOR00110"/>
    <x v="105"/>
    <s v="Kirtida Raval"/>
    <x v="37"/>
    <x v="1"/>
    <x v="0"/>
    <s v="PBCS0106"/>
    <x v="2"/>
    <n v="7"/>
  </r>
  <r>
    <n v="107"/>
    <s v="PBOR00111"/>
    <x v="106"/>
    <s v="Lavanya Agate"/>
    <x v="4"/>
    <x v="2"/>
    <x v="0"/>
    <s v="PBCS0107"/>
    <x v="0"/>
    <n v="8"/>
  </r>
  <r>
    <n v="108"/>
    <s v="PBOR00112"/>
    <x v="107"/>
    <s v="Dhruv Sengupta"/>
    <x v="3"/>
    <x v="0"/>
    <x v="0"/>
    <s v="PBCS0108"/>
    <x v="1"/>
    <n v="10"/>
  </r>
  <r>
    <n v="109"/>
    <s v="PBOR00113"/>
    <x v="108"/>
    <s v="Akshay Oak"/>
    <x v="35"/>
    <x v="1"/>
    <x v="0"/>
    <s v="PBCS0109"/>
    <x v="2"/>
    <n v="10"/>
  </r>
  <r>
    <n v="110"/>
    <s v="PBOR00114"/>
    <x v="109"/>
    <s v="Malini Murty"/>
    <x v="11"/>
    <x v="1"/>
    <x v="0"/>
    <s v="PBCS0110"/>
    <x v="0"/>
    <n v="10"/>
  </r>
  <r>
    <n v="111"/>
    <s v="PBOR00115"/>
    <x v="110"/>
    <s v="Akshay Bal"/>
    <x v="10"/>
    <x v="0"/>
    <x v="0"/>
    <s v="PBCS0111"/>
    <x v="1"/>
    <n v="10"/>
  </r>
  <r>
    <n v="112"/>
    <s v="PBOR00116"/>
    <x v="111"/>
    <s v="Kavika Lall"/>
    <x v="1"/>
    <x v="1"/>
    <x v="0"/>
    <s v="PBCS0112"/>
    <x v="2"/>
    <n v="8"/>
  </r>
  <r>
    <n v="113"/>
    <s v="PBOR00117"/>
    <x v="112"/>
    <s v="Disha Tank"/>
    <x v="17"/>
    <x v="0"/>
    <x v="0"/>
    <s v="PBCS0113"/>
    <x v="0"/>
    <n v="7"/>
  </r>
  <r>
    <n v="114"/>
    <s v="PBOR00118"/>
    <x v="113"/>
    <s v="Aaloak Naidu"/>
    <x v="17"/>
    <x v="1"/>
    <x v="0"/>
    <s v="PBCS0114"/>
    <x v="1"/>
    <n v="7"/>
  </r>
  <r>
    <n v="115"/>
    <s v="PBOR00119"/>
    <x v="114"/>
    <s v="Nirmal Bahl"/>
    <x v="37"/>
    <x v="1"/>
    <x v="0"/>
    <s v="PBCS0115"/>
    <x v="2"/>
    <n v="9"/>
  </r>
  <r>
    <n v="116"/>
    <s v="PBOR00120"/>
    <x v="115"/>
    <s v="Apurva Suri"/>
    <x v="4"/>
    <x v="0"/>
    <x v="0"/>
    <s v="PBCS0116"/>
    <x v="0"/>
    <n v="8"/>
  </r>
  <r>
    <n v="117"/>
    <s v="PBOR00121"/>
    <x v="116"/>
    <s v="Priya Aurora"/>
    <x v="2"/>
    <x v="1"/>
    <x v="1"/>
    <s v="PBCS0117"/>
    <x v="1"/>
    <n v="8"/>
  </r>
  <r>
    <n v="118"/>
    <s v="PBOR00122"/>
    <x v="117"/>
    <s v="Sharma Kar"/>
    <x v="12"/>
    <x v="1"/>
    <x v="0"/>
    <s v="PBCS0118"/>
    <x v="2"/>
    <n v="7"/>
  </r>
  <r>
    <n v="119"/>
    <s v="PBOR00123"/>
    <x v="118"/>
    <s v="Lakshmi Boase"/>
    <x v="0"/>
    <x v="0"/>
    <x v="0"/>
    <s v="PBCS0119"/>
    <x v="0"/>
    <n v="8"/>
  </r>
  <r>
    <n v="120"/>
    <s v="PBOR00124"/>
    <x v="119"/>
    <s v="Jagan Choudhury"/>
    <x v="38"/>
    <x v="1"/>
    <x v="0"/>
    <s v="PBCS0120"/>
    <x v="1"/>
    <n v="8"/>
  </r>
  <r>
    <n v="121"/>
    <s v="PBOR00125"/>
    <x v="120"/>
    <s v="Anit Sachdev"/>
    <x v="1"/>
    <x v="0"/>
    <x v="0"/>
    <s v="PBCS0121"/>
    <x v="2"/>
    <n v="9"/>
  </r>
  <r>
    <n v="122"/>
    <s v="PBOR00126"/>
    <x v="121"/>
    <s v="Ritu Manne"/>
    <x v="2"/>
    <x v="1"/>
    <x v="0"/>
    <s v="PBCS0122"/>
    <x v="0"/>
    <n v="9"/>
  </r>
  <r>
    <n v="123"/>
    <s v="PBOR00127"/>
    <x v="122"/>
    <s v="Sam"/>
    <x v="5"/>
    <x v="0"/>
    <x v="1"/>
    <s v="PBCS0123"/>
    <x v="1"/>
    <n v="8"/>
  </r>
  <r>
    <n v="124"/>
    <s v="PBOR00128"/>
    <x v="123"/>
    <s v="Simma Raj"/>
    <x v="3"/>
    <x v="1"/>
    <x v="0"/>
    <s v="PBCS0124"/>
    <x v="2"/>
    <n v="8"/>
  </r>
  <r>
    <n v="125"/>
    <s v="PBOR00129"/>
    <x v="124"/>
    <s v="Aditya Singh"/>
    <x v="36"/>
    <x v="2"/>
    <x v="0"/>
    <s v="PBCS0125"/>
    <x v="0"/>
    <n v="7"/>
  </r>
  <r>
    <n v="126"/>
    <s v="PBOR00130"/>
    <x v="125"/>
    <s v="Julian Richard Samson"/>
    <x v="24"/>
    <x v="0"/>
    <x v="0"/>
    <s v="PBCS0126"/>
    <x v="1"/>
    <n v="8"/>
  </r>
  <r>
    <n v="127"/>
    <s v="PBOR00131"/>
    <x v="126"/>
    <s v="Savitri Kala"/>
    <x v="21"/>
    <x v="1"/>
    <x v="0"/>
    <s v="PBCS0127"/>
    <x v="2"/>
    <n v="9"/>
  </r>
  <r>
    <n v="128"/>
    <s v="PBOR00132"/>
    <x v="127"/>
    <s v="Pratyush Trivedi"/>
    <x v="32"/>
    <x v="1"/>
    <x v="0"/>
    <s v="PBCS0128"/>
    <x v="0"/>
    <n v="7"/>
  </r>
  <r>
    <n v="129"/>
    <s v="PBOR00133"/>
    <x v="128"/>
    <s v="Adhya Garg"/>
    <x v="4"/>
    <x v="0"/>
    <x v="0"/>
    <s v="PBCS0129"/>
    <x v="1"/>
    <n v="8"/>
  </r>
  <r>
    <n v="130"/>
    <s v="PBOR00134"/>
    <x v="129"/>
    <s v="Adhya Garg"/>
    <x v="2"/>
    <x v="1"/>
    <x v="0"/>
    <s v="PBCS0130"/>
    <x v="2"/>
    <n v="9"/>
  </r>
  <r>
    <n v="131"/>
    <s v="PBOR00135"/>
    <x v="130"/>
    <s v="Pranav Bhatnagar"/>
    <x v="27"/>
    <x v="0"/>
    <x v="0"/>
    <s v="PBCS0131"/>
    <x v="0"/>
    <n v="8"/>
  </r>
  <r>
    <n v="132"/>
    <s v="PBOR00136"/>
    <x v="131"/>
    <s v="Pratyush Trivedi"/>
    <x v="0"/>
    <x v="1"/>
    <x v="0"/>
    <s v="PBCS0132"/>
    <x v="1"/>
    <n v="7"/>
  </r>
  <r>
    <n v="133"/>
    <s v="PBOR00137"/>
    <x v="132"/>
    <s v="Apurva Suri"/>
    <x v="1"/>
    <x v="1"/>
    <x v="0"/>
    <s v="PBCS0133"/>
    <x v="2"/>
    <n v="10"/>
  </r>
  <r>
    <n v="134"/>
    <s v="PBOR00138"/>
    <x v="133"/>
    <s v="Lata Chokshi"/>
    <x v="28"/>
    <x v="0"/>
    <x v="0"/>
    <s v="PBCS0134"/>
    <x v="0"/>
    <n v="7"/>
  </r>
  <r>
    <n v="135"/>
    <s v="PBOR00139"/>
    <x v="134"/>
    <s v="Aalia Desai"/>
    <x v="8"/>
    <x v="1"/>
    <x v="0"/>
    <s v="PBCS0135"/>
    <x v="1"/>
    <n v="8"/>
  </r>
  <r>
    <n v="136"/>
    <s v="PBOR00140"/>
    <x v="135"/>
    <s v="Roshan Bath"/>
    <x v="33"/>
    <x v="1"/>
    <x v="0"/>
    <s v="PBCS0136"/>
    <x v="2"/>
    <n v="7"/>
  </r>
  <r>
    <n v="137"/>
    <s v="PBOR00141"/>
    <x v="136"/>
    <s v="Pratyush Trivedi"/>
    <x v="14"/>
    <x v="0"/>
    <x v="0"/>
    <s v="PBCS0137"/>
    <x v="0"/>
    <n v="9"/>
  </r>
  <r>
    <n v="138"/>
    <s v="PBOR00142"/>
    <x v="137"/>
    <s v="Dinesh Sharma"/>
    <x v="16"/>
    <x v="1"/>
    <x v="0"/>
    <s v="PBCS0138"/>
    <x v="1"/>
    <n v="8"/>
  </r>
  <r>
    <n v="139"/>
    <s v="PBOR00143"/>
    <x v="138"/>
    <s v="Lata Chokshi"/>
    <x v="17"/>
    <x v="0"/>
    <x v="0"/>
    <s v="PBCS0139"/>
    <x v="2"/>
    <n v="9"/>
  </r>
  <r>
    <n v="140"/>
    <s v="PBOR00144"/>
    <x v="139"/>
    <s v="Savitri Kala"/>
    <x v="17"/>
    <x v="1"/>
    <x v="0"/>
    <s v="PBCS0140"/>
    <x v="0"/>
    <n v="9"/>
  </r>
  <r>
    <n v="141"/>
    <s v="PBOR00145"/>
    <x v="140"/>
    <s v="Nitya Sandhu"/>
    <x v="5"/>
    <x v="0"/>
    <x v="0"/>
    <s v="PBCS0141"/>
    <x v="1"/>
    <n v="9"/>
  </r>
  <r>
    <n v="142"/>
    <s v="PBOR00146"/>
    <x v="141"/>
    <s v="Shanta Swamy"/>
    <x v="16"/>
    <x v="1"/>
    <x v="0"/>
    <s v="PBCS0142"/>
    <x v="2"/>
    <n v="9"/>
  </r>
  <r>
    <n v="143"/>
    <s v="PBOR00147"/>
    <x v="142"/>
    <s v="Viaan Kale"/>
    <x v="1"/>
    <x v="2"/>
    <x v="0"/>
    <s v="PBCS0143"/>
    <x v="0"/>
    <n v="9"/>
  </r>
  <r>
    <n v="144"/>
    <s v="PBOR00148"/>
    <x v="143"/>
    <s v="Apurva Suri"/>
    <x v="18"/>
    <x v="0"/>
    <x v="0"/>
    <s v="PBCS0144"/>
    <x v="1"/>
    <n v="8"/>
  </r>
  <r>
    <n v="145"/>
    <s v="PBOR00149"/>
    <x v="144"/>
    <s v="Aaloak Naidu"/>
    <x v="3"/>
    <x v="1"/>
    <x v="1"/>
    <s v="PBCS0145"/>
    <x v="2"/>
    <n v="8"/>
  </r>
  <r>
    <n v="146"/>
    <s v="PBOR00150"/>
    <x v="145"/>
    <s v="Nirmal Bahl"/>
    <x v="19"/>
    <x v="1"/>
    <x v="0"/>
    <s v="PBCS0146"/>
    <x v="0"/>
    <n v="7"/>
  </r>
  <r>
    <n v="147"/>
    <s v="PBOR00151"/>
    <x v="146"/>
    <s v="Saral Narang"/>
    <x v="20"/>
    <x v="0"/>
    <x v="0"/>
    <s v="PBCS0147"/>
    <x v="1"/>
    <n v="7"/>
  </r>
  <r>
    <n v="148"/>
    <s v="PBOR00152"/>
    <x v="147"/>
    <s v="Priya Aurora"/>
    <x v="21"/>
    <x v="1"/>
    <x v="0"/>
    <s v="PBCS0148"/>
    <x v="2"/>
    <n v="9"/>
  </r>
  <r>
    <n v="149"/>
    <s v="PBOR00153"/>
    <x v="148"/>
    <s v="Sharma Kar"/>
    <x v="22"/>
    <x v="0"/>
    <x v="0"/>
    <s v="PBCS0149"/>
    <x v="0"/>
    <n v="8"/>
  </r>
  <r>
    <n v="150"/>
    <s v="PBOR00154"/>
    <x v="149"/>
    <s v="Lakshmi Boase"/>
    <x v="23"/>
    <x v="1"/>
    <x v="0"/>
    <s v="PBCS0150"/>
    <x v="0"/>
    <n v="8"/>
  </r>
  <r>
    <n v="151"/>
    <s v="PBOR00155"/>
    <x v="150"/>
    <s v="Jagan Choudhury"/>
    <x v="24"/>
    <x v="1"/>
    <x v="1"/>
    <s v="PBCS0151"/>
    <x v="0"/>
    <n v="10"/>
  </r>
  <r>
    <n v="152"/>
    <s v="PBOR00156"/>
    <x v="151"/>
    <s v="Anit Sachdev"/>
    <x v="16"/>
    <x v="0"/>
    <x v="0"/>
    <s v="PBCS0152"/>
    <x v="1"/>
    <n v="8"/>
  </r>
  <r>
    <n v="153"/>
    <s v="PBOR00157"/>
    <x v="152"/>
    <s v="Ritu Manne"/>
    <x v="25"/>
    <x v="1"/>
    <x v="0"/>
    <s v="PBCS0153"/>
    <x v="2"/>
    <n v="8"/>
  </r>
  <r>
    <n v="154"/>
    <s v="PBOR00158"/>
    <x v="153"/>
    <s v="Aditya Ganesh"/>
    <x v="6"/>
    <x v="1"/>
    <x v="0"/>
    <s v="PBCS0154"/>
    <x v="0"/>
    <n v="8"/>
  </r>
  <r>
    <n v="155"/>
    <s v="PBOR00159"/>
    <x v="154"/>
    <s v="Roshan Bath"/>
    <x v="2"/>
    <x v="0"/>
    <x v="0"/>
    <s v="PBCS0155"/>
    <x v="1"/>
    <n v="8"/>
  </r>
  <r>
    <n v="156"/>
    <s v="PBOR00160"/>
    <x v="155"/>
    <s v="Aaloak Naidu"/>
    <x v="26"/>
    <x v="1"/>
    <x v="0"/>
    <s v="PBCS0156"/>
    <x v="2"/>
    <n v="7"/>
  </r>
  <r>
    <n v="157"/>
    <s v="PBOR00161"/>
    <x v="156"/>
    <s v="Lakshmi Boase"/>
    <x v="4"/>
    <x v="0"/>
    <x v="0"/>
    <s v="PBCS0157"/>
    <x v="0"/>
    <n v="7"/>
  </r>
  <r>
    <n v="158"/>
    <s v="PBOR00162"/>
    <x v="157"/>
    <s v="Savitri Kala"/>
    <x v="27"/>
    <x v="1"/>
    <x v="0"/>
    <s v="PBCS0158"/>
    <x v="1"/>
    <n v="9"/>
  </r>
  <r>
    <n v="159"/>
    <s v="PBOR00163"/>
    <x v="158"/>
    <s v="Dinesh Sharma"/>
    <x v="15"/>
    <x v="0"/>
    <x v="0"/>
    <s v="PBCS0159"/>
    <x v="2"/>
    <n v="7"/>
  </r>
  <r>
    <n v="160"/>
    <s v="PBOR00164"/>
    <x v="159"/>
    <s v="Anit Sachdev"/>
    <x v="28"/>
    <x v="1"/>
    <x v="0"/>
    <s v="PBCS0160"/>
    <x v="0"/>
    <n v="9"/>
  </r>
  <r>
    <n v="161"/>
    <s v="PBOR00165"/>
    <x v="160"/>
    <s v="Ritu Manne"/>
    <x v="8"/>
    <x v="2"/>
    <x v="0"/>
    <s v="PBCS0161"/>
    <x v="1"/>
    <n v="10"/>
  </r>
  <r>
    <n v="162"/>
    <s v="PBOR00166"/>
    <x v="161"/>
    <s v="Rajni Sood"/>
    <x v="6"/>
    <x v="0"/>
    <x v="0"/>
    <s v="PBCS0162"/>
    <x v="2"/>
    <n v="7"/>
  </r>
  <r>
    <n v="163"/>
    <s v="PBOR00167"/>
    <x v="162"/>
    <s v="Kirtida Raval"/>
    <x v="27"/>
    <x v="1"/>
    <x v="0"/>
    <s v="PBCS0163"/>
    <x v="0"/>
    <n v="10"/>
  </r>
  <r>
    <n v="164"/>
    <s v="PBOR00168"/>
    <x v="163"/>
    <s v="Lavanya Agate"/>
    <x v="10"/>
    <x v="1"/>
    <x v="0"/>
    <s v="PBCS0164"/>
    <x v="1"/>
    <n v="9"/>
  </r>
  <r>
    <n v="165"/>
    <s v="PBOR00169"/>
    <x v="164"/>
    <s v="Dhruv Sengupta"/>
    <x v="29"/>
    <x v="0"/>
    <x v="0"/>
    <s v="PBCS0165"/>
    <x v="2"/>
    <n v="8"/>
  </r>
  <r>
    <n v="166"/>
    <s v="PBOR00170"/>
    <x v="165"/>
    <s v="Akshay Oak"/>
    <x v="30"/>
    <x v="1"/>
    <x v="0"/>
    <s v="PBCS0166"/>
    <x v="0"/>
    <n v="7"/>
  </r>
  <r>
    <n v="167"/>
    <s v="PBOR00171"/>
    <x v="166"/>
    <s v="Apurva Suri"/>
    <x v="31"/>
    <x v="0"/>
    <x v="0"/>
    <s v="PBCS0167"/>
    <x v="1"/>
    <n v="7"/>
  </r>
  <r>
    <n v="168"/>
    <s v="PBOR00172"/>
    <x v="167"/>
    <s v="Akshay Bal"/>
    <x v="27"/>
    <x v="1"/>
    <x v="0"/>
    <s v="PBCS0168"/>
    <x v="2"/>
    <n v="7"/>
  </r>
  <r>
    <n v="169"/>
    <s v="PBOR00173"/>
    <x v="168"/>
    <s v="Kavika Lall"/>
    <x v="29"/>
    <x v="1"/>
    <x v="0"/>
    <s v="PBCS0169"/>
    <x v="0"/>
    <n v="10"/>
  </r>
  <r>
    <n v="170"/>
    <s v="PBOR00174"/>
    <x v="169"/>
    <s v="Avinash Kale"/>
    <x v="1"/>
    <x v="0"/>
    <x v="0"/>
    <s v="PBCS0170"/>
    <x v="1"/>
    <n v="7"/>
  </r>
  <r>
    <n v="171"/>
    <s v="PBOR00175"/>
    <x v="170"/>
    <s v="Valini Grover"/>
    <x v="11"/>
    <x v="1"/>
    <x v="0"/>
    <s v="PBCS0171"/>
    <x v="2"/>
    <n v="10"/>
  </r>
  <r>
    <n v="172"/>
    <s v="PBOR00176"/>
    <x v="171"/>
    <s v="Anjali Dora"/>
    <x v="5"/>
    <x v="1"/>
    <x v="0"/>
    <s v="PBCS0172"/>
    <x v="0"/>
    <n v="9"/>
  </r>
  <r>
    <n v="173"/>
    <s v="PBOR00177"/>
    <x v="172"/>
    <s v="Sam"/>
    <x v="2"/>
    <x v="0"/>
    <x v="1"/>
    <s v="PBCS0173"/>
    <x v="1"/>
    <n v="10"/>
  </r>
  <r>
    <n v="174"/>
    <s v="PBOR00178"/>
    <x v="173"/>
    <s v="Simma Raj"/>
    <x v="31"/>
    <x v="1"/>
    <x v="0"/>
    <s v="PBCS0174"/>
    <x v="2"/>
    <n v="8"/>
  </r>
  <r>
    <n v="175"/>
    <s v="PBOR00179"/>
    <x v="174"/>
    <s v="Aditya Singh"/>
    <x v="3"/>
    <x v="0"/>
    <x v="0"/>
    <s v="PBCS0175"/>
    <x v="0"/>
    <n v="9"/>
  </r>
  <r>
    <n v="176"/>
    <s v="PBOR00180"/>
    <x v="175"/>
    <s v="Julian Richard Samson"/>
    <x v="25"/>
    <x v="1"/>
    <x v="0"/>
    <s v="PBCS0176"/>
    <x v="1"/>
    <n v="9"/>
  </r>
  <r>
    <n v="177"/>
    <s v="PBOR00181"/>
    <x v="176"/>
    <s v="Savitri Kala"/>
    <x v="7"/>
    <x v="0"/>
    <x v="0"/>
    <s v="PBCS0177"/>
    <x v="2"/>
    <n v="8"/>
  </r>
  <r>
    <n v="178"/>
    <s v="PBOR00182"/>
    <x v="177"/>
    <s v="Pratyush Trivedi"/>
    <x v="25"/>
    <x v="1"/>
    <x v="0"/>
    <s v="PBCS0178"/>
    <x v="0"/>
    <n v="7"/>
  </r>
  <r>
    <n v="179"/>
    <s v="PBOR00183"/>
    <x v="178"/>
    <s v="Adhya Garg"/>
    <x v="32"/>
    <x v="2"/>
    <x v="1"/>
    <s v="PBCS0179"/>
    <x v="1"/>
    <n v="10"/>
  </r>
  <r>
    <n v="180"/>
    <s v="PBOR00184"/>
    <x v="179"/>
    <s v="Adhya Garg"/>
    <x v="33"/>
    <x v="0"/>
    <x v="0"/>
    <s v="PBCS0180"/>
    <x v="2"/>
    <n v="8"/>
  </r>
  <r>
    <n v="181"/>
    <s v="PBOR00185"/>
    <x v="180"/>
    <s v="Pranav Bhatnagar"/>
    <x v="33"/>
    <x v="1"/>
    <x v="0"/>
    <s v="PBCS0181"/>
    <x v="0"/>
    <n v="10"/>
  </r>
  <r>
    <n v="182"/>
    <s v="PBOR00186"/>
    <x v="181"/>
    <s v="Kalpana Bali"/>
    <x v="22"/>
    <x v="1"/>
    <x v="0"/>
    <s v="PBCS0182"/>
    <x v="1"/>
    <n v="7"/>
  </r>
  <r>
    <n v="183"/>
    <s v="PBOR00187"/>
    <x v="182"/>
    <s v="Apurva Suri"/>
    <x v="34"/>
    <x v="0"/>
    <x v="0"/>
    <s v="PBCS0183"/>
    <x v="2"/>
    <n v="7"/>
  </r>
  <r>
    <n v="184"/>
    <s v="PBOR00188"/>
    <x v="183"/>
    <s v="Lata Chokshi"/>
    <x v="7"/>
    <x v="1"/>
    <x v="0"/>
    <s v="PBCS0184"/>
    <x v="0"/>
    <n v="10"/>
  </r>
  <r>
    <n v="185"/>
    <s v="PBOR00189"/>
    <x v="184"/>
    <s v="Aalia Desai"/>
    <x v="3"/>
    <x v="0"/>
    <x v="0"/>
    <s v="PBCS0185"/>
    <x v="1"/>
    <n v="9"/>
  </r>
  <r>
    <n v="186"/>
    <s v="PBOR00190"/>
    <x v="185"/>
    <s v="Roshan Bath"/>
    <x v="31"/>
    <x v="1"/>
    <x v="0"/>
    <s v="PBCS0186"/>
    <x v="2"/>
    <n v="9"/>
  </r>
  <r>
    <n v="187"/>
    <s v="PBOR00191"/>
    <x v="186"/>
    <s v="Anjali Dora"/>
    <x v="4"/>
    <x v="1"/>
    <x v="0"/>
    <s v="PBCS0187"/>
    <x v="0"/>
    <n v="7"/>
  </r>
  <r>
    <n v="188"/>
    <s v="PBOR00192"/>
    <x v="187"/>
    <s v="Sam"/>
    <x v="34"/>
    <x v="0"/>
    <x v="0"/>
    <s v="PBCS0188"/>
    <x v="1"/>
    <n v="10"/>
  </r>
  <r>
    <n v="189"/>
    <s v="PBOR00193"/>
    <x v="188"/>
    <s v="Simma Raj"/>
    <x v="13"/>
    <x v="1"/>
    <x v="0"/>
    <s v="PBCS0189"/>
    <x v="2"/>
    <n v="7"/>
  </r>
  <r>
    <n v="190"/>
    <s v="PBOR00194"/>
    <x v="189"/>
    <s v="Aditya Singh"/>
    <x v="35"/>
    <x v="1"/>
    <x v="0"/>
    <s v="PBCS0190"/>
    <x v="0"/>
    <n v="7"/>
  </r>
  <r>
    <n v="191"/>
    <s v="PBOR00195"/>
    <x v="190"/>
    <s v="Julian Richard Samson"/>
    <x v="2"/>
    <x v="0"/>
    <x v="0"/>
    <s v="PBCS0191"/>
    <x v="1"/>
    <n v="8"/>
  </r>
  <r>
    <n v="192"/>
    <s v="PBOR00196"/>
    <x v="191"/>
    <s v="Savitri Kala"/>
    <x v="13"/>
    <x v="1"/>
    <x v="0"/>
    <s v="PBCS0192"/>
    <x v="2"/>
    <n v="7"/>
  </r>
  <r>
    <n v="193"/>
    <s v="PBOR00197"/>
    <x v="192"/>
    <s v="Pratyush Trivedi"/>
    <x v="18"/>
    <x v="0"/>
    <x v="0"/>
    <s v="PBCS0193"/>
    <x v="0"/>
    <n v="10"/>
  </r>
  <r>
    <n v="194"/>
    <s v="PBOR00198"/>
    <x v="193"/>
    <s v="Adhya Garg"/>
    <x v="23"/>
    <x v="1"/>
    <x v="0"/>
    <s v="PBCS0194"/>
    <x v="1"/>
    <n v="7"/>
  </r>
  <r>
    <n v="195"/>
    <s v="PBOR00199"/>
    <x v="194"/>
    <s v="Adhya Garg"/>
    <x v="36"/>
    <x v="0"/>
    <x v="0"/>
    <s v="PBCS0195"/>
    <x v="2"/>
    <n v="10"/>
  </r>
  <r>
    <n v="196"/>
    <s v="PBOR00200"/>
    <x v="195"/>
    <s v="Pranav Bhatnagar"/>
    <x v="37"/>
    <x v="1"/>
    <x v="0"/>
    <s v="PBCS0196"/>
    <x v="0"/>
    <n v="7"/>
  </r>
  <r>
    <n v="197"/>
    <s v="PBOR00201"/>
    <x v="196"/>
    <s v="Pratyush Trivedi"/>
    <x v="4"/>
    <x v="2"/>
    <x v="0"/>
    <s v="PBCS0197"/>
    <x v="1"/>
    <n v="9"/>
  </r>
  <r>
    <n v="198"/>
    <s v="PBOR00202"/>
    <x v="197"/>
    <s v="Apurva Suri"/>
    <x v="3"/>
    <x v="0"/>
    <x v="0"/>
    <s v="PBCS0198"/>
    <x v="2"/>
    <n v="7"/>
  </r>
  <r>
    <n v="199"/>
    <s v="PBOR00203"/>
    <x v="198"/>
    <s v="Lata Chokshi"/>
    <x v="35"/>
    <x v="1"/>
    <x v="0"/>
    <s v="PBCS0199"/>
    <x v="0"/>
    <n v="8"/>
  </r>
  <r>
    <n v="200"/>
    <s v="PBOR00204"/>
    <x v="199"/>
    <s v="Aalia Desai"/>
    <x v="11"/>
    <x v="1"/>
    <x v="0"/>
    <s v="PBCS0200"/>
    <x v="0"/>
    <n v="10"/>
  </r>
  <r>
    <n v="201"/>
    <s v="PBOR00205"/>
    <x v="200"/>
    <s v="Roshan Bath"/>
    <x v="10"/>
    <x v="0"/>
    <x v="1"/>
    <s v="PBCS0201"/>
    <x v="0"/>
    <n v="9"/>
  </r>
  <r>
    <n v="202"/>
    <s v="PBOR00206"/>
    <x v="201"/>
    <s v="Pratyush Trivedi"/>
    <x v="1"/>
    <x v="1"/>
    <x v="0"/>
    <s v="PBCS0202"/>
    <x v="1"/>
    <n v="7"/>
  </r>
  <r>
    <n v="203"/>
    <s v="PBOR00207"/>
    <x v="202"/>
    <s v="Dinesh Sharma"/>
    <x v="17"/>
    <x v="0"/>
    <x v="0"/>
    <s v="PBCS0203"/>
    <x v="2"/>
    <n v="8"/>
  </r>
  <r>
    <n v="204"/>
    <s v="PBOR00208"/>
    <x v="203"/>
    <s v="Lata Chokshi"/>
    <x v="17"/>
    <x v="1"/>
    <x v="0"/>
    <s v="PBCS0204"/>
    <x v="0"/>
    <n v="7"/>
  </r>
  <r>
    <n v="205"/>
    <s v="PBOR00209"/>
    <x v="204"/>
    <s v="Savitri Kala"/>
    <x v="37"/>
    <x v="1"/>
    <x v="0"/>
    <s v="PBCS0205"/>
    <x v="1"/>
    <n v="9"/>
  </r>
  <r>
    <n v="206"/>
    <s v="PBOR00210"/>
    <x v="205"/>
    <s v="Nitya Sandhu"/>
    <x v="4"/>
    <x v="0"/>
    <x v="0"/>
    <s v="PBCS0206"/>
    <x v="2"/>
    <n v="10"/>
  </r>
  <r>
    <n v="207"/>
    <s v="PBOR00211"/>
    <x v="206"/>
    <s v="Shanta Swamy"/>
    <x v="2"/>
    <x v="1"/>
    <x v="1"/>
    <s v="PBCS0207"/>
    <x v="0"/>
    <n v="7"/>
  </r>
  <r>
    <n v="208"/>
    <s v="PBOR00212"/>
    <x v="207"/>
    <s v="Viaan Kale"/>
    <x v="12"/>
    <x v="1"/>
    <x v="0"/>
    <s v="PBCS0208"/>
    <x v="1"/>
    <n v="7"/>
  </r>
  <r>
    <n v="209"/>
    <s v="PBOR00213"/>
    <x v="208"/>
    <s v="Disha Tank"/>
    <x v="0"/>
    <x v="0"/>
    <x v="0"/>
    <s v="PBCS0209"/>
    <x v="2"/>
    <n v="7"/>
  </r>
  <r>
    <n v="210"/>
    <s v="PBOR00214"/>
    <x v="209"/>
    <s v="Aaloak Naidu"/>
    <x v="38"/>
    <x v="1"/>
    <x v="0"/>
    <s v="PBCS0210"/>
    <x v="0"/>
    <n v="9"/>
  </r>
  <r>
    <n v="211"/>
    <s v="PBOR00215"/>
    <x v="210"/>
    <s v="Nirmal Bahl"/>
    <x v="1"/>
    <x v="0"/>
    <x v="0"/>
    <s v="PBCS0211"/>
    <x v="1"/>
    <n v="10"/>
  </r>
  <r>
    <n v="212"/>
    <s v="PBOR00216"/>
    <x v="211"/>
    <s v="Saral Narang"/>
    <x v="2"/>
    <x v="1"/>
    <x v="0"/>
    <s v="PBCS0212"/>
    <x v="2"/>
    <n v="7"/>
  </r>
  <r>
    <n v="213"/>
    <s v="PBOR00217"/>
    <x v="212"/>
    <s v="Priya Aurora"/>
    <x v="5"/>
    <x v="0"/>
    <x v="0"/>
    <s v="PBCS0213"/>
    <x v="0"/>
    <n v="7"/>
  </r>
  <r>
    <n v="214"/>
    <s v="PBOR00218"/>
    <x v="213"/>
    <s v="Sharma Kar"/>
    <x v="3"/>
    <x v="1"/>
    <x v="0"/>
    <s v="PBCS0214"/>
    <x v="1"/>
    <n v="8"/>
  </r>
  <r>
    <n v="215"/>
    <s v="PBOR00219"/>
    <x v="214"/>
    <s v="Lakshmi Boase"/>
    <x v="36"/>
    <x v="2"/>
    <x v="0"/>
    <s v="PBCS0215"/>
    <x v="2"/>
    <n v="8"/>
  </r>
  <r>
    <n v="216"/>
    <s v="PBOR00220"/>
    <x v="215"/>
    <s v="Jagan Choudhury"/>
    <x v="24"/>
    <x v="0"/>
    <x v="0"/>
    <s v="PBCS0216"/>
    <x v="0"/>
    <n v="10"/>
  </r>
  <r>
    <n v="217"/>
    <s v="PBOR00221"/>
    <x v="216"/>
    <s v="Anit Sachdev"/>
    <x v="21"/>
    <x v="1"/>
    <x v="0"/>
    <s v="PBCS0217"/>
    <x v="1"/>
    <n v="9"/>
  </r>
  <r>
    <n v="218"/>
    <s v="PBOR00222"/>
    <x v="217"/>
    <s v="Ritu Manne"/>
    <x v="32"/>
    <x v="1"/>
    <x v="0"/>
    <s v="PBCS0218"/>
    <x v="2"/>
    <n v="9"/>
  </r>
  <r>
    <n v="219"/>
    <s v="PBOR00223"/>
    <x v="218"/>
    <s v="Aditya Ganesh"/>
    <x v="4"/>
    <x v="0"/>
    <x v="0"/>
    <s v="PBCS0219"/>
    <x v="0"/>
    <n v="7"/>
  </r>
  <r>
    <n v="220"/>
    <s v="PBOR00224"/>
    <x v="219"/>
    <s v="Roshan Bath"/>
    <x v="2"/>
    <x v="1"/>
    <x v="0"/>
    <s v="PBCS0220"/>
    <x v="1"/>
    <n v="10"/>
  </r>
  <r>
    <n v="221"/>
    <s v="PBOR00225"/>
    <x v="220"/>
    <s v="Aaloak Naidu"/>
    <x v="27"/>
    <x v="0"/>
    <x v="0"/>
    <s v="PBCS0221"/>
    <x v="2"/>
    <n v="7"/>
  </r>
  <r>
    <n v="222"/>
    <s v="PBOR00226"/>
    <x v="221"/>
    <s v="Lakshmi Boase"/>
    <x v="0"/>
    <x v="1"/>
    <x v="0"/>
    <s v="PBCS0222"/>
    <x v="0"/>
    <n v="7"/>
  </r>
  <r>
    <n v="223"/>
    <s v="PBOR00227"/>
    <x v="222"/>
    <s v="Savitri Kala"/>
    <x v="1"/>
    <x v="1"/>
    <x v="0"/>
    <s v="PBCS0223"/>
    <x v="1"/>
    <n v="10"/>
  </r>
  <r>
    <n v="224"/>
    <s v="PBOR00228"/>
    <x v="223"/>
    <s v="Dinesh Sharma"/>
    <x v="28"/>
    <x v="0"/>
    <x v="0"/>
    <s v="PBCS0224"/>
    <x v="2"/>
    <n v="7"/>
  </r>
  <r>
    <n v="225"/>
    <s v="PBOR00229"/>
    <x v="224"/>
    <s v="Anit Sachdev"/>
    <x v="8"/>
    <x v="1"/>
    <x v="0"/>
    <s v="PBCS0225"/>
    <x v="0"/>
    <n v="10"/>
  </r>
  <r>
    <n v="226"/>
    <s v="PBOR00230"/>
    <x v="225"/>
    <s v="Ritu Manne"/>
    <x v="33"/>
    <x v="1"/>
    <x v="0"/>
    <s v="PBCS0226"/>
    <x v="1"/>
    <n v="9"/>
  </r>
  <r>
    <n v="227"/>
    <s v="PBOR00231"/>
    <x v="226"/>
    <s v="Rajni Sood"/>
    <x v="14"/>
    <x v="0"/>
    <x v="0"/>
    <s v="PBCS0227"/>
    <x v="2"/>
    <n v="10"/>
  </r>
  <r>
    <n v="228"/>
    <s v="PBOR00232"/>
    <x v="227"/>
    <s v="Kirtida Raval"/>
    <x v="16"/>
    <x v="1"/>
    <x v="0"/>
    <s v="PBCS0228"/>
    <x v="0"/>
    <n v="7"/>
  </r>
  <r>
    <n v="229"/>
    <s v="PBOR00233"/>
    <x v="228"/>
    <s v="Lavanya Agate"/>
    <x v="17"/>
    <x v="0"/>
    <x v="1"/>
    <s v="PBCS0229"/>
    <x v="1"/>
    <n v="10"/>
  </r>
  <r>
    <n v="230"/>
    <s v="PBOR00234"/>
    <x v="229"/>
    <s v="Dhruv Sengupta"/>
    <x v="17"/>
    <x v="1"/>
    <x v="0"/>
    <s v="PBCS0230"/>
    <x v="2"/>
    <n v="10"/>
  </r>
  <r>
    <n v="231"/>
    <s v="PBOR00235"/>
    <x v="230"/>
    <s v="Akshay Oak"/>
    <x v="5"/>
    <x v="0"/>
    <x v="0"/>
    <s v="PBCS0231"/>
    <x v="0"/>
    <n v="8"/>
  </r>
  <r>
    <n v="232"/>
    <s v="PBOR00236"/>
    <x v="231"/>
    <s v="Malini Murty"/>
    <x v="16"/>
    <x v="1"/>
    <x v="0"/>
    <s v="PBCS0232"/>
    <x v="1"/>
    <n v="10"/>
  </r>
  <r>
    <n v="233"/>
    <s v="PBOR00237"/>
    <x v="232"/>
    <s v="Akshay Bal"/>
    <x v="1"/>
    <x v="1"/>
    <x v="0"/>
    <s v="PBCS0233"/>
    <x v="2"/>
    <n v="9"/>
  </r>
  <r>
    <n v="234"/>
    <s v="PBOR00238"/>
    <x v="233"/>
    <s v="Kavika Lall"/>
    <x v="18"/>
    <x v="0"/>
    <x v="0"/>
    <s v="PBCS0234"/>
    <x v="0"/>
    <n v="9"/>
  </r>
  <r>
    <n v="235"/>
    <s v="PBOR00239"/>
    <x v="234"/>
    <s v="Disha Tank"/>
    <x v="3"/>
    <x v="1"/>
    <x v="1"/>
    <s v="PBCS0235"/>
    <x v="1"/>
    <n v="9"/>
  </r>
  <r>
    <n v="236"/>
    <s v="PBOR00240"/>
    <x v="235"/>
    <s v="Aaloak Naidu"/>
    <x v="19"/>
    <x v="0"/>
    <x v="0"/>
    <s v="PBCS0236"/>
    <x v="2"/>
    <n v="10"/>
  </r>
  <r>
    <n v="237"/>
    <s v="PBOR00241"/>
    <x v="236"/>
    <s v="Nirmal Bahl"/>
    <x v="20"/>
    <x v="1"/>
    <x v="0"/>
    <s v="PBCS0237"/>
    <x v="0"/>
    <n v="9"/>
  </r>
  <r>
    <n v="238"/>
    <s v="PBOR00242"/>
    <x v="237"/>
    <s v="Saral Narang"/>
    <x v="21"/>
    <x v="0"/>
    <x v="0"/>
    <s v="PBCS0238"/>
    <x v="1"/>
    <n v="10"/>
  </r>
  <r>
    <n v="239"/>
    <s v="PBOR00243"/>
    <x v="238"/>
    <s v="Priya Aurora"/>
    <x v="22"/>
    <x v="1"/>
    <x v="0"/>
    <s v="PBCS0239"/>
    <x v="2"/>
    <n v="9"/>
  </r>
  <r>
    <n v="240"/>
    <s v="PBOR00244"/>
    <x v="239"/>
    <s v="Sharma Kar"/>
    <x v="23"/>
    <x v="2"/>
    <x v="0"/>
    <s v="PBCS0240"/>
    <x v="0"/>
    <n v="8"/>
  </r>
  <r>
    <n v="241"/>
    <s v="PBOR00245"/>
    <x v="240"/>
    <s v="Lakshmi Boase"/>
    <x v="24"/>
    <x v="0"/>
    <x v="0"/>
    <s v="PBCS0241"/>
    <x v="1"/>
    <n v="7"/>
  </r>
  <r>
    <n v="242"/>
    <s v="PBOR00246"/>
    <x v="241"/>
    <s v="Jagan Choudhury"/>
    <x v="16"/>
    <x v="1"/>
    <x v="0"/>
    <s v="PBCS0242"/>
    <x v="2"/>
    <n v="10"/>
  </r>
  <r>
    <n v="243"/>
    <s v="PBOR00247"/>
    <x v="242"/>
    <s v="Anit Sachdev"/>
    <x v="25"/>
    <x v="1"/>
    <x v="0"/>
    <s v="PBCS0243"/>
    <x v="0"/>
    <n v="7"/>
  </r>
  <r>
    <n v="244"/>
    <s v="PBOR00248"/>
    <x v="243"/>
    <s v="Ritu Manne"/>
    <x v="6"/>
    <x v="0"/>
    <x v="0"/>
    <s v="PBCS0244"/>
    <x v="1"/>
    <n v="8"/>
  </r>
  <r>
    <n v="245"/>
    <s v="PBOR00249"/>
    <x v="244"/>
    <s v="Sam"/>
    <x v="2"/>
    <x v="1"/>
    <x v="0"/>
    <s v="PBCS0245"/>
    <x v="2"/>
    <n v="9"/>
  </r>
  <r>
    <n v="246"/>
    <s v="PBOR00250"/>
    <x v="245"/>
    <s v="Simma Raj"/>
    <x v="26"/>
    <x v="0"/>
    <x v="0"/>
    <s v="PBCS0246"/>
    <x v="0"/>
    <n v="9"/>
  </r>
  <r>
    <n v="247"/>
    <s v="PBOR00251"/>
    <x v="246"/>
    <s v="Aditya Singh"/>
    <x v="4"/>
    <x v="1"/>
    <x v="0"/>
    <s v="PBCS0247"/>
    <x v="1"/>
    <n v="9"/>
  </r>
  <r>
    <n v="248"/>
    <s v="PBOR00252"/>
    <x v="247"/>
    <s v="Julian Richard Samson"/>
    <x v="27"/>
    <x v="1"/>
    <x v="0"/>
    <s v="PBCS0248"/>
    <x v="2"/>
    <n v="9"/>
  </r>
  <r>
    <n v="249"/>
    <s v="PBOR00253"/>
    <x v="248"/>
    <s v="Savitri Kala"/>
    <x v="15"/>
    <x v="0"/>
    <x v="0"/>
    <s v="PBCS0249"/>
    <x v="0"/>
    <n v="9"/>
  </r>
  <r>
    <n v="250"/>
    <s v="PBOR00254"/>
    <x v="249"/>
    <s v="Pratyush Trivedi"/>
    <x v="28"/>
    <x v="1"/>
    <x v="0"/>
    <s v="PBCS0250"/>
    <x v="0"/>
    <n v="7"/>
  </r>
  <r>
    <n v="251"/>
    <s v="PBOR00255"/>
    <x v="250"/>
    <s v="Sam"/>
    <x v="8"/>
    <x v="0"/>
    <x v="0"/>
    <s v="PBCS0251"/>
    <x v="0"/>
    <n v="9"/>
  </r>
  <r>
    <n v="252"/>
    <s v="PBOR00256"/>
    <x v="251"/>
    <s v="Simma Raj"/>
    <x v="6"/>
    <x v="1"/>
    <x v="0"/>
    <s v="PBCS0252"/>
    <x v="1"/>
    <n v="7"/>
  </r>
  <r>
    <n v="253"/>
    <s v="PBOR00257"/>
    <x v="252"/>
    <s v="Aditya Singh"/>
    <x v="27"/>
    <x v="2"/>
    <x v="1"/>
    <s v="PBCS0253"/>
    <x v="2"/>
    <n v="8"/>
  </r>
  <r>
    <n v="254"/>
    <s v="PBOR00258"/>
    <x v="253"/>
    <s v="Julian Richard Samson"/>
    <x v="10"/>
    <x v="0"/>
    <x v="0"/>
    <s v="PBCS0254"/>
    <x v="0"/>
    <n v="6"/>
  </r>
  <r>
    <n v="255"/>
    <s v="PBOR00259"/>
    <x v="254"/>
    <s v="Savitri Kala"/>
    <x v="29"/>
    <x v="1"/>
    <x v="0"/>
    <s v="PBCS0255"/>
    <x v="1"/>
    <n v="2"/>
  </r>
  <r>
    <n v="256"/>
    <s v="PBOR00260"/>
    <x v="255"/>
    <s v="Pratyush Trivedi"/>
    <x v="30"/>
    <x v="1"/>
    <x v="0"/>
    <s v="PBCS0256"/>
    <x v="2"/>
    <n v="4"/>
  </r>
  <r>
    <n v="257"/>
    <s v="PBOR00261"/>
    <x v="256"/>
    <s v="Adhya Garg"/>
    <x v="31"/>
    <x v="0"/>
    <x v="0"/>
    <s v="PBCS0257"/>
    <x v="0"/>
    <n v="1"/>
  </r>
  <r>
    <n v="258"/>
    <s v="PBOR00262"/>
    <x v="257"/>
    <s v="Adhya Garg"/>
    <x v="27"/>
    <x v="1"/>
    <x v="0"/>
    <s v="PBCS0258"/>
    <x v="1"/>
    <n v="9"/>
  </r>
  <r>
    <n v="259"/>
    <s v="PBOR00263"/>
    <x v="258"/>
    <s v="Pranav Bhatnagar"/>
    <x v="29"/>
    <x v="1"/>
    <x v="1"/>
    <s v="PBCS0259"/>
    <x v="2"/>
    <n v="6"/>
  </r>
  <r>
    <n v="260"/>
    <s v="PBOR00264"/>
    <x v="259"/>
    <s v="Pratyush Trivedi"/>
    <x v="1"/>
    <x v="0"/>
    <x v="0"/>
    <s v="PBCS0260"/>
    <x v="0"/>
    <n v="9"/>
  </r>
  <r>
    <n v="261"/>
    <s v="PBOR00265"/>
    <x v="260"/>
    <s v="Apurva Suri"/>
    <x v="11"/>
    <x v="1"/>
    <x v="0"/>
    <s v="PBCS0261"/>
    <x v="1"/>
    <n v="9"/>
  </r>
  <r>
    <n v="262"/>
    <s v="PBOR00266"/>
    <x v="261"/>
    <s v="Lata Chokshi"/>
    <x v="5"/>
    <x v="2"/>
    <x v="0"/>
    <s v="PBCS0262"/>
    <x v="2"/>
    <n v="3"/>
  </r>
  <r>
    <n v="263"/>
    <s v="PBOR00267"/>
    <x v="262"/>
    <s v="Aalia Desai"/>
    <x v="2"/>
    <x v="0"/>
    <x v="0"/>
    <s v="PBCS0263"/>
    <x v="0"/>
    <n v="2"/>
  </r>
  <r>
    <n v="264"/>
    <s v="PBOR00268"/>
    <x v="263"/>
    <s v="Roshan Bath"/>
    <x v="31"/>
    <x v="1"/>
    <x v="0"/>
    <s v="PBCS0264"/>
    <x v="1"/>
    <n v="3"/>
  </r>
  <r>
    <n v="265"/>
    <s v="PBOR00269"/>
    <x v="264"/>
    <s v="Pratyush Trivedi"/>
    <x v="3"/>
    <x v="2"/>
    <x v="1"/>
    <s v="PBCS0265"/>
    <x v="2"/>
    <n v="10"/>
  </r>
  <r>
    <n v="266"/>
    <s v="PBOR00270"/>
    <x v="265"/>
    <s v="Dinesh Sharma"/>
    <x v="25"/>
    <x v="0"/>
    <x v="0"/>
    <s v="PBCS0266"/>
    <x v="0"/>
    <n v="3"/>
  </r>
  <r>
    <n v="267"/>
    <s v="PBOR00271"/>
    <x v="266"/>
    <s v="Lata Chokshi"/>
    <x v="7"/>
    <x v="1"/>
    <x v="0"/>
    <s v="PBCS0267"/>
    <x v="1"/>
    <n v="1"/>
  </r>
  <r>
    <n v="268"/>
    <s v="PBOR00272"/>
    <x v="267"/>
    <s v="Savitri Kala"/>
    <x v="25"/>
    <x v="2"/>
    <x v="0"/>
    <s v="PBCS0268"/>
    <x v="2"/>
    <n v="5"/>
  </r>
  <r>
    <n v="269"/>
    <s v="PBOR00273"/>
    <x v="268"/>
    <s v="Nitya Sandhu"/>
    <x v="32"/>
    <x v="0"/>
    <x v="0"/>
    <s v="PBCS0269"/>
    <x v="0"/>
    <n v="1"/>
  </r>
  <r>
    <n v="270"/>
    <s v="PBOR00274"/>
    <x v="269"/>
    <s v="Shanta Swamy"/>
    <x v="33"/>
    <x v="1"/>
    <x v="0"/>
    <s v="PBCS0270"/>
    <x v="1"/>
    <n v="5"/>
  </r>
  <r>
    <n v="271"/>
    <s v="PBOR00275"/>
    <x v="270"/>
    <s v="Viaan Kale"/>
    <x v="33"/>
    <x v="1"/>
    <x v="1"/>
    <s v="PBCS0271"/>
    <x v="2"/>
    <n v="5"/>
  </r>
  <r>
    <n v="272"/>
    <s v="PBOR00276"/>
    <x v="271"/>
    <s v="Disha Tank"/>
    <x v="22"/>
    <x v="0"/>
    <x v="0"/>
    <s v="PBCS0272"/>
    <x v="0"/>
    <n v="3"/>
  </r>
  <r>
    <n v="273"/>
    <s v="PBOR00277"/>
    <x v="272"/>
    <s v="Aaloak Naidu"/>
    <x v="34"/>
    <x v="1"/>
    <x v="0"/>
    <s v="PBCS0273"/>
    <x v="1"/>
    <n v="3"/>
  </r>
  <r>
    <n v="274"/>
    <s v="PBOR00278"/>
    <x v="273"/>
    <s v="Nirmal Bahl"/>
    <x v="7"/>
    <x v="2"/>
    <x v="0"/>
    <s v="PBCS0274"/>
    <x v="2"/>
    <n v="7"/>
  </r>
  <r>
    <n v="275"/>
    <s v="PBOR00279"/>
    <x v="274"/>
    <s v="Saral Narang"/>
    <x v="3"/>
    <x v="0"/>
    <x v="0"/>
    <s v="PBCS0275"/>
    <x v="0"/>
    <n v="4"/>
  </r>
  <r>
    <n v="276"/>
    <s v="PBOR00280"/>
    <x v="275"/>
    <s v="Priya Aurora"/>
    <x v="31"/>
    <x v="1"/>
    <x v="0"/>
    <s v="PBCS0276"/>
    <x v="1"/>
    <n v="3"/>
  </r>
  <r>
    <n v="277"/>
    <s v="PBOR00281"/>
    <x v="276"/>
    <s v="Sharma Kar"/>
    <x v="4"/>
    <x v="2"/>
    <x v="1"/>
    <s v="PBCS0277"/>
    <x v="2"/>
    <n v="8"/>
  </r>
  <r>
    <n v="278"/>
    <s v="PBOR00282"/>
    <x v="277"/>
    <s v="Lakshmi Boase"/>
    <x v="34"/>
    <x v="0"/>
    <x v="0"/>
    <s v="PBCS0278"/>
    <x v="0"/>
    <n v="2"/>
  </r>
  <r>
    <n v="279"/>
    <s v="PBOR00283"/>
    <x v="278"/>
    <s v="Jagan Choudhury"/>
    <x v="13"/>
    <x v="1"/>
    <x v="0"/>
    <s v="PBCS0279"/>
    <x v="1"/>
    <n v="9"/>
  </r>
  <r>
    <n v="280"/>
    <s v="PBOR00284"/>
    <x v="279"/>
    <s v="Anit Sachdev"/>
    <x v="35"/>
    <x v="2"/>
    <x v="0"/>
    <s v="PBCS0280"/>
    <x v="2"/>
    <n v="6"/>
  </r>
  <r>
    <n v="281"/>
    <s v="PBOR00285"/>
    <x v="280"/>
    <s v="Ritu Manne"/>
    <x v="2"/>
    <x v="0"/>
    <x v="0"/>
    <s v="PBCS0281"/>
    <x v="0"/>
    <n v="7"/>
  </r>
  <r>
    <n v="282"/>
    <s v="PBOR00286"/>
    <x v="281"/>
    <s v="Aditya Ganesh"/>
    <x v="13"/>
    <x v="1"/>
    <x v="0"/>
    <s v="PBCS0282"/>
    <x v="1"/>
    <n v="9"/>
  </r>
  <r>
    <n v="283"/>
    <s v="PBOR00287"/>
    <x v="282"/>
    <s v="Roshan Bath"/>
    <x v="18"/>
    <x v="1"/>
    <x v="1"/>
    <s v="PBCS0283"/>
    <x v="2"/>
    <n v="2"/>
  </r>
  <r>
    <n v="284"/>
    <s v="PBOR00288"/>
    <x v="283"/>
    <s v="Aaloak Naidu"/>
    <x v="23"/>
    <x v="0"/>
    <x v="0"/>
    <s v="PBCS0284"/>
    <x v="0"/>
    <n v="9"/>
  </r>
  <r>
    <n v="285"/>
    <s v="PBOR00289"/>
    <x v="284"/>
    <s v="Lakshmi Boase"/>
    <x v="36"/>
    <x v="1"/>
    <x v="0"/>
    <s v="PBCS0285"/>
    <x v="1"/>
    <n v="10"/>
  </r>
  <r>
    <n v="286"/>
    <s v="PBOR00290"/>
    <x v="285"/>
    <s v="Savitri Kala"/>
    <x v="37"/>
    <x v="2"/>
    <x v="0"/>
    <s v="PBCS0286"/>
    <x v="2"/>
    <n v="1"/>
  </r>
  <r>
    <n v="287"/>
    <s v="PBOR00291"/>
    <x v="286"/>
    <s v="Dinesh Sharma"/>
    <x v="4"/>
    <x v="0"/>
    <x v="0"/>
    <s v="PBCS0287"/>
    <x v="0"/>
    <n v="1"/>
  </r>
  <r>
    <n v="288"/>
    <s v="PBOR00292"/>
    <x v="287"/>
    <s v="Anit Sachdev"/>
    <x v="3"/>
    <x v="1"/>
    <x v="0"/>
    <s v="PBCS0288"/>
    <x v="1"/>
    <n v="10"/>
  </r>
  <r>
    <n v="289"/>
    <s v="PBOR00293"/>
    <x v="288"/>
    <s v="Ritu Manne"/>
    <x v="35"/>
    <x v="1"/>
    <x v="1"/>
    <s v="PBCS0289"/>
    <x v="2"/>
    <n v="4"/>
  </r>
  <r>
    <n v="290"/>
    <s v="PBOR00294"/>
    <x v="289"/>
    <s v="Rajni Sood"/>
    <x v="11"/>
    <x v="0"/>
    <x v="0"/>
    <s v="PBCS0290"/>
    <x v="0"/>
    <n v="7"/>
  </r>
  <r>
    <n v="291"/>
    <s v="PBOR00295"/>
    <x v="290"/>
    <s v="Apurva Suri"/>
    <x v="10"/>
    <x v="1"/>
    <x v="0"/>
    <s v="PBCS0291"/>
    <x v="1"/>
    <n v="3"/>
  </r>
  <r>
    <n v="292"/>
    <s v="PBOR00296"/>
    <x v="291"/>
    <s v="Lavanya Agate"/>
    <x v="1"/>
    <x v="2"/>
    <x v="0"/>
    <s v="PBCS0292"/>
    <x v="2"/>
    <n v="6"/>
  </r>
  <r>
    <n v="293"/>
    <s v="PBOR00297"/>
    <x v="292"/>
    <s v="Dhruv Sengupta"/>
    <x v="17"/>
    <x v="0"/>
    <x v="0"/>
    <s v="PBCS0293"/>
    <x v="0"/>
    <n v="6"/>
  </r>
  <r>
    <n v="294"/>
    <s v="PBOR00298"/>
    <x v="293"/>
    <s v="Akshay Oak"/>
    <x v="17"/>
    <x v="1"/>
    <x v="0"/>
    <s v="PBCS0294"/>
    <x v="1"/>
    <n v="5"/>
  </r>
  <r>
    <n v="295"/>
    <s v="PBOR00299"/>
    <x v="294"/>
    <s v="Malini Murty"/>
    <x v="37"/>
    <x v="2"/>
    <x v="1"/>
    <s v="PBCS0295"/>
    <x v="2"/>
    <n v="1"/>
  </r>
  <r>
    <n v="296"/>
    <s v="PBOR00300"/>
    <x v="295"/>
    <s v="Akshay Bal"/>
    <x v="4"/>
    <x v="0"/>
    <x v="0"/>
    <s v="PBCS0296"/>
    <x v="0"/>
    <n v="9"/>
  </r>
  <r>
    <n v="297"/>
    <s v="PBOR00301"/>
    <x v="296"/>
    <s v="Kavika Lall"/>
    <x v="2"/>
    <x v="1"/>
    <x v="0"/>
    <s v="PBCS0297"/>
    <x v="1"/>
    <n v="3"/>
  </r>
  <r>
    <n v="298"/>
    <s v="PBOR00302"/>
    <x v="297"/>
    <s v="Avinash Kale"/>
    <x v="12"/>
    <x v="1"/>
    <x v="0"/>
    <s v="PBCS0298"/>
    <x v="2"/>
    <n v="4"/>
  </r>
  <r>
    <n v="299"/>
    <s v="PBOR00303"/>
    <x v="298"/>
    <s v="Valini Grover"/>
    <x v="0"/>
    <x v="0"/>
    <x v="0"/>
    <s v="PBCS0299"/>
    <x v="0"/>
    <n v="8"/>
  </r>
  <r>
    <n v="300"/>
    <s v="PBOR00304"/>
    <x v="299"/>
    <s v="Anjali Dora"/>
    <x v="38"/>
    <x v="1"/>
    <x v="0"/>
    <s v="PBCS0300"/>
    <x v="0"/>
    <n v="6"/>
  </r>
  <r>
    <n v="301"/>
    <s v="PBOR00305"/>
    <x v="300"/>
    <s v="Sam"/>
    <x v="1"/>
    <x v="0"/>
    <x v="0"/>
    <s v="PBCS0301"/>
    <x v="0"/>
    <n v="9"/>
  </r>
  <r>
    <n v="302"/>
    <s v="PBOR00306"/>
    <x v="301"/>
    <s v="Simma Raj"/>
    <x v="2"/>
    <x v="1"/>
    <x v="0"/>
    <s v="PBCS0302"/>
    <x v="1"/>
    <n v="7"/>
  </r>
  <r>
    <n v="303"/>
    <s v="PBOR00307"/>
    <x v="302"/>
    <s v="Aditya Singh"/>
    <x v="5"/>
    <x v="2"/>
    <x v="1"/>
    <s v="PBCS0303"/>
    <x v="2"/>
    <n v="8"/>
  </r>
  <r>
    <n v="304"/>
    <s v="PBOR00308"/>
    <x v="303"/>
    <s v="Julian Richard Samson"/>
    <x v="3"/>
    <x v="0"/>
    <x v="0"/>
    <s v="PBCS0304"/>
    <x v="0"/>
    <n v="6"/>
  </r>
  <r>
    <n v="305"/>
    <s v="PBOR00309"/>
    <x v="304"/>
    <s v="Savitri Kala"/>
    <x v="36"/>
    <x v="1"/>
    <x v="0"/>
    <s v="PBCS0305"/>
    <x v="1"/>
    <n v="2"/>
  </r>
  <r>
    <n v="306"/>
    <s v="PBOR00310"/>
    <x v="305"/>
    <s v="Pratyush Trivedi"/>
    <x v="24"/>
    <x v="1"/>
    <x v="0"/>
    <s v="PBCS0306"/>
    <x v="2"/>
    <n v="4"/>
  </r>
  <r>
    <n v="307"/>
    <s v="PBOR00311"/>
    <x v="306"/>
    <s v="Adhya Garg"/>
    <x v="21"/>
    <x v="0"/>
    <x v="0"/>
    <s v="PBCS0307"/>
    <x v="0"/>
    <n v="1"/>
  </r>
  <r>
    <n v="308"/>
    <s v="PBOR00312"/>
    <x v="307"/>
    <s v="Adhya Garg"/>
    <x v="32"/>
    <x v="1"/>
    <x v="0"/>
    <s v="PBCS0308"/>
    <x v="1"/>
    <n v="9"/>
  </r>
  <r>
    <n v="309"/>
    <s v="PBOR00313"/>
    <x v="308"/>
    <s v="Pranav Bhatnagar"/>
    <x v="4"/>
    <x v="0"/>
    <x v="1"/>
    <s v="PBCS0309"/>
    <x v="2"/>
    <n v="6"/>
  </r>
  <r>
    <n v="310"/>
    <s v="PBOR00314"/>
    <x v="309"/>
    <s v="Kalpana Bali"/>
    <x v="2"/>
    <x v="1"/>
    <x v="0"/>
    <s v="PBCS0310"/>
    <x v="0"/>
    <n v="9"/>
  </r>
  <r>
    <n v="311"/>
    <s v="PBOR00315"/>
    <x v="310"/>
    <s v="Apurva Suri"/>
    <x v="27"/>
    <x v="1"/>
    <x v="0"/>
    <s v="PBCS0311"/>
    <x v="1"/>
    <n v="9"/>
  </r>
  <r>
    <n v="312"/>
    <s v="PBOR00316"/>
    <x v="311"/>
    <s v="Lata Chokshi"/>
    <x v="0"/>
    <x v="0"/>
    <x v="0"/>
    <s v="PBCS0312"/>
    <x v="2"/>
    <n v="3"/>
  </r>
  <r>
    <n v="313"/>
    <s v="PBOR00317"/>
    <x v="312"/>
    <s v="Aalia Desai"/>
    <x v="1"/>
    <x v="1"/>
    <x v="0"/>
    <s v="PBCS0313"/>
    <x v="0"/>
    <n v="2"/>
  </r>
  <r>
    <n v="314"/>
    <s v="PBOR00318"/>
    <x v="313"/>
    <s v="Roshan Bath"/>
    <x v="28"/>
    <x v="1"/>
    <x v="0"/>
    <s v="PBCS0314"/>
    <x v="1"/>
    <n v="3"/>
  </r>
  <r>
    <n v="315"/>
    <s v="PBOR00319"/>
    <x v="314"/>
    <s v="Anjali Dora"/>
    <x v="8"/>
    <x v="0"/>
    <x v="1"/>
    <s v="PBCS0315"/>
    <x v="2"/>
    <n v="10"/>
  </r>
  <r>
    <n v="316"/>
    <s v="PBOR00320"/>
    <x v="315"/>
    <s v="Sam"/>
    <x v="33"/>
    <x v="1"/>
    <x v="0"/>
    <s v="PBCS0316"/>
    <x v="0"/>
    <n v="3"/>
  </r>
  <r>
    <n v="317"/>
    <s v="PBOR00321"/>
    <x v="316"/>
    <s v="Simma Raj"/>
    <x v="14"/>
    <x v="0"/>
    <x v="0"/>
    <s v="PBCS0317"/>
    <x v="1"/>
    <n v="1"/>
  </r>
  <r>
    <n v="318"/>
    <s v="PBOR00322"/>
    <x v="317"/>
    <s v="Aditya Singh"/>
    <x v="16"/>
    <x v="1"/>
    <x v="0"/>
    <s v="PBCS0318"/>
    <x v="2"/>
    <n v="5"/>
  </r>
  <r>
    <n v="319"/>
    <s v="PBOR00323"/>
    <x v="318"/>
    <s v="Julian Richard Samson"/>
    <x v="17"/>
    <x v="0"/>
    <x v="0"/>
    <s v="PBCS0319"/>
    <x v="0"/>
    <n v="1"/>
  </r>
  <r>
    <n v="320"/>
    <s v="PBOR00324"/>
    <x v="319"/>
    <s v="Savitri Kala"/>
    <x v="17"/>
    <x v="1"/>
    <x v="0"/>
    <s v="PBCS0320"/>
    <x v="1"/>
    <n v="5"/>
  </r>
  <r>
    <n v="321"/>
    <s v="PBOR00325"/>
    <x v="320"/>
    <s v="Pratyush Trivedi"/>
    <x v="5"/>
    <x v="2"/>
    <x v="1"/>
    <s v="PBCS0321"/>
    <x v="2"/>
    <n v="5"/>
  </r>
  <r>
    <n v="322"/>
    <s v="PBOR00326"/>
    <x v="321"/>
    <s v="Adhya Garg"/>
    <x v="16"/>
    <x v="0"/>
    <x v="0"/>
    <s v="PBCS0322"/>
    <x v="0"/>
    <n v="3"/>
  </r>
  <r>
    <n v="323"/>
    <s v="PBOR00327"/>
    <x v="322"/>
    <s v="Adhya Garg"/>
    <x v="1"/>
    <x v="1"/>
    <x v="0"/>
    <s v="PBCS0323"/>
    <x v="1"/>
    <n v="3"/>
  </r>
  <r>
    <n v="324"/>
    <s v="PBOR00328"/>
    <x v="323"/>
    <s v="Pranav Bhatnagar"/>
    <x v="18"/>
    <x v="1"/>
    <x v="0"/>
    <s v="PBCS0324"/>
    <x v="2"/>
    <n v="7"/>
  </r>
  <r>
    <n v="325"/>
    <s v="PBOR00329"/>
    <x v="324"/>
    <s v="Pratyush Trivedi"/>
    <x v="3"/>
    <x v="0"/>
    <x v="0"/>
    <s v="PBCS0325"/>
    <x v="0"/>
    <n v="4"/>
  </r>
  <r>
    <n v="326"/>
    <s v="PBOR00330"/>
    <x v="325"/>
    <s v="Apurva Suri"/>
    <x v="19"/>
    <x v="1"/>
    <x v="0"/>
    <s v="PBCS0326"/>
    <x v="1"/>
    <n v="3"/>
  </r>
  <r>
    <n v="327"/>
    <s v="PBOR00331"/>
    <x v="326"/>
    <s v="Lata Chokshi"/>
    <x v="20"/>
    <x v="0"/>
    <x v="1"/>
    <s v="PBCS0327"/>
    <x v="2"/>
    <n v="8"/>
  </r>
  <r>
    <n v="328"/>
    <s v="PBOR00332"/>
    <x v="327"/>
    <s v="Aalia Desai"/>
    <x v="21"/>
    <x v="1"/>
    <x v="0"/>
    <s v="PBCS0328"/>
    <x v="0"/>
    <n v="2"/>
  </r>
  <r>
    <n v="329"/>
    <s v="PBOR00333"/>
    <x v="328"/>
    <s v="Roshan Bath"/>
    <x v="22"/>
    <x v="1"/>
    <x v="0"/>
    <s v="PBCS0329"/>
    <x v="1"/>
    <n v="9"/>
  </r>
  <r>
    <n v="330"/>
    <s v="PBOR00334"/>
    <x v="329"/>
    <s v="Pratyush Trivedi"/>
    <x v="23"/>
    <x v="0"/>
    <x v="0"/>
    <s v="PBCS0330"/>
    <x v="2"/>
    <n v="6"/>
  </r>
  <r>
    <n v="331"/>
    <s v="PBOR00335"/>
    <x v="330"/>
    <s v="Dinesh Sharma"/>
    <x v="24"/>
    <x v="1"/>
    <x v="0"/>
    <s v="PBCS0331"/>
    <x v="0"/>
    <n v="7"/>
  </r>
  <r>
    <n v="332"/>
    <s v="PBOR00336"/>
    <x v="331"/>
    <s v="Lata Chokshi"/>
    <x v="16"/>
    <x v="1"/>
    <x v="0"/>
    <s v="PBCS0332"/>
    <x v="1"/>
    <n v="9"/>
  </r>
  <r>
    <n v="333"/>
    <s v="PBOR00337"/>
    <x v="332"/>
    <s v="Savitri Kala"/>
    <x v="25"/>
    <x v="0"/>
    <x v="1"/>
    <s v="PBCS0333"/>
    <x v="2"/>
    <n v="2"/>
  </r>
  <r>
    <n v="334"/>
    <s v="PBOR00338"/>
    <x v="333"/>
    <s v="Apurva Suri"/>
    <x v="6"/>
    <x v="1"/>
    <x v="0"/>
    <s v="PBCS0334"/>
    <x v="0"/>
    <n v="9"/>
  </r>
  <r>
    <n v="335"/>
    <s v="PBOR00339"/>
    <x v="334"/>
    <s v="Shanta Swamy"/>
    <x v="2"/>
    <x v="0"/>
    <x v="0"/>
    <s v="PBCS0335"/>
    <x v="1"/>
    <n v="10"/>
  </r>
  <r>
    <n v="336"/>
    <s v="PBOR00340"/>
    <x v="335"/>
    <s v="Viaan Kale"/>
    <x v="26"/>
    <x v="1"/>
    <x v="0"/>
    <s v="PBCS0336"/>
    <x v="2"/>
    <n v="1"/>
  </r>
  <r>
    <n v="337"/>
    <s v="PBOR00341"/>
    <x v="336"/>
    <s v="Disha Tank"/>
    <x v="4"/>
    <x v="0"/>
    <x v="0"/>
    <s v="PBCS0337"/>
    <x v="0"/>
    <n v="1"/>
  </r>
  <r>
    <n v="338"/>
    <s v="PBOR00342"/>
    <x v="337"/>
    <s v="Aaloak Naidu"/>
    <x v="27"/>
    <x v="1"/>
    <x v="0"/>
    <s v="PBCS0338"/>
    <x v="1"/>
    <n v="10"/>
  </r>
  <r>
    <n v="339"/>
    <s v="PBOR00343"/>
    <x v="338"/>
    <s v="Nirmal Bahl"/>
    <x v="15"/>
    <x v="2"/>
    <x v="1"/>
    <s v="PBCS0339"/>
    <x v="2"/>
    <n v="4"/>
  </r>
  <r>
    <n v="340"/>
    <s v="PBOR00344"/>
    <x v="339"/>
    <s v="Saral Narang"/>
    <x v="28"/>
    <x v="0"/>
    <x v="0"/>
    <s v="PBCS0340"/>
    <x v="0"/>
    <n v="7"/>
  </r>
  <r>
    <n v="341"/>
    <s v="PBOR00345"/>
    <x v="340"/>
    <s v="Priya Aurora"/>
    <x v="8"/>
    <x v="1"/>
    <x v="0"/>
    <s v="PBCS0341"/>
    <x v="1"/>
    <n v="3"/>
  </r>
  <r>
    <n v="342"/>
    <s v="PBOR00346"/>
    <x v="341"/>
    <s v="Sharma Kar"/>
    <x v="6"/>
    <x v="1"/>
    <x v="0"/>
    <s v="PBCS0342"/>
    <x v="2"/>
    <n v="6"/>
  </r>
  <r>
    <n v="343"/>
    <s v="PBOR00347"/>
    <x v="342"/>
    <s v="Lakshmi Boase"/>
    <x v="27"/>
    <x v="0"/>
    <x v="0"/>
    <s v="PBCS0343"/>
    <x v="0"/>
    <n v="6"/>
  </r>
  <r>
    <n v="344"/>
    <s v="PBOR00348"/>
    <x v="343"/>
    <s v="Jagan Choudhury"/>
    <x v="10"/>
    <x v="1"/>
    <x v="0"/>
    <s v="PBCS0344"/>
    <x v="1"/>
    <n v="5"/>
  </r>
  <r>
    <n v="345"/>
    <s v="PBOR00349"/>
    <x v="344"/>
    <s v="Anit Sachdev"/>
    <x v="29"/>
    <x v="0"/>
    <x v="1"/>
    <s v="PBCS0345"/>
    <x v="2"/>
    <n v="1"/>
  </r>
  <r>
    <n v="346"/>
    <s v="PBOR00350"/>
    <x v="345"/>
    <s v="Ritu Manne"/>
    <x v="30"/>
    <x v="1"/>
    <x v="0"/>
    <s v="PBCS0346"/>
    <x v="0"/>
    <n v="9"/>
  </r>
  <r>
    <n v="347"/>
    <s v="PBOR00351"/>
    <x v="346"/>
    <s v="Aditya Ganesh"/>
    <x v="31"/>
    <x v="1"/>
    <x v="0"/>
    <s v="PBCS0347"/>
    <x v="1"/>
    <n v="3"/>
  </r>
  <r>
    <n v="348"/>
    <s v="PBOR00352"/>
    <x v="347"/>
    <s v="Roshan Bath"/>
    <x v="27"/>
    <x v="0"/>
    <x v="0"/>
    <s v="PBCS0348"/>
    <x v="2"/>
    <n v="4"/>
  </r>
  <r>
    <n v="349"/>
    <s v="PBOR00353"/>
    <x v="348"/>
    <s v="Aaloak Naidu"/>
    <x v="29"/>
    <x v="1"/>
    <x v="0"/>
    <s v="PBCS0349"/>
    <x v="0"/>
    <n v="8"/>
  </r>
  <r>
    <n v="350"/>
    <s v="PBOR00354"/>
    <x v="349"/>
    <s v="Lakshmi Boase"/>
    <x v="1"/>
    <x v="1"/>
    <x v="0"/>
    <s v="PBCS0350"/>
    <x v="0"/>
    <n v="6"/>
  </r>
  <r>
    <n v="351"/>
    <s v="PBOR00355"/>
    <x v="350"/>
    <s v="Savitri Kala"/>
    <x v="11"/>
    <x v="0"/>
    <x v="0"/>
    <s v="PBCS0351"/>
    <x v="0"/>
    <n v="10"/>
  </r>
  <r>
    <n v="352"/>
    <s v="PBOR00356"/>
    <x v="351"/>
    <s v="Dinesh Sharma"/>
    <x v="5"/>
    <x v="1"/>
    <x v="0"/>
    <s v="PBCS0352"/>
    <x v="1"/>
    <n v="9"/>
  </r>
  <r>
    <n v="353"/>
    <s v="PBOR00357"/>
    <x v="352"/>
    <s v="Anit Sachdev"/>
    <x v="2"/>
    <x v="0"/>
    <x v="0"/>
    <s v="PBCS0353"/>
    <x v="2"/>
    <n v="7"/>
  </r>
  <r>
    <n v="354"/>
    <s v="PBOR00358"/>
    <x v="353"/>
    <s v="Ritu Manne"/>
    <x v="31"/>
    <x v="1"/>
    <x v="0"/>
    <s v="PBCS0354"/>
    <x v="0"/>
    <n v="7"/>
  </r>
  <r>
    <n v="355"/>
    <s v="PBOR00359"/>
    <x v="354"/>
    <s v="Rajni Sood"/>
    <x v="3"/>
    <x v="0"/>
    <x v="0"/>
    <s v="PBCS0355"/>
    <x v="1"/>
    <n v="7"/>
  </r>
  <r>
    <n v="356"/>
    <s v="PBOR00360"/>
    <x v="355"/>
    <s v="Kirtida Raval"/>
    <x v="25"/>
    <x v="1"/>
    <x v="0"/>
    <s v="PBCS0356"/>
    <x v="2"/>
    <n v="7"/>
  </r>
  <r>
    <n v="357"/>
    <s v="PBOR00361"/>
    <x v="356"/>
    <s v="Lavanya Agate"/>
    <x v="7"/>
    <x v="2"/>
    <x v="0"/>
    <s v="PBCS0357"/>
    <x v="0"/>
    <n v="8"/>
  </r>
  <r>
    <n v="358"/>
    <s v="PBOR00362"/>
    <x v="357"/>
    <s v="Dhruv Sengupta"/>
    <x v="25"/>
    <x v="0"/>
    <x v="0"/>
    <s v="PBCS0358"/>
    <x v="1"/>
    <n v="10"/>
  </r>
  <r>
    <n v="359"/>
    <s v="PBOR00363"/>
    <x v="358"/>
    <s v="Akshay Oak"/>
    <x v="32"/>
    <x v="1"/>
    <x v="0"/>
    <s v="PBCS0359"/>
    <x v="2"/>
    <n v="10"/>
  </r>
  <r>
    <n v="360"/>
    <s v="PBOR00364"/>
    <x v="359"/>
    <s v="Malini Murty"/>
    <x v="33"/>
    <x v="1"/>
    <x v="0"/>
    <s v="PBCS0360"/>
    <x v="0"/>
    <n v="10"/>
  </r>
  <r>
    <n v="361"/>
    <s v="PBOR00365"/>
    <x v="360"/>
    <s v="Akshay Bal"/>
    <x v="33"/>
    <x v="0"/>
    <x v="0"/>
    <s v="PBCS0361"/>
    <x v="1"/>
    <n v="10"/>
  </r>
  <r>
    <n v="362"/>
    <s v="PBOR00366"/>
    <x v="361"/>
    <s v="Kavika Lall"/>
    <x v="22"/>
    <x v="1"/>
    <x v="0"/>
    <s v="PBCS0362"/>
    <x v="2"/>
    <n v="8"/>
  </r>
  <r>
    <n v="363"/>
    <s v="PBOR00367"/>
    <x v="362"/>
    <s v="Disha Tank"/>
    <x v="34"/>
    <x v="0"/>
    <x v="0"/>
    <s v="PBCS0363"/>
    <x v="0"/>
    <n v="7"/>
  </r>
  <r>
    <n v="364"/>
    <s v="PBOR00368"/>
    <x v="363"/>
    <s v="Aaloak Naidu"/>
    <x v="7"/>
    <x v="1"/>
    <x v="0"/>
    <s v="PBCS0364"/>
    <x v="1"/>
    <n v="7"/>
  </r>
  <r>
    <n v="365"/>
    <s v="PBOR00369"/>
    <x v="364"/>
    <s v="Nirmal Bahl"/>
    <x v="3"/>
    <x v="1"/>
    <x v="0"/>
    <s v="PBCS0365"/>
    <x v="2"/>
    <n v="9"/>
  </r>
  <r>
    <n v="366"/>
    <s v="PBOR00370"/>
    <x v="365"/>
    <s v="Apurva Suri"/>
    <x v="31"/>
    <x v="0"/>
    <x v="0"/>
    <s v="PBCS0366"/>
    <x v="0"/>
    <n v="8"/>
  </r>
  <r>
    <n v="367"/>
    <s v="PBOR00371"/>
    <x v="366"/>
    <s v="Priya Aurora"/>
    <x v="4"/>
    <x v="1"/>
    <x v="1"/>
    <s v="PBCS0367"/>
    <x v="1"/>
    <n v="8"/>
  </r>
  <r>
    <n v="368"/>
    <s v="PBOR00372"/>
    <x v="367"/>
    <s v="Sharma Kar"/>
    <x v="34"/>
    <x v="1"/>
    <x v="0"/>
    <s v="PBCS0368"/>
    <x v="2"/>
    <n v="7"/>
  </r>
  <r>
    <n v="369"/>
    <s v="PBOR00373"/>
    <x v="368"/>
    <s v="Lakshmi Boase"/>
    <x v="13"/>
    <x v="0"/>
    <x v="0"/>
    <s v="PBCS0369"/>
    <x v="0"/>
    <n v="8"/>
  </r>
  <r>
    <n v="370"/>
    <s v="PBOR00374"/>
    <x v="369"/>
    <s v="Jagan Choudhury"/>
    <x v="35"/>
    <x v="1"/>
    <x v="0"/>
    <s v="PBCS0370"/>
    <x v="1"/>
    <n v="8"/>
  </r>
  <r>
    <n v="371"/>
    <s v="PBOR00375"/>
    <x v="370"/>
    <s v="Anit Sachdev"/>
    <x v="2"/>
    <x v="0"/>
    <x v="0"/>
    <s v="PBCS0371"/>
    <x v="2"/>
    <n v="9"/>
  </r>
  <r>
    <n v="372"/>
    <s v="PBOR00376"/>
    <x v="371"/>
    <s v="Ritu Manne"/>
    <x v="13"/>
    <x v="1"/>
    <x v="0"/>
    <s v="PBCS0372"/>
    <x v="0"/>
    <n v="9"/>
  </r>
  <r>
    <n v="373"/>
    <s v="PBOR00377"/>
    <x v="372"/>
    <s v="Sam"/>
    <x v="18"/>
    <x v="0"/>
    <x v="1"/>
    <s v="PBCS0373"/>
    <x v="1"/>
    <n v="8"/>
  </r>
  <r>
    <n v="374"/>
    <s v="PBOR00378"/>
    <x v="373"/>
    <s v="Simma Raj"/>
    <x v="23"/>
    <x v="1"/>
    <x v="0"/>
    <s v="PBCS0374"/>
    <x v="2"/>
    <n v="8"/>
  </r>
  <r>
    <n v="375"/>
    <s v="PBOR00379"/>
    <x v="374"/>
    <s v="Aditya Singh"/>
    <x v="36"/>
    <x v="2"/>
    <x v="0"/>
    <s v="PBCS0375"/>
    <x v="0"/>
    <n v="7"/>
  </r>
  <r>
    <n v="376"/>
    <s v="PBOR00380"/>
    <x v="375"/>
    <s v="Julian Richard Samson"/>
    <x v="37"/>
    <x v="0"/>
    <x v="0"/>
    <s v="PBCS0376"/>
    <x v="1"/>
    <n v="8"/>
  </r>
  <r>
    <n v="377"/>
    <s v="PBOR00381"/>
    <x v="376"/>
    <s v="Savitri Kala"/>
    <x v="4"/>
    <x v="1"/>
    <x v="0"/>
    <s v="PBCS0377"/>
    <x v="2"/>
    <n v="9"/>
  </r>
  <r>
    <n v="378"/>
    <s v="PBOR00382"/>
    <x v="377"/>
    <s v="Pratyush Trivedi"/>
    <x v="3"/>
    <x v="1"/>
    <x v="0"/>
    <s v="PBCS0378"/>
    <x v="0"/>
    <n v="7"/>
  </r>
  <r>
    <n v="379"/>
    <s v="PBOR00383"/>
    <x v="378"/>
    <s v="Adhya Garg"/>
    <x v="35"/>
    <x v="0"/>
    <x v="0"/>
    <s v="PBCS0379"/>
    <x v="1"/>
    <n v="8"/>
  </r>
  <r>
    <n v="380"/>
    <s v="PBOR00384"/>
    <x v="379"/>
    <s v="Adhya Garg"/>
    <x v="11"/>
    <x v="1"/>
    <x v="0"/>
    <s v="PBCS0380"/>
    <x v="2"/>
    <n v="9"/>
  </r>
  <r>
    <n v="381"/>
    <s v="PBOR00385"/>
    <x v="380"/>
    <s v="Pranav Bhatnagar"/>
    <x v="10"/>
    <x v="0"/>
    <x v="0"/>
    <s v="PBCS0381"/>
    <x v="0"/>
    <n v="8"/>
  </r>
  <r>
    <n v="382"/>
    <s v="PBOR00386"/>
    <x v="381"/>
    <s v="Pratyush Trivedi"/>
    <x v="1"/>
    <x v="1"/>
    <x v="0"/>
    <s v="PBCS0382"/>
    <x v="1"/>
    <n v="7"/>
  </r>
  <r>
    <n v="383"/>
    <s v="PBOR00387"/>
    <x v="382"/>
    <s v="Apurva Suri"/>
    <x v="17"/>
    <x v="1"/>
    <x v="0"/>
    <s v="PBCS0383"/>
    <x v="2"/>
    <n v="10"/>
  </r>
  <r>
    <n v="384"/>
    <s v="PBOR00388"/>
    <x v="383"/>
    <s v="Lata Chokshi"/>
    <x v="17"/>
    <x v="0"/>
    <x v="0"/>
    <s v="PBCS0384"/>
    <x v="0"/>
    <n v="7"/>
  </r>
  <r>
    <n v="385"/>
    <s v="PBOR00389"/>
    <x v="384"/>
    <s v="Aalia Desai"/>
    <x v="37"/>
    <x v="1"/>
    <x v="0"/>
    <s v="PBCS0385"/>
    <x v="1"/>
    <n v="8"/>
  </r>
  <r>
    <n v="386"/>
    <s v="PBOR00390"/>
    <x v="385"/>
    <s v="Roshan Bath"/>
    <x v="4"/>
    <x v="1"/>
    <x v="0"/>
    <s v="PBCS0386"/>
    <x v="2"/>
    <n v="7"/>
  </r>
  <r>
    <n v="387"/>
    <s v="PBOR00391"/>
    <x v="386"/>
    <s v="Pratyush Trivedi"/>
    <x v="2"/>
    <x v="0"/>
    <x v="0"/>
    <s v="PBCS0387"/>
    <x v="0"/>
    <n v="9"/>
  </r>
  <r>
    <n v="388"/>
    <s v="PBOR00392"/>
    <x v="387"/>
    <s v="Dinesh Sharma"/>
    <x v="12"/>
    <x v="1"/>
    <x v="0"/>
    <s v="PBCS0388"/>
    <x v="1"/>
    <n v="8"/>
  </r>
  <r>
    <n v="389"/>
    <s v="PBOR00393"/>
    <x v="388"/>
    <s v="Lata Chokshi"/>
    <x v="0"/>
    <x v="0"/>
    <x v="0"/>
    <s v="PBCS0389"/>
    <x v="2"/>
    <n v="9"/>
  </r>
  <r>
    <n v="390"/>
    <s v="PBOR00394"/>
    <x v="389"/>
    <s v="Savitri Kala"/>
    <x v="38"/>
    <x v="1"/>
    <x v="0"/>
    <s v="PBCS0390"/>
    <x v="0"/>
    <n v="9"/>
  </r>
  <r>
    <n v="391"/>
    <s v="PBOR00395"/>
    <x v="390"/>
    <s v="Nitya Sandhu"/>
    <x v="1"/>
    <x v="0"/>
    <x v="0"/>
    <s v="PBCS0391"/>
    <x v="1"/>
    <n v="9"/>
  </r>
  <r>
    <n v="392"/>
    <s v="PBOR00396"/>
    <x v="391"/>
    <s v="Shanta Swamy"/>
    <x v="2"/>
    <x v="1"/>
    <x v="0"/>
    <s v="PBCS0392"/>
    <x v="2"/>
    <n v="9"/>
  </r>
  <r>
    <n v="393"/>
    <s v="PBOR00397"/>
    <x v="392"/>
    <s v="Viaan Kale"/>
    <x v="5"/>
    <x v="2"/>
    <x v="0"/>
    <s v="PBCS0393"/>
    <x v="0"/>
    <n v="9"/>
  </r>
  <r>
    <n v="394"/>
    <s v="PBOR00398"/>
    <x v="393"/>
    <s v="Apurva Suri"/>
    <x v="3"/>
    <x v="0"/>
    <x v="0"/>
    <s v="PBCS0394"/>
    <x v="1"/>
    <n v="8"/>
  </r>
  <r>
    <n v="395"/>
    <s v="PBOR00399"/>
    <x v="394"/>
    <s v="Aaloak Naidu"/>
    <x v="36"/>
    <x v="1"/>
    <x v="1"/>
    <s v="PBCS0395"/>
    <x v="2"/>
    <n v="8"/>
  </r>
  <r>
    <n v="396"/>
    <s v="PBOR00400"/>
    <x v="395"/>
    <s v="Nirmal Bahl"/>
    <x v="24"/>
    <x v="1"/>
    <x v="0"/>
    <s v="PBCS0396"/>
    <x v="0"/>
    <n v="7"/>
  </r>
  <r>
    <n v="397"/>
    <s v="PBOR00401"/>
    <x v="396"/>
    <s v="Saral Narang"/>
    <x v="21"/>
    <x v="0"/>
    <x v="0"/>
    <s v="PBCS0397"/>
    <x v="1"/>
    <n v="7"/>
  </r>
  <r>
    <n v="398"/>
    <s v="PBOR00402"/>
    <x v="397"/>
    <s v="Priya Aurora"/>
    <x v="32"/>
    <x v="1"/>
    <x v="0"/>
    <s v="PBCS0398"/>
    <x v="2"/>
    <n v="9"/>
  </r>
  <r>
    <n v="399"/>
    <s v="PBOR00403"/>
    <x v="398"/>
    <s v="Sharma Kar"/>
    <x v="4"/>
    <x v="0"/>
    <x v="0"/>
    <s v="PBCS0399"/>
    <x v="0"/>
    <n v="8"/>
  </r>
  <r>
    <n v="400"/>
    <s v="PBOR00404"/>
    <x v="399"/>
    <s v="Lakshmi Boase"/>
    <x v="2"/>
    <x v="1"/>
    <x v="0"/>
    <s v="PBCS0400"/>
    <x v="0"/>
    <n v="8"/>
  </r>
  <r>
    <n v="401"/>
    <s v="PBOR00405"/>
    <x v="400"/>
    <s v="Jagan Choudhury"/>
    <x v="27"/>
    <x v="1"/>
    <x v="1"/>
    <s v="PBCS0401"/>
    <x v="0"/>
    <n v="10"/>
  </r>
  <r>
    <n v="402"/>
    <s v="PBOR00406"/>
    <x v="401"/>
    <s v="Anit Sachdev"/>
    <x v="0"/>
    <x v="0"/>
    <x v="0"/>
    <s v="PBCS0402"/>
    <x v="1"/>
    <n v="8"/>
  </r>
  <r>
    <n v="403"/>
    <s v="PBOR00407"/>
    <x v="402"/>
    <s v="Ritu Manne"/>
    <x v="1"/>
    <x v="1"/>
    <x v="0"/>
    <s v="PBCS0403"/>
    <x v="2"/>
    <n v="8"/>
  </r>
  <r>
    <n v="404"/>
    <s v="PBOR00408"/>
    <x v="403"/>
    <s v="Aditya Ganesh"/>
    <x v="28"/>
    <x v="1"/>
    <x v="0"/>
    <s v="PBCS0404"/>
    <x v="0"/>
    <n v="8"/>
  </r>
  <r>
    <n v="405"/>
    <s v="PBOR00409"/>
    <x v="404"/>
    <s v="Roshan Bath"/>
    <x v="8"/>
    <x v="0"/>
    <x v="0"/>
    <s v="PBCS0405"/>
    <x v="1"/>
    <n v="8"/>
  </r>
  <r>
    <n v="406"/>
    <s v="PBOR00410"/>
    <x v="405"/>
    <s v="Aaloak Naidu"/>
    <x v="33"/>
    <x v="1"/>
    <x v="0"/>
    <s v="PBCS0406"/>
    <x v="2"/>
    <n v="7"/>
  </r>
  <r>
    <n v="407"/>
    <s v="PBOR00411"/>
    <x v="406"/>
    <s v="Lakshmi Boase"/>
    <x v="14"/>
    <x v="0"/>
    <x v="0"/>
    <s v="PBCS0407"/>
    <x v="0"/>
    <n v="7"/>
  </r>
  <r>
    <n v="408"/>
    <s v="PBOR00412"/>
    <x v="407"/>
    <s v="Savitri Kala"/>
    <x v="16"/>
    <x v="1"/>
    <x v="0"/>
    <s v="PBCS0408"/>
    <x v="1"/>
    <n v="9"/>
  </r>
  <r>
    <n v="409"/>
    <s v="PBOR00413"/>
    <x v="408"/>
    <s v="Dinesh Sharma"/>
    <x v="17"/>
    <x v="0"/>
    <x v="0"/>
    <s v="PBCS0409"/>
    <x v="2"/>
    <n v="7"/>
  </r>
  <r>
    <n v="410"/>
    <s v="PBOR00414"/>
    <x v="409"/>
    <s v="Anit Sachdev"/>
    <x v="17"/>
    <x v="1"/>
    <x v="0"/>
    <s v="PBCS0410"/>
    <x v="0"/>
    <n v="9"/>
  </r>
  <r>
    <n v="411"/>
    <s v="PBOR00415"/>
    <x v="410"/>
    <s v="Ritu Manne"/>
    <x v="5"/>
    <x v="2"/>
    <x v="0"/>
    <s v="PBCS0411"/>
    <x v="1"/>
    <n v="10"/>
  </r>
  <r>
    <n v="412"/>
    <s v="PBOR00416"/>
    <x v="411"/>
    <s v="Rajni Sood"/>
    <x v="16"/>
    <x v="0"/>
    <x v="0"/>
    <s v="PBCS0412"/>
    <x v="2"/>
    <n v="7"/>
  </r>
  <r>
    <n v="413"/>
    <s v="PBOR00417"/>
    <x v="412"/>
    <s v="Kirtida Raval"/>
    <x v="1"/>
    <x v="1"/>
    <x v="0"/>
    <s v="PBCS0413"/>
    <x v="0"/>
    <n v="10"/>
  </r>
  <r>
    <n v="414"/>
    <s v="PBOR00418"/>
    <x v="413"/>
    <s v="Lavanya Agate"/>
    <x v="18"/>
    <x v="1"/>
    <x v="0"/>
    <s v="PBCS0414"/>
    <x v="1"/>
    <n v="9"/>
  </r>
  <r>
    <n v="415"/>
    <s v="PBOR00419"/>
    <x v="414"/>
    <s v="Dhruv Sengupta"/>
    <x v="3"/>
    <x v="0"/>
    <x v="0"/>
    <s v="PBCS0415"/>
    <x v="2"/>
    <n v="8"/>
  </r>
  <r>
    <n v="416"/>
    <s v="PBOR00420"/>
    <x v="415"/>
    <s v="Akshay Oak"/>
    <x v="19"/>
    <x v="1"/>
    <x v="0"/>
    <s v="PBCS0416"/>
    <x v="0"/>
    <n v="7"/>
  </r>
  <r>
    <n v="417"/>
    <s v="PBOR00421"/>
    <x v="416"/>
    <s v="Apurva Suri"/>
    <x v="20"/>
    <x v="0"/>
    <x v="0"/>
    <s v="PBCS0417"/>
    <x v="1"/>
    <n v="7"/>
  </r>
  <r>
    <n v="418"/>
    <s v="PBOR00422"/>
    <x v="417"/>
    <s v="Akshay Bal"/>
    <x v="21"/>
    <x v="1"/>
    <x v="0"/>
    <s v="PBCS0418"/>
    <x v="2"/>
    <n v="7"/>
  </r>
  <r>
    <n v="419"/>
    <s v="PBOR00423"/>
    <x v="418"/>
    <s v="Kavika Lall"/>
    <x v="22"/>
    <x v="1"/>
    <x v="0"/>
    <s v="PBCS0419"/>
    <x v="0"/>
    <n v="10"/>
  </r>
  <r>
    <n v="420"/>
    <s v="PBOR00424"/>
    <x v="419"/>
    <s v="Avinash Kale"/>
    <x v="23"/>
    <x v="0"/>
    <x v="0"/>
    <s v="PBCS0420"/>
    <x v="1"/>
    <n v="7"/>
  </r>
  <r>
    <n v="421"/>
    <s v="PBOR00425"/>
    <x v="420"/>
    <s v="Valini Grover"/>
    <x v="24"/>
    <x v="1"/>
    <x v="0"/>
    <s v="PBCS0421"/>
    <x v="2"/>
    <n v="10"/>
  </r>
  <r>
    <n v="422"/>
    <s v="PBOR00426"/>
    <x v="421"/>
    <s v="Anjali Dora"/>
    <x v="16"/>
    <x v="1"/>
    <x v="0"/>
    <s v="PBCS0422"/>
    <x v="0"/>
    <n v="9"/>
  </r>
  <r>
    <n v="423"/>
    <s v="PBOR00427"/>
    <x v="422"/>
    <s v="Sam"/>
    <x v="25"/>
    <x v="0"/>
    <x v="1"/>
    <s v="PBCS0423"/>
    <x v="1"/>
    <n v="10"/>
  </r>
  <r>
    <n v="424"/>
    <s v="PBOR00428"/>
    <x v="423"/>
    <s v="Simma Raj"/>
    <x v="6"/>
    <x v="1"/>
    <x v="0"/>
    <s v="PBCS0424"/>
    <x v="2"/>
    <n v="8"/>
  </r>
  <r>
    <n v="425"/>
    <s v="PBOR00429"/>
    <x v="424"/>
    <s v="Aditya Singh"/>
    <x v="2"/>
    <x v="0"/>
    <x v="0"/>
    <s v="PBCS0425"/>
    <x v="0"/>
    <n v="9"/>
  </r>
  <r>
    <n v="426"/>
    <s v="PBOR00430"/>
    <x v="425"/>
    <s v="Julian Richard Samson"/>
    <x v="26"/>
    <x v="1"/>
    <x v="0"/>
    <s v="PBCS0426"/>
    <x v="1"/>
    <n v="9"/>
  </r>
  <r>
    <n v="427"/>
    <s v="PBOR00431"/>
    <x v="426"/>
    <s v="Savitri Kala"/>
    <x v="4"/>
    <x v="0"/>
    <x v="0"/>
    <s v="PBCS0427"/>
    <x v="2"/>
    <n v="8"/>
  </r>
  <r>
    <n v="428"/>
    <s v="PBOR00432"/>
    <x v="427"/>
    <s v="Pratyush Trivedi"/>
    <x v="27"/>
    <x v="1"/>
    <x v="0"/>
    <s v="PBCS0428"/>
    <x v="0"/>
    <n v="7"/>
  </r>
  <r>
    <n v="429"/>
    <s v="PBOR00433"/>
    <x v="428"/>
    <s v="Adhya Garg"/>
    <x v="15"/>
    <x v="2"/>
    <x v="1"/>
    <s v="PBCS0429"/>
    <x v="1"/>
    <n v="10"/>
  </r>
  <r>
    <n v="430"/>
    <s v="PBOR00434"/>
    <x v="429"/>
    <s v="Adhya Garg"/>
    <x v="28"/>
    <x v="0"/>
    <x v="0"/>
    <s v="PBCS0430"/>
    <x v="2"/>
    <n v="8"/>
  </r>
  <r>
    <n v="431"/>
    <s v="PBOR00435"/>
    <x v="430"/>
    <s v="Pranav Bhatnagar"/>
    <x v="8"/>
    <x v="1"/>
    <x v="0"/>
    <s v="PBCS0431"/>
    <x v="0"/>
    <n v="10"/>
  </r>
  <r>
    <n v="432"/>
    <s v="PBOR00436"/>
    <x v="431"/>
    <s v="Kalpana Bali"/>
    <x v="6"/>
    <x v="1"/>
    <x v="0"/>
    <s v="PBCS0432"/>
    <x v="1"/>
    <n v="7"/>
  </r>
  <r>
    <n v="433"/>
    <s v="PBOR00437"/>
    <x v="432"/>
    <s v="Apurva Suri"/>
    <x v="27"/>
    <x v="0"/>
    <x v="0"/>
    <s v="PBCS0433"/>
    <x v="2"/>
    <n v="7"/>
  </r>
  <r>
    <n v="434"/>
    <s v="PBOR00438"/>
    <x v="433"/>
    <s v="Lata Chokshi"/>
    <x v="10"/>
    <x v="1"/>
    <x v="0"/>
    <s v="PBCS0434"/>
    <x v="0"/>
    <n v="10"/>
  </r>
  <r>
    <n v="435"/>
    <s v="PBOR00439"/>
    <x v="434"/>
    <s v="Aalia Desai"/>
    <x v="29"/>
    <x v="0"/>
    <x v="0"/>
    <s v="PBCS0435"/>
    <x v="1"/>
    <n v="9"/>
  </r>
  <r>
    <n v="436"/>
    <s v="PBOR00440"/>
    <x v="435"/>
    <s v="Roshan Bath"/>
    <x v="30"/>
    <x v="1"/>
    <x v="0"/>
    <s v="PBCS0436"/>
    <x v="2"/>
    <n v="9"/>
  </r>
  <r>
    <n v="437"/>
    <s v="PBOR00441"/>
    <x v="436"/>
    <s v="Anjali Dora"/>
    <x v="31"/>
    <x v="1"/>
    <x v="0"/>
    <s v="PBCS0437"/>
    <x v="0"/>
    <n v="7"/>
  </r>
  <r>
    <n v="438"/>
    <s v="PBOR00442"/>
    <x v="437"/>
    <s v="Sam"/>
    <x v="27"/>
    <x v="0"/>
    <x v="0"/>
    <s v="PBCS0438"/>
    <x v="1"/>
    <n v="10"/>
  </r>
  <r>
    <n v="439"/>
    <s v="PBOR00443"/>
    <x v="438"/>
    <s v="Simma Raj"/>
    <x v="29"/>
    <x v="1"/>
    <x v="0"/>
    <s v="PBCS0439"/>
    <x v="2"/>
    <n v="7"/>
  </r>
  <r>
    <n v="440"/>
    <s v="PBOR00444"/>
    <x v="439"/>
    <s v="Aditya Singh"/>
    <x v="1"/>
    <x v="1"/>
    <x v="0"/>
    <s v="PBCS0440"/>
    <x v="0"/>
    <n v="7"/>
  </r>
  <r>
    <n v="441"/>
    <s v="PBOR00445"/>
    <x v="440"/>
    <s v="Julian Richard Samson"/>
    <x v="11"/>
    <x v="0"/>
    <x v="0"/>
    <s v="PBCS0441"/>
    <x v="1"/>
    <n v="8"/>
  </r>
  <r>
    <n v="442"/>
    <s v="PBOR00446"/>
    <x v="441"/>
    <s v="Savitri Kala"/>
    <x v="5"/>
    <x v="1"/>
    <x v="0"/>
    <s v="PBCS0442"/>
    <x v="2"/>
    <n v="7"/>
  </r>
  <r>
    <n v="443"/>
    <s v="PBOR00447"/>
    <x v="442"/>
    <s v="Pratyush Trivedi"/>
    <x v="2"/>
    <x v="0"/>
    <x v="0"/>
    <s v="PBCS0443"/>
    <x v="0"/>
    <n v="10"/>
  </r>
  <r>
    <n v="444"/>
    <s v="PBOR00448"/>
    <x v="443"/>
    <s v="Adhya Garg"/>
    <x v="31"/>
    <x v="1"/>
    <x v="0"/>
    <s v="PBCS0444"/>
    <x v="1"/>
    <n v="7"/>
  </r>
  <r>
    <n v="445"/>
    <s v="PBOR00449"/>
    <x v="444"/>
    <s v="Adhya Garg"/>
    <x v="3"/>
    <x v="0"/>
    <x v="0"/>
    <s v="PBCS0445"/>
    <x v="2"/>
    <n v="10"/>
  </r>
  <r>
    <n v="446"/>
    <s v="PBOR00450"/>
    <x v="445"/>
    <s v="Pranav Bhatnagar"/>
    <x v="25"/>
    <x v="1"/>
    <x v="0"/>
    <s v="PBCS0446"/>
    <x v="0"/>
    <n v="7"/>
  </r>
  <r>
    <n v="447"/>
    <s v="PBOR00451"/>
    <x v="446"/>
    <s v="Pratyush Trivedi"/>
    <x v="7"/>
    <x v="2"/>
    <x v="0"/>
    <s v="PBCS0447"/>
    <x v="1"/>
    <n v="9"/>
  </r>
  <r>
    <n v="448"/>
    <s v="PBOR00452"/>
    <x v="447"/>
    <s v="Apurva Suri"/>
    <x v="25"/>
    <x v="0"/>
    <x v="0"/>
    <s v="PBCS0448"/>
    <x v="2"/>
    <n v="7"/>
  </r>
  <r>
    <n v="449"/>
    <s v="PBOR00453"/>
    <x v="448"/>
    <s v="Lata Chokshi"/>
    <x v="32"/>
    <x v="1"/>
    <x v="0"/>
    <s v="PBCS0449"/>
    <x v="0"/>
    <n v="8"/>
  </r>
  <r>
    <n v="450"/>
    <s v="PBOR00454"/>
    <x v="449"/>
    <s v="Aalia Desai"/>
    <x v="33"/>
    <x v="1"/>
    <x v="0"/>
    <s v="PBCS0450"/>
    <x v="0"/>
    <n v="10"/>
  </r>
  <r>
    <n v="451"/>
    <s v="PBOR00455"/>
    <x v="450"/>
    <s v="Roshan Bath"/>
    <x v="33"/>
    <x v="0"/>
    <x v="1"/>
    <s v="PBCS0451"/>
    <x v="0"/>
    <n v="9"/>
  </r>
  <r>
    <n v="452"/>
    <s v="PBOR00456"/>
    <x v="451"/>
    <s v="Pratyush Trivedi"/>
    <x v="22"/>
    <x v="1"/>
    <x v="0"/>
    <s v="PBCS0452"/>
    <x v="1"/>
    <n v="7"/>
  </r>
  <r>
    <n v="453"/>
    <s v="PBOR00457"/>
    <x v="452"/>
    <s v="Dinesh Sharma"/>
    <x v="34"/>
    <x v="0"/>
    <x v="0"/>
    <s v="PBCS0453"/>
    <x v="2"/>
    <n v="8"/>
  </r>
  <r>
    <n v="454"/>
    <s v="PBOR00458"/>
    <x v="453"/>
    <s v="Lata Chokshi"/>
    <x v="7"/>
    <x v="1"/>
    <x v="0"/>
    <s v="PBCS0454"/>
    <x v="0"/>
    <n v="7"/>
  </r>
  <r>
    <n v="455"/>
    <s v="PBOR00459"/>
    <x v="454"/>
    <s v="Savitri Kala"/>
    <x v="3"/>
    <x v="1"/>
    <x v="0"/>
    <s v="PBCS0455"/>
    <x v="1"/>
    <n v="9"/>
  </r>
  <r>
    <n v="456"/>
    <s v="PBOR00460"/>
    <x v="455"/>
    <s v="Nitya Sandhu"/>
    <x v="31"/>
    <x v="0"/>
    <x v="0"/>
    <s v="PBCS0456"/>
    <x v="2"/>
    <n v="10"/>
  </r>
  <r>
    <n v="457"/>
    <s v="PBOR00461"/>
    <x v="456"/>
    <s v="Shanta Swamy"/>
    <x v="4"/>
    <x v="1"/>
    <x v="1"/>
    <s v="PBCS0457"/>
    <x v="0"/>
    <n v="7"/>
  </r>
  <r>
    <n v="458"/>
    <s v="PBOR00462"/>
    <x v="457"/>
    <s v="Viaan Kale"/>
    <x v="34"/>
    <x v="1"/>
    <x v="0"/>
    <s v="PBCS0458"/>
    <x v="1"/>
    <n v="7"/>
  </r>
  <r>
    <n v="459"/>
    <s v="PBOR00463"/>
    <x v="458"/>
    <s v="Disha Tank"/>
    <x v="13"/>
    <x v="0"/>
    <x v="0"/>
    <s v="PBCS0459"/>
    <x v="2"/>
    <n v="7"/>
  </r>
  <r>
    <n v="460"/>
    <s v="PBOR00464"/>
    <x v="459"/>
    <s v="Aaloak Naidu"/>
    <x v="35"/>
    <x v="1"/>
    <x v="0"/>
    <s v="PBCS0460"/>
    <x v="0"/>
    <n v="9"/>
  </r>
  <r>
    <n v="461"/>
    <s v="PBOR00465"/>
    <x v="460"/>
    <s v="Nirmal Bahl"/>
    <x v="2"/>
    <x v="0"/>
    <x v="0"/>
    <s v="PBCS0461"/>
    <x v="1"/>
    <n v="10"/>
  </r>
  <r>
    <n v="462"/>
    <s v="PBOR00466"/>
    <x v="461"/>
    <s v="Saral Narang"/>
    <x v="13"/>
    <x v="1"/>
    <x v="0"/>
    <s v="PBCS0462"/>
    <x v="2"/>
    <n v="7"/>
  </r>
  <r>
    <n v="463"/>
    <s v="PBOR00467"/>
    <x v="462"/>
    <s v="Priya Aurora"/>
    <x v="18"/>
    <x v="0"/>
    <x v="0"/>
    <s v="PBCS0463"/>
    <x v="0"/>
    <n v="7"/>
  </r>
  <r>
    <n v="464"/>
    <s v="PBOR00468"/>
    <x v="463"/>
    <s v="Sharma Kar"/>
    <x v="23"/>
    <x v="1"/>
    <x v="0"/>
    <s v="PBCS0464"/>
    <x v="1"/>
    <n v="8"/>
  </r>
  <r>
    <n v="465"/>
    <s v="PBOR00469"/>
    <x v="464"/>
    <s v="Lakshmi Boase"/>
    <x v="36"/>
    <x v="2"/>
    <x v="0"/>
    <s v="PBCS0465"/>
    <x v="2"/>
    <n v="8"/>
  </r>
  <r>
    <n v="466"/>
    <s v="PBOR00470"/>
    <x v="465"/>
    <s v="Jagan Choudhury"/>
    <x v="37"/>
    <x v="0"/>
    <x v="0"/>
    <s v="PBCS0466"/>
    <x v="0"/>
    <n v="10"/>
  </r>
  <r>
    <n v="467"/>
    <s v="PBOR00471"/>
    <x v="466"/>
    <s v="Anit Sachdev"/>
    <x v="4"/>
    <x v="1"/>
    <x v="0"/>
    <s v="PBCS0467"/>
    <x v="1"/>
    <n v="9"/>
  </r>
  <r>
    <n v="468"/>
    <s v="PBOR00472"/>
    <x v="467"/>
    <s v="Ritu Manne"/>
    <x v="3"/>
    <x v="1"/>
    <x v="0"/>
    <s v="PBCS0468"/>
    <x v="2"/>
    <n v="9"/>
  </r>
  <r>
    <n v="469"/>
    <s v="PBOR00473"/>
    <x v="468"/>
    <s v="Aditya Ganesh"/>
    <x v="35"/>
    <x v="0"/>
    <x v="0"/>
    <s v="PBCS0469"/>
    <x v="0"/>
    <n v="7"/>
  </r>
  <r>
    <n v="470"/>
    <s v="PBOR00474"/>
    <x v="469"/>
    <s v="Roshan Bath"/>
    <x v="11"/>
    <x v="1"/>
    <x v="0"/>
    <s v="PBCS0470"/>
    <x v="1"/>
    <n v="10"/>
  </r>
  <r>
    <n v="471"/>
    <s v="PBOR00475"/>
    <x v="470"/>
    <s v="Aaloak Naidu"/>
    <x v="10"/>
    <x v="0"/>
    <x v="0"/>
    <s v="PBCS0471"/>
    <x v="2"/>
    <n v="7"/>
  </r>
  <r>
    <n v="472"/>
    <s v="PBOR00476"/>
    <x v="471"/>
    <s v="Lakshmi Boase"/>
    <x v="1"/>
    <x v="1"/>
    <x v="0"/>
    <s v="PBCS0472"/>
    <x v="0"/>
    <n v="7"/>
  </r>
  <r>
    <n v="473"/>
    <s v="PBOR00477"/>
    <x v="472"/>
    <s v="Savitri Kala"/>
    <x v="17"/>
    <x v="1"/>
    <x v="0"/>
    <s v="PBCS0473"/>
    <x v="1"/>
    <n v="10"/>
  </r>
  <r>
    <n v="474"/>
    <s v="PBOR00478"/>
    <x v="473"/>
    <s v="Dinesh Sharma"/>
    <x v="17"/>
    <x v="0"/>
    <x v="0"/>
    <s v="PBCS0474"/>
    <x v="2"/>
    <n v="7"/>
  </r>
  <r>
    <n v="475"/>
    <s v="PBOR00479"/>
    <x v="474"/>
    <s v="Anit Sachdev"/>
    <x v="37"/>
    <x v="1"/>
    <x v="0"/>
    <s v="PBCS0475"/>
    <x v="0"/>
    <n v="10"/>
  </r>
  <r>
    <n v="476"/>
    <s v="PBOR00480"/>
    <x v="475"/>
    <s v="Ritu Manne"/>
    <x v="4"/>
    <x v="1"/>
    <x v="0"/>
    <s v="PBCS0476"/>
    <x v="1"/>
    <n v="9"/>
  </r>
  <r>
    <n v="477"/>
    <s v="PBOR00481"/>
    <x v="476"/>
    <s v="Rajni Sood"/>
    <x v="2"/>
    <x v="0"/>
    <x v="0"/>
    <s v="PBCS0477"/>
    <x v="2"/>
    <n v="10"/>
  </r>
  <r>
    <n v="478"/>
    <s v="PBOR00482"/>
    <x v="477"/>
    <s v="Kirtida Raval"/>
    <x v="12"/>
    <x v="1"/>
    <x v="0"/>
    <s v="PBCS0478"/>
    <x v="0"/>
    <n v="7"/>
  </r>
  <r>
    <n v="479"/>
    <s v="PBOR00483"/>
    <x v="478"/>
    <s v="Lavanya Agate"/>
    <x v="0"/>
    <x v="0"/>
    <x v="1"/>
    <s v="PBCS0479"/>
    <x v="1"/>
    <n v="10"/>
  </r>
  <r>
    <n v="480"/>
    <s v="PBOR00484"/>
    <x v="479"/>
    <s v="Dhruv Sengupta"/>
    <x v="38"/>
    <x v="1"/>
    <x v="0"/>
    <s v="PBCS0480"/>
    <x v="2"/>
    <n v="10"/>
  </r>
  <r>
    <n v="481"/>
    <s v="PBOR00485"/>
    <x v="480"/>
    <s v="Akshay Oak"/>
    <x v="1"/>
    <x v="0"/>
    <x v="0"/>
    <s v="PBCS0481"/>
    <x v="0"/>
    <n v="8"/>
  </r>
  <r>
    <n v="482"/>
    <s v="PBOR00486"/>
    <x v="481"/>
    <s v="Malini Murty"/>
    <x v="2"/>
    <x v="1"/>
    <x v="0"/>
    <s v="PBCS0482"/>
    <x v="1"/>
    <n v="10"/>
  </r>
  <r>
    <n v="483"/>
    <s v="PBOR00487"/>
    <x v="482"/>
    <s v="Akshay Bal"/>
    <x v="5"/>
    <x v="1"/>
    <x v="0"/>
    <s v="PBCS0483"/>
    <x v="2"/>
    <n v="9"/>
  </r>
  <r>
    <n v="484"/>
    <s v="PBOR00488"/>
    <x v="483"/>
    <s v="Kavika Lall"/>
    <x v="3"/>
    <x v="0"/>
    <x v="0"/>
    <s v="PBCS0484"/>
    <x v="0"/>
    <n v="9"/>
  </r>
  <r>
    <n v="485"/>
    <s v="PBOR00489"/>
    <x v="484"/>
    <s v="Disha Tank"/>
    <x v="36"/>
    <x v="1"/>
    <x v="1"/>
    <s v="PBCS0485"/>
    <x v="1"/>
    <n v="9"/>
  </r>
  <r>
    <n v="486"/>
    <s v="PBOR00490"/>
    <x v="485"/>
    <s v="Aaloak Naidu"/>
    <x v="24"/>
    <x v="0"/>
    <x v="0"/>
    <s v="PBCS0486"/>
    <x v="2"/>
    <n v="10"/>
  </r>
  <r>
    <n v="487"/>
    <s v="PBOR00491"/>
    <x v="486"/>
    <s v="Nirmal Bahl"/>
    <x v="21"/>
    <x v="1"/>
    <x v="0"/>
    <s v="PBCS0487"/>
    <x v="0"/>
    <n v="9"/>
  </r>
  <r>
    <n v="488"/>
    <s v="PBOR00492"/>
    <x v="487"/>
    <s v="Saral Narang"/>
    <x v="32"/>
    <x v="0"/>
    <x v="0"/>
    <s v="PBCS0488"/>
    <x v="1"/>
    <n v="10"/>
  </r>
  <r>
    <n v="489"/>
    <s v="PBOR00493"/>
    <x v="488"/>
    <s v="Priya Aurora"/>
    <x v="4"/>
    <x v="1"/>
    <x v="0"/>
    <s v="PBCS0489"/>
    <x v="2"/>
    <n v="9"/>
  </r>
  <r>
    <n v="490"/>
    <s v="PBOR00494"/>
    <x v="489"/>
    <s v="Sharma Kar"/>
    <x v="2"/>
    <x v="2"/>
    <x v="0"/>
    <s v="PBCS0490"/>
    <x v="0"/>
    <n v="8"/>
  </r>
  <r>
    <n v="491"/>
    <s v="PBOR00495"/>
    <x v="490"/>
    <s v="Lakshmi Boase"/>
    <x v="27"/>
    <x v="0"/>
    <x v="0"/>
    <s v="PBCS0491"/>
    <x v="1"/>
    <n v="7"/>
  </r>
  <r>
    <n v="492"/>
    <s v="PBOR00496"/>
    <x v="491"/>
    <s v="Jagan Choudhury"/>
    <x v="0"/>
    <x v="1"/>
    <x v="0"/>
    <s v="PBCS0492"/>
    <x v="2"/>
    <n v="10"/>
  </r>
  <r>
    <n v="493"/>
    <s v="PBOR00497"/>
    <x v="492"/>
    <s v="Anit Sachdev"/>
    <x v="1"/>
    <x v="1"/>
    <x v="0"/>
    <s v="PBCS0493"/>
    <x v="0"/>
    <n v="7"/>
  </r>
  <r>
    <n v="494"/>
    <s v="PBOR00498"/>
    <x v="493"/>
    <s v="Ritu Manne"/>
    <x v="28"/>
    <x v="0"/>
    <x v="0"/>
    <s v="PBCS0494"/>
    <x v="1"/>
    <n v="8"/>
  </r>
  <r>
    <n v="495"/>
    <s v="PBOR00499"/>
    <x v="494"/>
    <s v="Sam"/>
    <x v="8"/>
    <x v="1"/>
    <x v="0"/>
    <s v="PBCS0495"/>
    <x v="2"/>
    <n v="9"/>
  </r>
  <r>
    <n v="496"/>
    <s v="PBOR00500"/>
    <x v="495"/>
    <s v="Simma Raj"/>
    <x v="33"/>
    <x v="0"/>
    <x v="0"/>
    <s v="PBCS0496"/>
    <x v="0"/>
    <n v="9"/>
  </r>
  <r>
    <n v="497"/>
    <s v="PBOR00501"/>
    <x v="496"/>
    <s v="Aditya Singh"/>
    <x v="14"/>
    <x v="1"/>
    <x v="0"/>
    <s v="PBCS0497"/>
    <x v="1"/>
    <n v="9"/>
  </r>
  <r>
    <n v="498"/>
    <s v="PBOR00502"/>
    <x v="497"/>
    <s v="Julian Richard Samson"/>
    <x v="16"/>
    <x v="1"/>
    <x v="0"/>
    <s v="PBCS0498"/>
    <x v="2"/>
    <n v="9"/>
  </r>
  <r>
    <n v="499"/>
    <s v="PBOR00503"/>
    <x v="498"/>
    <s v="Savitri Kala"/>
    <x v="17"/>
    <x v="0"/>
    <x v="0"/>
    <s v="PBCS0499"/>
    <x v="0"/>
    <n v="9"/>
  </r>
  <r>
    <n v="500"/>
    <s v="PBOR00504"/>
    <x v="499"/>
    <s v="Pratyush Trivedi"/>
    <x v="39"/>
    <x v="1"/>
    <x v="0"/>
    <s v="PBCS0500"/>
    <x v="0"/>
    <n v="7"/>
  </r>
  <r>
    <n v="501"/>
    <s v="PBOR00505"/>
    <x v="500"/>
    <s v="Sam"/>
    <x v="40"/>
    <x v="0"/>
    <x v="0"/>
    <s v="PBCS0501"/>
    <x v="0"/>
    <n v="9"/>
  </r>
  <r>
    <n v="502"/>
    <s v="PBOR00506"/>
    <x v="501"/>
    <s v="Simma Raj"/>
    <x v="41"/>
    <x v="1"/>
    <x v="0"/>
    <s v="PBCS0502"/>
    <x v="1"/>
    <n v="7"/>
  </r>
  <r>
    <n v="503"/>
    <s v="PBOR00507"/>
    <x v="502"/>
    <s v="Aditya Singh"/>
    <x v="42"/>
    <x v="2"/>
    <x v="1"/>
    <s v="PBCS0503"/>
    <x v="2"/>
    <n v="8"/>
  </r>
  <r>
    <n v="504"/>
    <s v="PBOR00508"/>
    <x v="503"/>
    <s v="Julian Richard Samson"/>
    <x v="43"/>
    <x v="0"/>
    <x v="0"/>
    <s v="PBCS0504"/>
    <x v="0"/>
    <n v="6"/>
  </r>
  <r>
    <n v="505"/>
    <s v="PBOR00509"/>
    <x v="504"/>
    <s v="Savitri Kala"/>
    <x v="44"/>
    <x v="1"/>
    <x v="0"/>
    <s v="PBCS0505"/>
    <x v="1"/>
    <n v="2"/>
  </r>
  <r>
    <n v="506"/>
    <s v="PBOR00510"/>
    <x v="505"/>
    <s v="Pratyush Trivedi"/>
    <x v="45"/>
    <x v="1"/>
    <x v="0"/>
    <s v="PBCS0506"/>
    <x v="2"/>
    <n v="4"/>
  </r>
  <r>
    <n v="507"/>
    <s v="PBOR00511"/>
    <x v="506"/>
    <s v="Adhya Garg"/>
    <x v="46"/>
    <x v="0"/>
    <x v="0"/>
    <s v="PBCS0507"/>
    <x v="0"/>
    <n v="1"/>
  </r>
  <r>
    <n v="508"/>
    <s v="PBOR00512"/>
    <x v="507"/>
    <s v="Adhya Garg"/>
    <x v="47"/>
    <x v="1"/>
    <x v="0"/>
    <s v="PBCS0508"/>
    <x v="1"/>
    <n v="9"/>
  </r>
  <r>
    <n v="509"/>
    <s v="PBOR00513"/>
    <x v="508"/>
    <s v="Pranav Bhatnagar"/>
    <x v="48"/>
    <x v="1"/>
    <x v="1"/>
    <s v="PBCS0509"/>
    <x v="2"/>
    <n v="6"/>
  </r>
  <r>
    <n v="510"/>
    <s v="PBOR00514"/>
    <x v="509"/>
    <s v="Pratyush Trivedi"/>
    <x v="32"/>
    <x v="0"/>
    <x v="0"/>
    <s v="PBCS0510"/>
    <x v="0"/>
    <n v="9"/>
  </r>
  <r>
    <n v="511"/>
    <s v="PBOR00515"/>
    <x v="510"/>
    <s v="Apurva Suri"/>
    <x v="49"/>
    <x v="1"/>
    <x v="0"/>
    <s v="PBCS0511"/>
    <x v="1"/>
    <n v="9"/>
  </r>
  <r>
    <n v="512"/>
    <s v="PBOR00516"/>
    <x v="511"/>
    <s v="Lata Chokshi"/>
    <x v="19"/>
    <x v="2"/>
    <x v="0"/>
    <s v="PBCS0512"/>
    <x v="2"/>
    <n v="3"/>
  </r>
  <r>
    <n v="513"/>
    <s v="PBOR00517"/>
    <x v="512"/>
    <s v="Aalia Desai"/>
    <x v="50"/>
    <x v="0"/>
    <x v="0"/>
    <s v="PBCS0513"/>
    <x v="0"/>
    <n v="2"/>
  </r>
  <r>
    <n v="514"/>
    <s v="PBOR00518"/>
    <x v="513"/>
    <s v="Roshan Bath"/>
    <x v="51"/>
    <x v="1"/>
    <x v="0"/>
    <s v="PBCS0514"/>
    <x v="1"/>
    <n v="3"/>
  </r>
  <r>
    <n v="515"/>
    <s v="PBOR00519"/>
    <x v="514"/>
    <s v="Pratyush Trivedi"/>
    <x v="29"/>
    <x v="2"/>
    <x v="1"/>
    <s v="PBCS0515"/>
    <x v="2"/>
    <n v="10"/>
  </r>
  <r>
    <n v="516"/>
    <s v="PBOR00520"/>
    <x v="515"/>
    <s v="Dinesh Sharma"/>
    <x v="52"/>
    <x v="0"/>
    <x v="0"/>
    <s v="PBCS0516"/>
    <x v="0"/>
    <n v="3"/>
  </r>
  <r>
    <n v="517"/>
    <s v="PBOR00521"/>
    <x v="516"/>
    <s v="Lata Chokshi"/>
    <x v="26"/>
    <x v="1"/>
    <x v="0"/>
    <s v="PBCS0517"/>
    <x v="1"/>
    <n v="1"/>
  </r>
  <r>
    <n v="518"/>
    <s v="PBOR00522"/>
    <x v="517"/>
    <s v="Savitri Kala"/>
    <x v="47"/>
    <x v="2"/>
    <x v="0"/>
    <s v="PBCS0518"/>
    <x v="2"/>
    <n v="5"/>
  </r>
  <r>
    <n v="519"/>
    <s v="PBOR00523"/>
    <x v="518"/>
    <s v="Nitya Sandhu"/>
    <x v="46"/>
    <x v="0"/>
    <x v="0"/>
    <s v="PBCS0519"/>
    <x v="0"/>
    <n v="1"/>
  </r>
  <r>
    <n v="520"/>
    <s v="PBOR00524"/>
    <x v="519"/>
    <s v="Shanta Swamy"/>
    <x v="41"/>
    <x v="1"/>
    <x v="0"/>
    <s v="PBCS0520"/>
    <x v="1"/>
    <n v="5"/>
  </r>
  <r>
    <n v="521"/>
    <s v="PBOR00525"/>
    <x v="520"/>
    <s v="Viaan Kale"/>
    <x v="53"/>
    <x v="1"/>
    <x v="1"/>
    <s v="PBCS0521"/>
    <x v="2"/>
    <n v="5"/>
  </r>
  <r>
    <n v="522"/>
    <s v="PBOR00526"/>
    <x v="521"/>
    <s v="Disha Tank"/>
    <x v="54"/>
    <x v="0"/>
    <x v="0"/>
    <s v="PBCS0522"/>
    <x v="0"/>
    <n v="3"/>
  </r>
  <r>
    <n v="523"/>
    <s v="PBOR00527"/>
    <x v="522"/>
    <s v="Aaloak Naidu"/>
    <x v="32"/>
    <x v="1"/>
    <x v="0"/>
    <s v="PBCS0523"/>
    <x v="1"/>
    <n v="3"/>
  </r>
  <r>
    <n v="524"/>
    <s v="PBOR00528"/>
    <x v="523"/>
    <s v="Nirmal Bahl"/>
    <x v="30"/>
    <x v="2"/>
    <x v="0"/>
    <s v="PBCS0524"/>
    <x v="2"/>
    <n v="7"/>
  </r>
  <r>
    <n v="525"/>
    <s v="PBOR00529"/>
    <x v="524"/>
    <s v="Saral Narang"/>
    <x v="55"/>
    <x v="0"/>
    <x v="0"/>
    <s v="PBCS0525"/>
    <x v="0"/>
    <n v="4"/>
  </r>
  <r>
    <n v="526"/>
    <s v="PBOR00530"/>
    <x v="525"/>
    <s v="Priya Aurora"/>
    <x v="19"/>
    <x v="1"/>
    <x v="0"/>
    <s v="PBCS0526"/>
    <x v="1"/>
    <n v="3"/>
  </r>
  <r>
    <n v="527"/>
    <s v="PBOR00531"/>
    <x v="526"/>
    <s v="Sharma Kar"/>
    <x v="39"/>
    <x v="2"/>
    <x v="1"/>
    <s v="PBCS0527"/>
    <x v="2"/>
    <n v="8"/>
  </r>
  <r>
    <n v="528"/>
    <s v="PBOR00532"/>
    <x v="527"/>
    <s v="Lakshmi Boase"/>
    <x v="33"/>
    <x v="0"/>
    <x v="0"/>
    <s v="PBCS0528"/>
    <x v="0"/>
    <n v="2"/>
  </r>
  <r>
    <n v="529"/>
    <s v="PBOR00533"/>
    <x v="528"/>
    <s v="Jagan Choudhury"/>
    <x v="40"/>
    <x v="1"/>
    <x v="0"/>
    <s v="PBCS0529"/>
    <x v="1"/>
    <n v="9"/>
  </r>
  <r>
    <n v="530"/>
    <s v="PBOR00534"/>
    <x v="529"/>
    <s v="Anit Sachdev"/>
    <x v="56"/>
    <x v="2"/>
    <x v="0"/>
    <s v="PBCS0530"/>
    <x v="2"/>
    <n v="6"/>
  </r>
  <r>
    <n v="531"/>
    <s v="PBOR00535"/>
    <x v="530"/>
    <s v="Ritu Manne"/>
    <x v="57"/>
    <x v="0"/>
    <x v="0"/>
    <s v="PBCS0531"/>
    <x v="0"/>
    <n v="7"/>
  </r>
  <r>
    <n v="532"/>
    <s v="PBOR00536"/>
    <x v="531"/>
    <s v="Aditya Ganesh"/>
    <x v="58"/>
    <x v="1"/>
    <x v="0"/>
    <s v="PBCS0532"/>
    <x v="1"/>
    <n v="9"/>
  </r>
  <r>
    <n v="533"/>
    <s v="PBOR00537"/>
    <x v="532"/>
    <s v="Roshan Bath"/>
    <x v="59"/>
    <x v="1"/>
    <x v="1"/>
    <s v="PBCS0533"/>
    <x v="2"/>
    <n v="2"/>
  </r>
  <r>
    <n v="534"/>
    <s v="PBOR00538"/>
    <x v="533"/>
    <s v="Aaloak Naidu"/>
    <x v="58"/>
    <x v="0"/>
    <x v="0"/>
    <s v="PBCS0534"/>
    <x v="0"/>
    <n v="9"/>
  </r>
  <r>
    <n v="535"/>
    <s v="PBOR00539"/>
    <x v="534"/>
    <s v="Lakshmi Boase"/>
    <x v="30"/>
    <x v="1"/>
    <x v="0"/>
    <s v="PBCS0535"/>
    <x v="1"/>
    <n v="10"/>
  </r>
  <r>
    <n v="536"/>
    <s v="PBOR00540"/>
    <x v="535"/>
    <s v="Savitri Kala"/>
    <x v="40"/>
    <x v="2"/>
    <x v="0"/>
    <s v="PBCS0536"/>
    <x v="2"/>
    <n v="1"/>
  </r>
  <r>
    <n v="537"/>
    <s v="PBOR00541"/>
    <x v="536"/>
    <s v="Dinesh Sharma"/>
    <x v="57"/>
    <x v="0"/>
    <x v="0"/>
    <s v="PBCS0537"/>
    <x v="0"/>
    <n v="1"/>
  </r>
  <r>
    <n v="538"/>
    <s v="PBOR00542"/>
    <x v="537"/>
    <s v="Anit Sachdev"/>
    <x v="58"/>
    <x v="1"/>
    <x v="0"/>
    <s v="PBCS0538"/>
    <x v="1"/>
    <n v="10"/>
  </r>
  <r>
    <n v="539"/>
    <s v="PBOR00543"/>
    <x v="538"/>
    <s v="Ritu Manne"/>
    <x v="60"/>
    <x v="1"/>
    <x v="1"/>
    <s v="PBCS0539"/>
    <x v="2"/>
    <n v="4"/>
  </r>
  <r>
    <n v="540"/>
    <s v="PBOR00544"/>
    <x v="539"/>
    <s v="Rajni Sood"/>
    <x v="61"/>
    <x v="0"/>
    <x v="0"/>
    <s v="PBCS0540"/>
    <x v="0"/>
    <n v="7"/>
  </r>
  <r>
    <n v="541"/>
    <s v="PBOR00545"/>
    <x v="540"/>
    <s v="Apurva Suri"/>
    <x v="56"/>
    <x v="1"/>
    <x v="0"/>
    <s v="PBCS0541"/>
    <x v="1"/>
    <n v="3"/>
  </r>
  <r>
    <n v="542"/>
    <s v="PBOR00546"/>
    <x v="541"/>
    <s v="Lavanya Agate"/>
    <x v="30"/>
    <x v="2"/>
    <x v="0"/>
    <s v="PBCS0542"/>
    <x v="2"/>
    <n v="6"/>
  </r>
  <r>
    <n v="543"/>
    <s v="PBOR00547"/>
    <x v="542"/>
    <s v="Dhruv Sengupta"/>
    <x v="43"/>
    <x v="0"/>
    <x v="0"/>
    <s v="PBCS0543"/>
    <x v="0"/>
    <n v="6"/>
  </r>
  <r>
    <n v="544"/>
    <s v="PBOR00548"/>
    <x v="543"/>
    <s v="Akshay Oak"/>
    <x v="62"/>
    <x v="1"/>
    <x v="0"/>
    <s v="PBCS0544"/>
    <x v="1"/>
    <n v="5"/>
  </r>
  <r>
    <n v="545"/>
    <s v="PBOR00549"/>
    <x v="544"/>
    <s v="Malini Murty"/>
    <x v="51"/>
    <x v="2"/>
    <x v="1"/>
    <s v="PBCS0545"/>
    <x v="2"/>
    <n v="1"/>
  </r>
  <r>
    <n v="546"/>
    <s v="PBOR00550"/>
    <x v="545"/>
    <s v="Akshay Bal"/>
    <x v="63"/>
    <x v="0"/>
    <x v="0"/>
    <s v="PBCS0546"/>
    <x v="0"/>
    <n v="9"/>
  </r>
  <r>
    <n v="547"/>
    <s v="PBOR00551"/>
    <x v="546"/>
    <s v="Kavika Lall"/>
    <x v="64"/>
    <x v="1"/>
    <x v="0"/>
    <s v="PBCS0547"/>
    <x v="1"/>
    <n v="3"/>
  </r>
  <r>
    <n v="548"/>
    <s v="PBOR00552"/>
    <x v="547"/>
    <s v="Avinash Kale"/>
    <x v="63"/>
    <x v="1"/>
    <x v="0"/>
    <s v="PBCS0548"/>
    <x v="2"/>
    <n v="4"/>
  </r>
  <r>
    <n v="549"/>
    <s v="PBOR00553"/>
    <x v="548"/>
    <s v="Valini Grover"/>
    <x v="61"/>
    <x v="0"/>
    <x v="0"/>
    <s v="PBCS0549"/>
    <x v="0"/>
    <n v="8"/>
  </r>
  <r>
    <n v="550"/>
    <s v="PBOR00554"/>
    <x v="549"/>
    <s v="Anjali Dora"/>
    <x v="62"/>
    <x v="1"/>
    <x v="0"/>
    <s v="PBCS0550"/>
    <x v="0"/>
    <n v="6"/>
  </r>
  <r>
    <n v="551"/>
    <s v="PBOR00555"/>
    <x v="550"/>
    <s v="Sam"/>
    <x v="19"/>
    <x v="0"/>
    <x v="0"/>
    <s v="PBCS0551"/>
    <x v="0"/>
    <n v="9"/>
  </r>
  <r>
    <n v="552"/>
    <s v="PBOR00556"/>
    <x v="551"/>
    <s v="Simma Raj"/>
    <x v="62"/>
    <x v="1"/>
    <x v="0"/>
    <s v="PBCS0552"/>
    <x v="1"/>
    <n v="7"/>
  </r>
  <r>
    <n v="553"/>
    <s v="PBOR00557"/>
    <x v="552"/>
    <s v="Aditya Singh"/>
    <x v="43"/>
    <x v="2"/>
    <x v="1"/>
    <s v="PBCS0553"/>
    <x v="2"/>
    <n v="8"/>
  </r>
  <r>
    <n v="554"/>
    <s v="PBOR00558"/>
    <x v="553"/>
    <s v="Julian Richard Samson"/>
    <x v="65"/>
    <x v="0"/>
    <x v="0"/>
    <s v="PBCS0554"/>
    <x v="0"/>
    <n v="6"/>
  </r>
  <r>
    <n v="555"/>
    <s v="PBOR00559"/>
    <x v="554"/>
    <s v="Savitri Kala"/>
    <x v="57"/>
    <x v="1"/>
    <x v="0"/>
    <s v="PBCS0555"/>
    <x v="1"/>
    <n v="2"/>
  </r>
  <r>
    <n v="556"/>
    <s v="PBOR00560"/>
    <x v="555"/>
    <s v="Pratyush Trivedi"/>
    <x v="56"/>
    <x v="1"/>
    <x v="0"/>
    <s v="PBCS0556"/>
    <x v="2"/>
    <n v="4"/>
  </r>
  <r>
    <n v="557"/>
    <s v="PBOR00561"/>
    <x v="556"/>
    <s v="Adhya Garg"/>
    <x v="66"/>
    <x v="0"/>
    <x v="0"/>
    <s v="PBCS0557"/>
    <x v="0"/>
    <n v="1"/>
  </r>
  <r>
    <n v="558"/>
    <s v="PBOR00562"/>
    <x v="557"/>
    <s v="Adhya Garg"/>
    <x v="37"/>
    <x v="1"/>
    <x v="0"/>
    <s v="PBCS0558"/>
    <x v="1"/>
    <n v="9"/>
  </r>
  <r>
    <n v="559"/>
    <s v="PBOR00563"/>
    <x v="558"/>
    <s v="Pranav Bhatnagar"/>
    <x v="45"/>
    <x v="0"/>
    <x v="1"/>
    <s v="PBCS0559"/>
    <x v="2"/>
    <n v="6"/>
  </r>
  <r>
    <n v="560"/>
    <s v="PBOR00564"/>
    <x v="559"/>
    <s v="Kalpana Bali"/>
    <x v="67"/>
    <x v="1"/>
    <x v="0"/>
    <s v="PBCS0560"/>
    <x v="0"/>
    <n v="9"/>
  </r>
  <r>
    <n v="561"/>
    <s v="PBOR00565"/>
    <x v="560"/>
    <s v="Apurva Suri"/>
    <x v="43"/>
    <x v="1"/>
    <x v="0"/>
    <s v="PBCS0561"/>
    <x v="1"/>
    <n v="9"/>
  </r>
  <r>
    <n v="562"/>
    <s v="PBOR00566"/>
    <x v="561"/>
    <s v="Lata Chokshi"/>
    <x v="68"/>
    <x v="0"/>
    <x v="0"/>
    <s v="PBCS0562"/>
    <x v="2"/>
    <n v="3"/>
  </r>
  <r>
    <n v="563"/>
    <s v="PBOR00567"/>
    <x v="562"/>
    <s v="Aalia Desai"/>
    <x v="69"/>
    <x v="1"/>
    <x v="0"/>
    <s v="PBCS0563"/>
    <x v="0"/>
    <n v="2"/>
  </r>
  <r>
    <n v="564"/>
    <s v="PBOR00568"/>
    <x v="563"/>
    <s v="Roshan Bath"/>
    <x v="52"/>
    <x v="1"/>
    <x v="0"/>
    <s v="PBCS0564"/>
    <x v="1"/>
    <n v="3"/>
  </r>
  <r>
    <n v="565"/>
    <s v="PBOR00569"/>
    <x v="564"/>
    <s v="Anjali Dora"/>
    <x v="19"/>
    <x v="0"/>
    <x v="1"/>
    <s v="PBCS0565"/>
    <x v="2"/>
    <n v="10"/>
  </r>
  <r>
    <n v="566"/>
    <s v="PBOR00570"/>
    <x v="565"/>
    <s v="Sam"/>
    <x v="47"/>
    <x v="1"/>
    <x v="0"/>
    <s v="PBCS0566"/>
    <x v="0"/>
    <n v="3"/>
  </r>
  <r>
    <n v="567"/>
    <s v="PBOR00571"/>
    <x v="566"/>
    <s v="Simma Raj"/>
    <x v="70"/>
    <x v="0"/>
    <x v="0"/>
    <s v="PBCS0567"/>
    <x v="1"/>
    <n v="1"/>
  </r>
  <r>
    <n v="568"/>
    <s v="PBOR00572"/>
    <x v="567"/>
    <s v="Aditya Singh"/>
    <x v="71"/>
    <x v="1"/>
    <x v="0"/>
    <s v="PBCS0568"/>
    <x v="2"/>
    <n v="5"/>
  </r>
  <r>
    <n v="569"/>
    <s v="PBOR00573"/>
    <x v="568"/>
    <s v="Julian Richard Samson"/>
    <x v="58"/>
    <x v="0"/>
    <x v="0"/>
    <s v="PBCS0569"/>
    <x v="0"/>
    <n v="1"/>
  </r>
  <r>
    <n v="570"/>
    <s v="PBOR00574"/>
    <x v="569"/>
    <s v="Savitri Kala"/>
    <x v="19"/>
    <x v="1"/>
    <x v="0"/>
    <s v="PBCS0570"/>
    <x v="1"/>
    <n v="5"/>
  </r>
  <r>
    <n v="571"/>
    <s v="PBOR00575"/>
    <x v="570"/>
    <s v="Pratyush Trivedi"/>
    <x v="32"/>
    <x v="2"/>
    <x v="1"/>
    <s v="PBCS0571"/>
    <x v="2"/>
    <n v="5"/>
  </r>
  <r>
    <n v="572"/>
    <s v="PBOR00576"/>
    <x v="571"/>
    <s v="Adhya Garg"/>
    <x v="60"/>
    <x v="0"/>
    <x v="0"/>
    <s v="PBCS0572"/>
    <x v="0"/>
    <n v="3"/>
  </r>
  <r>
    <n v="573"/>
    <s v="PBOR00577"/>
    <x v="572"/>
    <s v="Adhya Garg"/>
    <x v="21"/>
    <x v="1"/>
    <x v="0"/>
    <s v="PBCS0573"/>
    <x v="1"/>
    <n v="3"/>
  </r>
  <r>
    <n v="574"/>
    <s v="PBOR00578"/>
    <x v="573"/>
    <s v="Pranav Bhatnagar"/>
    <x v="53"/>
    <x v="1"/>
    <x v="0"/>
    <s v="PBCS0574"/>
    <x v="2"/>
    <n v="7"/>
  </r>
  <r>
    <n v="575"/>
    <s v="PBOR00579"/>
    <x v="574"/>
    <s v="Pratyush Trivedi"/>
    <x v="72"/>
    <x v="0"/>
    <x v="0"/>
    <s v="PBCS0575"/>
    <x v="0"/>
    <n v="4"/>
  </r>
  <r>
    <n v="576"/>
    <s v="PBOR00580"/>
    <x v="575"/>
    <s v="Apurva Suri"/>
    <x v="32"/>
    <x v="1"/>
    <x v="0"/>
    <s v="PBCS0576"/>
    <x v="1"/>
    <n v="3"/>
  </r>
  <r>
    <n v="577"/>
    <s v="PBOR00581"/>
    <x v="576"/>
    <s v="Lata Chokshi"/>
    <x v="73"/>
    <x v="0"/>
    <x v="1"/>
    <s v="PBCS0577"/>
    <x v="2"/>
    <n v="8"/>
  </r>
  <r>
    <n v="578"/>
    <s v="PBOR00582"/>
    <x v="577"/>
    <s v="Aalia Desai"/>
    <x v="74"/>
    <x v="1"/>
    <x v="0"/>
    <s v="PBCS0578"/>
    <x v="0"/>
    <n v="2"/>
  </r>
  <r>
    <n v="579"/>
    <s v="PBOR00583"/>
    <x v="578"/>
    <s v="Roshan Bath"/>
    <x v="75"/>
    <x v="1"/>
    <x v="0"/>
    <s v="PBCS0579"/>
    <x v="1"/>
    <n v="9"/>
  </r>
  <r>
    <n v="580"/>
    <s v="PBOR00584"/>
    <x v="579"/>
    <s v="Pratyush Trivedi"/>
    <x v="76"/>
    <x v="0"/>
    <x v="0"/>
    <s v="PBCS0580"/>
    <x v="2"/>
    <n v="6"/>
  </r>
  <r>
    <n v="581"/>
    <s v="PBOR00585"/>
    <x v="580"/>
    <s v="Dinesh Sharma"/>
    <x v="61"/>
    <x v="1"/>
    <x v="0"/>
    <s v="PBCS0581"/>
    <x v="0"/>
    <n v="7"/>
  </r>
  <r>
    <n v="582"/>
    <s v="PBOR00586"/>
    <x v="581"/>
    <s v="Lata Chokshi"/>
    <x v="71"/>
    <x v="1"/>
    <x v="0"/>
    <s v="PBCS0582"/>
    <x v="1"/>
    <n v="9"/>
  </r>
  <r>
    <n v="583"/>
    <s v="PBOR00587"/>
    <x v="582"/>
    <s v="Savitri Kala"/>
    <x v="59"/>
    <x v="0"/>
    <x v="1"/>
    <s v="PBCS0583"/>
    <x v="2"/>
    <n v="2"/>
  </r>
  <r>
    <n v="584"/>
    <s v="PBOR00588"/>
    <x v="583"/>
    <s v="Apurva Suri"/>
    <x v="77"/>
    <x v="1"/>
    <x v="0"/>
    <s v="PBCS0584"/>
    <x v="0"/>
    <n v="9"/>
  </r>
  <r>
    <n v="585"/>
    <s v="PBOR00589"/>
    <x v="584"/>
    <s v="Shanta Swamy"/>
    <x v="19"/>
    <x v="0"/>
    <x v="0"/>
    <s v="PBCS0585"/>
    <x v="1"/>
    <n v="10"/>
  </r>
  <r>
    <n v="586"/>
    <s v="PBOR00590"/>
    <x v="585"/>
    <s v="Viaan Kale"/>
    <x v="70"/>
    <x v="1"/>
    <x v="0"/>
    <s v="PBCS0586"/>
    <x v="2"/>
    <n v="1"/>
  </r>
  <r>
    <n v="587"/>
    <s v="PBOR00591"/>
    <x v="586"/>
    <s v="Disha Tank"/>
    <x v="46"/>
    <x v="0"/>
    <x v="0"/>
    <s v="PBCS0587"/>
    <x v="0"/>
    <n v="1"/>
  </r>
  <r>
    <n v="588"/>
    <s v="PBOR00592"/>
    <x v="587"/>
    <s v="Aaloak Naidu"/>
    <x v="39"/>
    <x v="1"/>
    <x v="0"/>
    <s v="PBCS0588"/>
    <x v="1"/>
    <n v="10"/>
  </r>
  <r>
    <n v="589"/>
    <s v="PBOR00593"/>
    <x v="588"/>
    <s v="Nirmal Bahl"/>
    <x v="39"/>
    <x v="2"/>
    <x v="1"/>
    <s v="PBCS0589"/>
    <x v="2"/>
    <n v="4"/>
  </r>
  <r>
    <n v="590"/>
    <s v="PBOR00594"/>
    <x v="589"/>
    <s v="Saral Narang"/>
    <x v="19"/>
    <x v="0"/>
    <x v="0"/>
    <s v="PBCS0590"/>
    <x v="0"/>
    <n v="7"/>
  </r>
  <r>
    <n v="591"/>
    <s v="PBOR00595"/>
    <x v="590"/>
    <s v="Priya Aurora"/>
    <x v="26"/>
    <x v="1"/>
    <x v="0"/>
    <s v="PBCS0591"/>
    <x v="1"/>
    <n v="3"/>
  </r>
  <r>
    <n v="592"/>
    <s v="PBOR00596"/>
    <x v="591"/>
    <s v="Sharma Kar"/>
    <x v="51"/>
    <x v="1"/>
    <x v="0"/>
    <s v="PBCS0592"/>
    <x v="2"/>
    <n v="6"/>
  </r>
  <r>
    <n v="593"/>
    <s v="PBOR00597"/>
    <x v="592"/>
    <s v="Lakshmi Boase"/>
    <x v="51"/>
    <x v="0"/>
    <x v="0"/>
    <s v="PBCS0593"/>
    <x v="0"/>
    <n v="6"/>
  </r>
  <r>
    <n v="594"/>
    <s v="PBOR00598"/>
    <x v="593"/>
    <s v="Jagan Choudhury"/>
    <x v="62"/>
    <x v="1"/>
    <x v="0"/>
    <s v="PBCS0594"/>
    <x v="1"/>
    <n v="5"/>
  </r>
  <r>
    <n v="595"/>
    <s v="PBOR00599"/>
    <x v="594"/>
    <s v="Anit Sachdev"/>
    <x v="54"/>
    <x v="0"/>
    <x v="1"/>
    <s v="PBCS0595"/>
    <x v="2"/>
    <n v="1"/>
  </r>
  <r>
    <n v="596"/>
    <s v="PBOR00600"/>
    <x v="595"/>
    <s v="Ritu Manne"/>
    <x v="53"/>
    <x v="1"/>
    <x v="0"/>
    <s v="PBCS0596"/>
    <x v="0"/>
    <n v="9"/>
  </r>
  <r>
    <n v="597"/>
    <s v="PBOR00601"/>
    <x v="596"/>
    <s v="Aditya Ganesh"/>
    <x v="53"/>
    <x v="1"/>
    <x v="0"/>
    <s v="PBCS0597"/>
    <x v="1"/>
    <n v="3"/>
  </r>
  <r>
    <n v="598"/>
    <s v="PBOR00602"/>
    <x v="597"/>
    <s v="Roshan Bath"/>
    <x v="67"/>
    <x v="0"/>
    <x v="0"/>
    <s v="PBCS0598"/>
    <x v="2"/>
    <n v="4"/>
  </r>
  <r>
    <n v="599"/>
    <s v="PBOR00603"/>
    <x v="598"/>
    <s v="Aaloak Naidu"/>
    <x v="30"/>
    <x v="1"/>
    <x v="0"/>
    <s v="PBCS0599"/>
    <x v="0"/>
    <n v="8"/>
  </r>
  <r>
    <n v="600"/>
    <s v="PBOR00604"/>
    <x v="599"/>
    <s v="Lakshmi Boase"/>
    <x v="52"/>
    <x v="1"/>
    <x v="0"/>
    <s v="PBCS0600"/>
    <x v="0"/>
    <n v="6"/>
  </r>
  <r>
    <n v="601"/>
    <s v="PBOR00605"/>
    <x v="600"/>
    <s v="Savitri Kala"/>
    <x v="66"/>
    <x v="0"/>
    <x v="0"/>
    <s v="PBCS0601"/>
    <x v="0"/>
    <n v="10"/>
  </r>
  <r>
    <n v="602"/>
    <s v="PBOR00606"/>
    <x v="601"/>
    <s v="Dinesh Sharma"/>
    <x v="56"/>
    <x v="1"/>
    <x v="0"/>
    <s v="PBCS0602"/>
    <x v="1"/>
    <n v="9"/>
  </r>
  <r>
    <n v="603"/>
    <s v="PBOR00607"/>
    <x v="602"/>
    <s v="Anit Sachdev"/>
    <x v="53"/>
    <x v="0"/>
    <x v="0"/>
    <s v="PBCS0603"/>
    <x v="2"/>
    <n v="7"/>
  </r>
  <r>
    <n v="604"/>
    <s v="PBOR00608"/>
    <x v="603"/>
    <s v="Ritu Manne"/>
    <x v="61"/>
    <x v="1"/>
    <x v="0"/>
    <s v="PBCS0604"/>
    <x v="0"/>
    <n v="7"/>
  </r>
  <r>
    <n v="605"/>
    <s v="PBOR00609"/>
    <x v="604"/>
    <s v="Rajni Sood"/>
    <x v="66"/>
    <x v="0"/>
    <x v="0"/>
    <s v="PBCS0605"/>
    <x v="1"/>
    <n v="7"/>
  </r>
  <r>
    <n v="606"/>
    <s v="PBOR00610"/>
    <x v="605"/>
    <s v="Kirtida Raval"/>
    <x v="53"/>
    <x v="1"/>
    <x v="0"/>
    <s v="PBCS0606"/>
    <x v="2"/>
    <n v="7"/>
  </r>
  <r>
    <n v="607"/>
    <s v="PBOR00611"/>
    <x v="606"/>
    <s v="Lavanya Agate"/>
    <x v="44"/>
    <x v="2"/>
    <x v="0"/>
    <s v="PBCS0607"/>
    <x v="0"/>
    <n v="8"/>
  </r>
  <r>
    <n v="608"/>
    <s v="PBOR00612"/>
    <x v="607"/>
    <s v="Dhruv Sengupta"/>
    <x v="78"/>
    <x v="0"/>
    <x v="0"/>
    <s v="PBCS0608"/>
    <x v="1"/>
    <n v="10"/>
  </r>
  <r>
    <n v="609"/>
    <s v="PBOR00613"/>
    <x v="608"/>
    <s v="Akshay Oak"/>
    <x v="41"/>
    <x v="1"/>
    <x v="0"/>
    <s v="PBCS0609"/>
    <x v="2"/>
    <n v="10"/>
  </r>
  <r>
    <n v="610"/>
    <s v="PBOR00614"/>
    <x v="609"/>
    <s v="Malini Murty"/>
    <x v="62"/>
    <x v="1"/>
    <x v="0"/>
    <s v="PBCS0610"/>
    <x v="0"/>
    <n v="10"/>
  </r>
  <r>
    <n v="611"/>
    <s v="PBOR00615"/>
    <x v="610"/>
    <s v="Akshay Bal"/>
    <x v="72"/>
    <x v="0"/>
    <x v="0"/>
    <s v="PBCS0611"/>
    <x v="1"/>
    <n v="10"/>
  </r>
  <r>
    <n v="612"/>
    <s v="PBOR00616"/>
    <x v="611"/>
    <s v="Kavika Lall"/>
    <x v="30"/>
    <x v="1"/>
    <x v="0"/>
    <s v="PBCS0612"/>
    <x v="2"/>
    <n v="8"/>
  </r>
  <r>
    <n v="613"/>
    <s v="PBOR00617"/>
    <x v="612"/>
    <s v="Disha Tank"/>
    <x v="69"/>
    <x v="0"/>
    <x v="0"/>
    <s v="PBCS0613"/>
    <x v="0"/>
    <n v="7"/>
  </r>
  <r>
    <n v="614"/>
    <s v="PBOR00618"/>
    <x v="613"/>
    <s v="Aaloak Naidu"/>
    <x v="71"/>
    <x v="1"/>
    <x v="0"/>
    <s v="PBCS0614"/>
    <x v="1"/>
    <n v="7"/>
  </r>
  <r>
    <n v="615"/>
    <s v="PBOR00619"/>
    <x v="614"/>
    <s v="Nirmal Bahl"/>
    <x v="67"/>
    <x v="1"/>
    <x v="0"/>
    <s v="PBCS0615"/>
    <x v="2"/>
    <n v="9"/>
  </r>
  <r>
    <n v="616"/>
    <s v="PBOR00620"/>
    <x v="615"/>
    <s v="Apurva Suri"/>
    <x v="68"/>
    <x v="0"/>
    <x v="0"/>
    <s v="PBCS0616"/>
    <x v="0"/>
    <n v="8"/>
  </r>
  <r>
    <n v="617"/>
    <s v="PBOR00621"/>
    <x v="616"/>
    <s v="Priya Aurora"/>
    <x v="48"/>
    <x v="1"/>
    <x v="1"/>
    <s v="PBCS0617"/>
    <x v="1"/>
    <n v="8"/>
  </r>
  <r>
    <n v="618"/>
    <s v="PBOR00622"/>
    <x v="617"/>
    <s v="Sharma Kar"/>
    <x v="26"/>
    <x v="1"/>
    <x v="0"/>
    <s v="PBCS0618"/>
    <x v="2"/>
    <n v="7"/>
  </r>
  <r>
    <n v="619"/>
    <s v="PBOR00623"/>
    <x v="618"/>
    <s v="Lakshmi Boase"/>
    <x v="76"/>
    <x v="0"/>
    <x v="0"/>
    <s v="PBCS0619"/>
    <x v="0"/>
    <n v="8"/>
  </r>
  <r>
    <n v="620"/>
    <s v="PBOR00624"/>
    <x v="619"/>
    <s v="Jagan Choudhury"/>
    <x v="45"/>
    <x v="1"/>
    <x v="0"/>
    <s v="PBCS0620"/>
    <x v="1"/>
    <n v="8"/>
  </r>
  <r>
    <n v="621"/>
    <s v="PBOR00625"/>
    <x v="620"/>
    <s v="Anit Sachdev"/>
    <x v="63"/>
    <x v="0"/>
    <x v="0"/>
    <s v="PBCS0621"/>
    <x v="2"/>
    <n v="9"/>
  </r>
  <r>
    <n v="622"/>
    <s v="PBOR00626"/>
    <x v="621"/>
    <s v="Ritu Manne"/>
    <x v="58"/>
    <x v="1"/>
    <x v="0"/>
    <s v="PBCS0622"/>
    <x v="0"/>
    <n v="9"/>
  </r>
  <r>
    <n v="623"/>
    <s v="PBOR00627"/>
    <x v="622"/>
    <s v="Sam"/>
    <x v="62"/>
    <x v="0"/>
    <x v="1"/>
    <s v="PBCS0623"/>
    <x v="1"/>
    <n v="8"/>
  </r>
  <r>
    <n v="624"/>
    <s v="PBOR00628"/>
    <x v="623"/>
    <s v="Simma Raj"/>
    <x v="79"/>
    <x v="1"/>
    <x v="0"/>
    <s v="PBCS0624"/>
    <x v="2"/>
    <n v="8"/>
  </r>
  <r>
    <n v="625"/>
    <s v="PBOR00629"/>
    <x v="624"/>
    <s v="Aditya Singh"/>
    <x v="70"/>
    <x v="2"/>
    <x v="0"/>
    <s v="PBCS0625"/>
    <x v="0"/>
    <n v="7"/>
  </r>
  <r>
    <n v="626"/>
    <s v="PBOR00630"/>
    <x v="625"/>
    <s v="Julian Richard Samson"/>
    <x v="64"/>
    <x v="0"/>
    <x v="0"/>
    <s v="PBCS0626"/>
    <x v="1"/>
    <n v="8"/>
  </r>
  <r>
    <n v="627"/>
    <s v="PBOR00631"/>
    <x v="626"/>
    <s v="Savitri Kala"/>
    <x v="37"/>
    <x v="1"/>
    <x v="0"/>
    <s v="PBCS0627"/>
    <x v="2"/>
    <n v="9"/>
  </r>
  <r>
    <n v="628"/>
    <s v="PBOR00632"/>
    <x v="627"/>
    <s v="Pratyush Trivedi"/>
    <x v="54"/>
    <x v="1"/>
    <x v="0"/>
    <s v="PBCS0628"/>
    <x v="0"/>
    <n v="7"/>
  </r>
  <r>
    <n v="629"/>
    <s v="PBOR00633"/>
    <x v="628"/>
    <s v="Adhya Garg"/>
    <x v="40"/>
    <x v="0"/>
    <x v="0"/>
    <s v="PBCS0629"/>
    <x v="1"/>
    <n v="8"/>
  </r>
  <r>
    <n v="630"/>
    <s v="PBOR00634"/>
    <x v="629"/>
    <s v="Adhya Garg"/>
    <x v="43"/>
    <x v="1"/>
    <x v="0"/>
    <s v="PBCS0630"/>
    <x v="2"/>
    <n v="9"/>
  </r>
  <r>
    <n v="631"/>
    <s v="PBOR00635"/>
    <x v="630"/>
    <s v="Pranav Bhatnagar"/>
    <x v="50"/>
    <x v="0"/>
    <x v="0"/>
    <s v="PBCS0631"/>
    <x v="0"/>
    <n v="8"/>
  </r>
  <r>
    <n v="632"/>
    <s v="PBOR00636"/>
    <x v="631"/>
    <s v="Pratyush Trivedi"/>
    <x v="21"/>
    <x v="1"/>
    <x v="0"/>
    <s v="PBCS0632"/>
    <x v="1"/>
    <n v="7"/>
  </r>
  <r>
    <n v="633"/>
    <s v="PBOR00637"/>
    <x v="632"/>
    <s v="Apurva Suri"/>
    <x v="80"/>
    <x v="1"/>
    <x v="0"/>
    <s v="PBCS0633"/>
    <x v="2"/>
    <n v="10"/>
  </r>
  <r>
    <n v="634"/>
    <s v="PBOR00638"/>
    <x v="633"/>
    <s v="Lata Chokshi"/>
    <x v="17"/>
    <x v="0"/>
    <x v="0"/>
    <s v="PBCS0634"/>
    <x v="0"/>
    <n v="7"/>
  </r>
  <r>
    <n v="635"/>
    <s v="PBOR00639"/>
    <x v="634"/>
    <s v="Aalia Desai"/>
    <x v="48"/>
    <x v="1"/>
    <x v="0"/>
    <s v="PBCS0635"/>
    <x v="1"/>
    <n v="8"/>
  </r>
  <r>
    <n v="636"/>
    <s v="PBOR00640"/>
    <x v="635"/>
    <s v="Roshan Bath"/>
    <x v="77"/>
    <x v="1"/>
    <x v="0"/>
    <s v="PBCS0636"/>
    <x v="2"/>
    <n v="7"/>
  </r>
  <r>
    <n v="637"/>
    <s v="PBOR00641"/>
    <x v="636"/>
    <s v="Pratyush Trivedi"/>
    <x v="40"/>
    <x v="0"/>
    <x v="0"/>
    <s v="PBCS0637"/>
    <x v="0"/>
    <n v="9"/>
  </r>
  <r>
    <n v="638"/>
    <s v="PBOR00642"/>
    <x v="637"/>
    <s v="Dinesh Sharma"/>
    <x v="46"/>
    <x v="1"/>
    <x v="0"/>
    <s v="PBCS0638"/>
    <x v="1"/>
    <n v="8"/>
  </r>
  <r>
    <n v="639"/>
    <s v="PBOR00643"/>
    <x v="638"/>
    <s v="Lata Chokshi"/>
    <x v="26"/>
    <x v="0"/>
    <x v="0"/>
    <s v="PBCS0639"/>
    <x v="2"/>
    <n v="9"/>
  </r>
  <r>
    <n v="640"/>
    <s v="PBOR00644"/>
    <x v="639"/>
    <s v="Savitri Kala"/>
    <x v="67"/>
    <x v="1"/>
    <x v="0"/>
    <s v="PBCS0640"/>
    <x v="0"/>
    <n v="9"/>
  </r>
  <r>
    <n v="641"/>
    <s v="PBOR00645"/>
    <x v="640"/>
    <s v="Nitya Sandhu"/>
    <x v="29"/>
    <x v="0"/>
    <x v="0"/>
    <s v="PBCS0641"/>
    <x v="1"/>
    <n v="9"/>
  </r>
  <r>
    <n v="642"/>
    <s v="PBOR00646"/>
    <x v="641"/>
    <s v="Shanta Swamy"/>
    <x v="58"/>
    <x v="1"/>
    <x v="0"/>
    <s v="PBCS0642"/>
    <x v="2"/>
    <n v="9"/>
  </r>
  <r>
    <n v="643"/>
    <s v="PBOR00647"/>
    <x v="642"/>
    <s v="Viaan Kale"/>
    <x v="48"/>
    <x v="2"/>
    <x v="0"/>
    <s v="PBCS0643"/>
    <x v="0"/>
    <n v="9"/>
  </r>
  <r>
    <n v="644"/>
    <s v="PBOR00648"/>
    <x v="643"/>
    <s v="Apurva Suri"/>
    <x v="44"/>
    <x v="0"/>
    <x v="0"/>
    <s v="PBCS0644"/>
    <x v="1"/>
    <n v="8"/>
  </r>
  <r>
    <n v="645"/>
    <s v="PBOR00649"/>
    <x v="644"/>
    <s v="Aaloak Naidu"/>
    <x v="81"/>
    <x v="1"/>
    <x v="1"/>
    <s v="PBCS0645"/>
    <x v="2"/>
    <n v="8"/>
  </r>
  <r>
    <n v="646"/>
    <s v="PBOR00650"/>
    <x v="645"/>
    <s v="Nirmal Bahl"/>
    <x v="71"/>
    <x v="1"/>
    <x v="0"/>
    <s v="PBCS0646"/>
    <x v="0"/>
    <n v="7"/>
  </r>
  <r>
    <n v="647"/>
    <s v="PBOR00651"/>
    <x v="646"/>
    <s v="Saral Narang"/>
    <x v="70"/>
    <x v="0"/>
    <x v="0"/>
    <s v="PBCS0647"/>
    <x v="1"/>
    <n v="7"/>
  </r>
  <r>
    <n v="648"/>
    <s v="PBOR00652"/>
    <x v="647"/>
    <s v="Priya Aurora"/>
    <x v="70"/>
    <x v="1"/>
    <x v="0"/>
    <s v="PBCS0648"/>
    <x v="2"/>
    <n v="9"/>
  </r>
  <r>
    <n v="649"/>
    <s v="PBOR00653"/>
    <x v="648"/>
    <s v="Sharma Kar"/>
    <x v="73"/>
    <x v="0"/>
    <x v="0"/>
    <s v="PBCS0649"/>
    <x v="0"/>
    <n v="8"/>
  </r>
  <r>
    <n v="650"/>
    <s v="PBOR00654"/>
    <x v="649"/>
    <s v="Lakshmi Boase"/>
    <x v="81"/>
    <x v="1"/>
    <x v="0"/>
    <s v="PBCS0650"/>
    <x v="0"/>
    <n v="8"/>
  </r>
  <r>
    <n v="651"/>
    <s v="PBOR00655"/>
    <x v="650"/>
    <s v="Jagan Choudhury"/>
    <x v="29"/>
    <x v="1"/>
    <x v="1"/>
    <s v="PBCS0651"/>
    <x v="0"/>
    <n v="10"/>
  </r>
  <r>
    <n v="652"/>
    <s v="PBOR00656"/>
    <x v="651"/>
    <s v="Anit Sachdev"/>
    <x v="43"/>
    <x v="0"/>
    <x v="0"/>
    <s v="PBCS0652"/>
    <x v="1"/>
    <n v="8"/>
  </r>
  <r>
    <n v="653"/>
    <s v="PBOR00657"/>
    <x v="652"/>
    <s v="Ritu Manne"/>
    <x v="40"/>
    <x v="1"/>
    <x v="0"/>
    <s v="PBCS0653"/>
    <x v="2"/>
    <n v="8"/>
  </r>
  <r>
    <n v="654"/>
    <s v="PBOR00658"/>
    <x v="653"/>
    <s v="Aditya Ganesh"/>
    <x v="78"/>
    <x v="1"/>
    <x v="0"/>
    <s v="PBCS0654"/>
    <x v="0"/>
    <n v="8"/>
  </r>
  <r>
    <n v="655"/>
    <s v="PBOR00659"/>
    <x v="654"/>
    <s v="Roshan Bath"/>
    <x v="43"/>
    <x v="0"/>
    <x v="0"/>
    <s v="PBCS0655"/>
    <x v="1"/>
    <n v="8"/>
  </r>
  <r>
    <n v="656"/>
    <s v="PBOR00660"/>
    <x v="655"/>
    <s v="Aaloak Naidu"/>
    <x v="48"/>
    <x v="1"/>
    <x v="0"/>
    <s v="PBCS0656"/>
    <x v="2"/>
    <n v="7"/>
  </r>
  <r>
    <n v="657"/>
    <s v="PBOR00661"/>
    <x v="656"/>
    <s v="Lakshmi Boase"/>
    <x v="42"/>
    <x v="0"/>
    <x v="0"/>
    <s v="PBCS0657"/>
    <x v="0"/>
    <n v="7"/>
  </r>
  <r>
    <n v="658"/>
    <s v="PBOR00662"/>
    <x v="657"/>
    <s v="Savitri Kala"/>
    <x v="59"/>
    <x v="1"/>
    <x v="0"/>
    <s v="PBCS0658"/>
    <x v="1"/>
    <n v="9"/>
  </r>
  <r>
    <n v="659"/>
    <s v="PBOR00663"/>
    <x v="658"/>
    <s v="Dinesh Sharma"/>
    <x v="61"/>
    <x v="0"/>
    <x v="0"/>
    <s v="PBCS0659"/>
    <x v="2"/>
    <n v="7"/>
  </r>
  <r>
    <n v="660"/>
    <s v="PBOR00664"/>
    <x v="659"/>
    <s v="Anit Sachdev"/>
    <x v="77"/>
    <x v="1"/>
    <x v="0"/>
    <s v="PBCS0660"/>
    <x v="0"/>
    <n v="9"/>
  </r>
  <r>
    <n v="661"/>
    <s v="PBOR00665"/>
    <x v="660"/>
    <s v="Ritu Manne"/>
    <x v="69"/>
    <x v="2"/>
    <x v="0"/>
    <s v="PBCS0661"/>
    <x v="1"/>
    <n v="10"/>
  </r>
  <r>
    <n v="662"/>
    <s v="PBOR00666"/>
    <x v="661"/>
    <s v="Rajni Sood"/>
    <x v="19"/>
    <x v="0"/>
    <x v="0"/>
    <s v="PBCS0662"/>
    <x v="2"/>
    <n v="7"/>
  </r>
  <r>
    <n v="663"/>
    <s v="PBOR00667"/>
    <x v="662"/>
    <s v="Kirtida Raval"/>
    <x v="46"/>
    <x v="1"/>
    <x v="0"/>
    <s v="PBCS0663"/>
    <x v="0"/>
    <n v="10"/>
  </r>
  <r>
    <n v="664"/>
    <s v="PBOR00668"/>
    <x v="663"/>
    <s v="Lavanya Agate"/>
    <x v="69"/>
    <x v="1"/>
    <x v="0"/>
    <s v="PBCS0664"/>
    <x v="1"/>
    <n v="9"/>
  </r>
  <r>
    <n v="665"/>
    <s v="PBOR00669"/>
    <x v="664"/>
    <s v="Dhruv Sengupta"/>
    <x v="54"/>
    <x v="0"/>
    <x v="0"/>
    <s v="PBCS0665"/>
    <x v="2"/>
    <n v="8"/>
  </r>
  <r>
    <n v="666"/>
    <s v="PBOR00670"/>
    <x v="665"/>
    <s v="Akshay Oak"/>
    <x v="71"/>
    <x v="1"/>
    <x v="0"/>
    <s v="PBCS0666"/>
    <x v="0"/>
    <n v="7"/>
  </r>
  <r>
    <n v="667"/>
    <s v="PBOR00671"/>
    <x v="666"/>
    <s v="Apurva Suri"/>
    <x v="48"/>
    <x v="0"/>
    <x v="0"/>
    <s v="PBCS0667"/>
    <x v="1"/>
    <n v="7"/>
  </r>
  <r>
    <n v="668"/>
    <s v="PBOR00672"/>
    <x v="667"/>
    <s v="Akshay Bal"/>
    <x v="37"/>
    <x v="1"/>
    <x v="0"/>
    <s v="PBCS0668"/>
    <x v="2"/>
    <n v="7"/>
  </r>
  <r>
    <n v="669"/>
    <s v="PBOR00673"/>
    <x v="668"/>
    <s v="Kavika Lall"/>
    <x v="49"/>
    <x v="1"/>
    <x v="0"/>
    <s v="PBCS0669"/>
    <x v="0"/>
    <n v="10"/>
  </r>
  <r>
    <n v="670"/>
    <s v="PBOR00674"/>
    <x v="669"/>
    <s v="Avinash Kale"/>
    <x v="50"/>
    <x v="0"/>
    <x v="0"/>
    <s v="PBCS0670"/>
    <x v="1"/>
    <n v="7"/>
  </r>
  <r>
    <n v="671"/>
    <s v="PBOR00675"/>
    <x v="670"/>
    <s v="Valini Grover"/>
    <x v="67"/>
    <x v="1"/>
    <x v="0"/>
    <s v="PBCS0671"/>
    <x v="2"/>
    <n v="10"/>
  </r>
  <r>
    <n v="672"/>
    <s v="PBOR00676"/>
    <x v="671"/>
    <s v="Anjali Dora"/>
    <x v="68"/>
    <x v="1"/>
    <x v="0"/>
    <s v="PBCS0672"/>
    <x v="0"/>
    <n v="9"/>
  </r>
  <r>
    <n v="673"/>
    <s v="PBOR00677"/>
    <x v="672"/>
    <s v="Sam"/>
    <x v="68"/>
    <x v="0"/>
    <x v="1"/>
    <s v="PBCS0673"/>
    <x v="1"/>
    <n v="10"/>
  </r>
  <r>
    <n v="674"/>
    <s v="PBOR00678"/>
    <x v="673"/>
    <s v="Simma Raj"/>
    <x v="47"/>
    <x v="1"/>
    <x v="0"/>
    <s v="PBCS0674"/>
    <x v="2"/>
    <n v="8"/>
  </r>
  <r>
    <n v="675"/>
    <s v="PBOR00679"/>
    <x v="674"/>
    <s v="Aditya Singh"/>
    <x v="69"/>
    <x v="0"/>
    <x v="0"/>
    <s v="PBCS0675"/>
    <x v="0"/>
    <n v="9"/>
  </r>
  <r>
    <n v="676"/>
    <s v="PBOR00680"/>
    <x v="675"/>
    <s v="Julian Richard Samson"/>
    <x v="77"/>
    <x v="1"/>
    <x v="0"/>
    <s v="PBCS0676"/>
    <x v="1"/>
    <n v="9"/>
  </r>
  <r>
    <n v="677"/>
    <s v="PBOR00681"/>
    <x v="676"/>
    <s v="Savitri Kala"/>
    <x v="41"/>
    <x v="0"/>
    <x v="0"/>
    <s v="PBCS0677"/>
    <x v="2"/>
    <n v="8"/>
  </r>
  <r>
    <n v="678"/>
    <s v="PBOR00682"/>
    <x v="677"/>
    <s v="Pratyush Trivedi"/>
    <x v="69"/>
    <x v="1"/>
    <x v="0"/>
    <s v="PBCS0678"/>
    <x v="0"/>
    <n v="7"/>
  </r>
  <r>
    <n v="679"/>
    <s v="PBOR00683"/>
    <x v="678"/>
    <s v="Adhya Garg"/>
    <x v="63"/>
    <x v="2"/>
    <x v="1"/>
    <s v="PBCS0679"/>
    <x v="1"/>
    <n v="10"/>
  </r>
  <r>
    <n v="680"/>
    <s v="PBOR00684"/>
    <x v="679"/>
    <s v="Adhya Garg"/>
    <x v="41"/>
    <x v="0"/>
    <x v="0"/>
    <s v="PBCS0680"/>
    <x v="2"/>
    <n v="8"/>
  </r>
  <r>
    <n v="681"/>
    <s v="PBOR00685"/>
    <x v="680"/>
    <s v="Pranav Bhatnagar"/>
    <x v="45"/>
    <x v="1"/>
    <x v="0"/>
    <s v="PBCS0681"/>
    <x v="0"/>
    <n v="10"/>
  </r>
  <r>
    <n v="682"/>
    <s v="PBOR00686"/>
    <x v="681"/>
    <s v="Kalpana Bali"/>
    <x v="57"/>
    <x v="1"/>
    <x v="0"/>
    <s v="PBCS0682"/>
    <x v="1"/>
    <n v="7"/>
  </r>
  <r>
    <n v="683"/>
    <s v="PBOR00687"/>
    <x v="682"/>
    <s v="Apurva Suri"/>
    <x v="64"/>
    <x v="0"/>
    <x v="0"/>
    <s v="PBCS0683"/>
    <x v="2"/>
    <n v="7"/>
  </r>
  <r>
    <n v="684"/>
    <s v="PBOR00688"/>
    <x v="683"/>
    <s v="Lata Chokshi"/>
    <x v="33"/>
    <x v="1"/>
    <x v="0"/>
    <s v="PBCS0684"/>
    <x v="0"/>
    <n v="10"/>
  </r>
  <r>
    <n v="685"/>
    <s v="PBOR00689"/>
    <x v="684"/>
    <s v="Aalia Desai"/>
    <x v="40"/>
    <x v="0"/>
    <x v="0"/>
    <s v="PBCS0685"/>
    <x v="1"/>
    <n v="9"/>
  </r>
  <r>
    <n v="686"/>
    <s v="PBOR00690"/>
    <x v="685"/>
    <s v="Roshan Bath"/>
    <x v="70"/>
    <x v="1"/>
    <x v="0"/>
    <s v="PBCS0686"/>
    <x v="2"/>
    <n v="9"/>
  </r>
  <r>
    <n v="687"/>
    <s v="PBOR00691"/>
    <x v="686"/>
    <s v="Anjali Dora"/>
    <x v="55"/>
    <x v="1"/>
    <x v="0"/>
    <s v="PBCS0687"/>
    <x v="0"/>
    <n v="7"/>
  </r>
  <r>
    <n v="688"/>
    <s v="PBOR00692"/>
    <x v="687"/>
    <s v="Sam"/>
    <x v="48"/>
    <x v="0"/>
    <x v="0"/>
    <s v="PBCS0688"/>
    <x v="1"/>
    <n v="10"/>
  </r>
  <r>
    <n v="689"/>
    <s v="PBOR00693"/>
    <x v="688"/>
    <s v="Simma Raj"/>
    <x v="78"/>
    <x v="1"/>
    <x v="0"/>
    <s v="PBCS0689"/>
    <x v="2"/>
    <n v="7"/>
  </r>
  <r>
    <n v="690"/>
    <s v="PBOR00694"/>
    <x v="689"/>
    <s v="Aditya Singh"/>
    <x v="65"/>
    <x v="1"/>
    <x v="0"/>
    <s v="PBCS0690"/>
    <x v="0"/>
    <n v="7"/>
  </r>
  <r>
    <n v="691"/>
    <s v="PBOR00695"/>
    <x v="690"/>
    <s v="Julian Richard Samson"/>
    <x v="80"/>
    <x v="0"/>
    <x v="0"/>
    <s v="PBCS0691"/>
    <x v="1"/>
    <n v="8"/>
  </r>
  <r>
    <n v="692"/>
    <s v="PBOR00696"/>
    <x v="691"/>
    <s v="Savitri Kala"/>
    <x v="42"/>
    <x v="1"/>
    <x v="0"/>
    <s v="PBCS0692"/>
    <x v="2"/>
    <n v="7"/>
  </r>
  <r>
    <n v="693"/>
    <s v="PBOR00697"/>
    <x v="692"/>
    <s v="Pratyush Trivedi"/>
    <x v="21"/>
    <x v="0"/>
    <x v="0"/>
    <s v="PBCS0693"/>
    <x v="0"/>
    <n v="10"/>
  </r>
  <r>
    <n v="694"/>
    <s v="PBOR00698"/>
    <x v="693"/>
    <s v="Adhya Garg"/>
    <x v="30"/>
    <x v="1"/>
    <x v="0"/>
    <s v="PBCS0694"/>
    <x v="1"/>
    <n v="7"/>
  </r>
  <r>
    <n v="695"/>
    <s v="PBOR00699"/>
    <x v="694"/>
    <s v="Adhya Garg"/>
    <x v="17"/>
    <x v="0"/>
    <x v="0"/>
    <s v="PBCS0695"/>
    <x v="2"/>
    <n v="10"/>
  </r>
  <r>
    <n v="696"/>
    <s v="PBOR00700"/>
    <x v="695"/>
    <s v="Pranav Bhatnagar"/>
    <x v="48"/>
    <x v="1"/>
    <x v="0"/>
    <s v="PBCS0696"/>
    <x v="0"/>
    <n v="7"/>
  </r>
  <r>
    <n v="697"/>
    <s v="PBOR00701"/>
    <x v="696"/>
    <s v="Pratyush Trivedi"/>
    <x v="17"/>
    <x v="2"/>
    <x v="0"/>
    <s v="PBCS0697"/>
    <x v="1"/>
    <n v="9"/>
  </r>
  <r>
    <n v="698"/>
    <s v="PBOR00702"/>
    <x v="697"/>
    <s v="Apurva Suri"/>
    <x v="75"/>
    <x v="0"/>
    <x v="0"/>
    <s v="PBCS0698"/>
    <x v="2"/>
    <n v="7"/>
  </r>
  <r>
    <n v="699"/>
    <s v="PBOR00703"/>
    <x v="698"/>
    <s v="Lata Chokshi"/>
    <x v="44"/>
    <x v="1"/>
    <x v="0"/>
    <s v="PBCS0699"/>
    <x v="0"/>
    <n v="8"/>
  </r>
  <r>
    <n v="700"/>
    <s v="PBOR00704"/>
    <x v="699"/>
    <s v="Aalia Desai"/>
    <x v="41"/>
    <x v="1"/>
    <x v="0"/>
    <s v="PBCS0700"/>
    <x v="0"/>
    <n v="10"/>
  </r>
  <r>
    <n v="701"/>
    <s v="PBOR00705"/>
    <x v="700"/>
    <s v="Roshan Bath"/>
    <x v="37"/>
    <x v="0"/>
    <x v="1"/>
    <s v="PBCS0701"/>
    <x v="0"/>
    <n v="9"/>
  </r>
  <r>
    <n v="702"/>
    <s v="PBOR00706"/>
    <x v="701"/>
    <s v="Pratyush Trivedi"/>
    <x v="65"/>
    <x v="1"/>
    <x v="0"/>
    <s v="PBCS0702"/>
    <x v="1"/>
    <n v="7"/>
  </r>
  <r>
    <n v="703"/>
    <s v="PBOR00707"/>
    <x v="702"/>
    <s v="Dinesh Sharma"/>
    <x v="40"/>
    <x v="0"/>
    <x v="0"/>
    <s v="PBCS0703"/>
    <x v="2"/>
    <n v="8"/>
  </r>
  <r>
    <n v="704"/>
    <s v="PBOR00708"/>
    <x v="703"/>
    <s v="Lata Chokshi"/>
    <x v="26"/>
    <x v="1"/>
    <x v="0"/>
    <s v="PBCS0704"/>
    <x v="0"/>
    <n v="7"/>
  </r>
  <r>
    <n v="705"/>
    <s v="PBOR00709"/>
    <x v="704"/>
    <s v="Savitri Kala"/>
    <x v="46"/>
    <x v="1"/>
    <x v="0"/>
    <s v="PBCS0705"/>
    <x v="1"/>
    <n v="9"/>
  </r>
  <r>
    <n v="706"/>
    <s v="PBOR00710"/>
    <x v="705"/>
    <s v="Nitya Sandhu"/>
    <x v="82"/>
    <x v="0"/>
    <x v="0"/>
    <s v="PBCS0706"/>
    <x v="2"/>
    <n v="10"/>
  </r>
  <r>
    <n v="707"/>
    <s v="PBOR00711"/>
    <x v="706"/>
    <s v="Shanta Swamy"/>
    <x v="56"/>
    <x v="1"/>
    <x v="1"/>
    <s v="PBCS0707"/>
    <x v="0"/>
    <n v="7"/>
  </r>
  <r>
    <n v="708"/>
    <s v="PBOR00712"/>
    <x v="707"/>
    <s v="Viaan Kale"/>
    <x v="62"/>
    <x v="1"/>
    <x v="0"/>
    <s v="PBCS0708"/>
    <x v="1"/>
    <n v="7"/>
  </r>
  <r>
    <n v="709"/>
    <s v="PBOR00713"/>
    <x v="708"/>
    <s v="Disha Tank"/>
    <x v="74"/>
    <x v="0"/>
    <x v="0"/>
    <s v="PBCS0709"/>
    <x v="2"/>
    <n v="7"/>
  </r>
  <r>
    <n v="710"/>
    <s v="PBOR00714"/>
    <x v="709"/>
    <s v="Aaloak Naidu"/>
    <x v="26"/>
    <x v="1"/>
    <x v="0"/>
    <s v="PBCS0710"/>
    <x v="0"/>
    <n v="9"/>
  </r>
  <r>
    <n v="711"/>
    <s v="PBOR00715"/>
    <x v="710"/>
    <s v="Nirmal Bahl"/>
    <x v="43"/>
    <x v="0"/>
    <x v="0"/>
    <s v="PBCS0711"/>
    <x v="1"/>
    <n v="10"/>
  </r>
  <r>
    <n v="712"/>
    <s v="PBOR00716"/>
    <x v="711"/>
    <s v="Saral Narang"/>
    <x v="57"/>
    <x v="1"/>
    <x v="0"/>
    <s v="PBCS0712"/>
    <x v="2"/>
    <n v="7"/>
  </r>
  <r>
    <n v="713"/>
    <s v="PBOR00717"/>
    <x v="712"/>
    <s v="Priya Aurora"/>
    <x v="40"/>
    <x v="0"/>
    <x v="0"/>
    <s v="PBCS0713"/>
    <x v="0"/>
    <n v="7"/>
  </r>
  <r>
    <n v="714"/>
    <s v="PBOR00718"/>
    <x v="713"/>
    <s v="Sharma Kar"/>
    <x v="32"/>
    <x v="1"/>
    <x v="0"/>
    <s v="PBCS0714"/>
    <x v="1"/>
    <n v="8"/>
  </r>
  <r>
    <n v="715"/>
    <s v="PBOR00719"/>
    <x v="714"/>
    <s v="Lakshmi Boase"/>
    <x v="33"/>
    <x v="2"/>
    <x v="0"/>
    <s v="PBCS0715"/>
    <x v="2"/>
    <n v="8"/>
  </r>
  <r>
    <n v="716"/>
    <s v="PBOR00720"/>
    <x v="715"/>
    <s v="Jagan Choudhury"/>
    <x v="49"/>
    <x v="0"/>
    <x v="0"/>
    <s v="PBCS0716"/>
    <x v="0"/>
    <n v="10"/>
  </r>
  <r>
    <n v="717"/>
    <s v="PBOR00721"/>
    <x v="716"/>
    <s v="Anit Sachdev"/>
    <x v="33"/>
    <x v="1"/>
    <x v="0"/>
    <s v="PBCS0717"/>
    <x v="1"/>
    <n v="9"/>
  </r>
  <r>
    <n v="718"/>
    <s v="PBOR00722"/>
    <x v="717"/>
    <s v="Ritu Manne"/>
    <x v="79"/>
    <x v="1"/>
    <x v="0"/>
    <s v="PBCS0718"/>
    <x v="2"/>
    <n v="9"/>
  </r>
  <r>
    <n v="719"/>
    <s v="PBOR00723"/>
    <x v="718"/>
    <s v="Aditya Ganesh"/>
    <x v="82"/>
    <x v="0"/>
    <x v="0"/>
    <s v="PBCS0719"/>
    <x v="0"/>
    <n v="7"/>
  </r>
  <r>
    <n v="720"/>
    <s v="PBOR00724"/>
    <x v="719"/>
    <s v="Roshan Bath"/>
    <x v="42"/>
    <x v="1"/>
    <x v="0"/>
    <s v="PBCS0720"/>
    <x v="1"/>
    <n v="10"/>
  </r>
  <r>
    <n v="721"/>
    <s v="PBOR00725"/>
    <x v="720"/>
    <s v="Aaloak Naidu"/>
    <x v="58"/>
    <x v="0"/>
    <x v="0"/>
    <s v="PBCS0721"/>
    <x v="2"/>
    <n v="7"/>
  </r>
  <r>
    <n v="722"/>
    <s v="PBOR00726"/>
    <x v="721"/>
    <s v="Lakshmi Boase"/>
    <x v="63"/>
    <x v="1"/>
    <x v="0"/>
    <s v="PBCS0722"/>
    <x v="0"/>
    <n v="7"/>
  </r>
  <r>
    <n v="723"/>
    <s v="PBOR00727"/>
    <x v="722"/>
    <s v="Savitri Kala"/>
    <x v="72"/>
    <x v="1"/>
    <x v="0"/>
    <s v="PBCS0723"/>
    <x v="1"/>
    <n v="10"/>
  </r>
  <r>
    <n v="724"/>
    <s v="PBOR00728"/>
    <x v="723"/>
    <s v="Dinesh Sharma"/>
    <x v="79"/>
    <x v="0"/>
    <x v="0"/>
    <s v="PBCS0724"/>
    <x v="2"/>
    <n v="7"/>
  </r>
  <r>
    <n v="725"/>
    <s v="PBOR00729"/>
    <x v="724"/>
    <s v="Anit Sachdev"/>
    <x v="17"/>
    <x v="1"/>
    <x v="0"/>
    <s v="PBCS0725"/>
    <x v="0"/>
    <n v="10"/>
  </r>
  <r>
    <n v="726"/>
    <s v="PBOR00730"/>
    <x v="725"/>
    <s v="Ritu Manne"/>
    <x v="52"/>
    <x v="1"/>
    <x v="0"/>
    <s v="PBCS0726"/>
    <x v="1"/>
    <n v="9"/>
  </r>
  <r>
    <n v="727"/>
    <s v="PBOR00731"/>
    <x v="726"/>
    <s v="Rajni Sood"/>
    <x v="74"/>
    <x v="0"/>
    <x v="0"/>
    <s v="PBCS0727"/>
    <x v="2"/>
    <n v="10"/>
  </r>
  <r>
    <n v="728"/>
    <s v="PBOR00732"/>
    <x v="727"/>
    <s v="Kirtida Raval"/>
    <x v="75"/>
    <x v="1"/>
    <x v="0"/>
    <s v="PBCS0728"/>
    <x v="0"/>
    <n v="7"/>
  </r>
  <r>
    <n v="729"/>
    <s v="PBOR00733"/>
    <x v="728"/>
    <s v="Lavanya Agate"/>
    <x v="57"/>
    <x v="0"/>
    <x v="1"/>
    <s v="PBCS0729"/>
    <x v="1"/>
    <n v="10"/>
  </r>
  <r>
    <n v="730"/>
    <s v="PBOR00734"/>
    <x v="729"/>
    <s v="Dhruv Sengupta"/>
    <x v="38"/>
    <x v="1"/>
    <x v="0"/>
    <s v="PBCS0730"/>
    <x v="2"/>
    <n v="10"/>
  </r>
  <r>
    <n v="731"/>
    <s v="PBOR00735"/>
    <x v="730"/>
    <s v="Akshay Oak"/>
    <x v="53"/>
    <x v="0"/>
    <x v="0"/>
    <s v="PBCS0731"/>
    <x v="0"/>
    <n v="8"/>
  </r>
  <r>
    <n v="732"/>
    <s v="PBOR00736"/>
    <x v="731"/>
    <s v="Malini Murty"/>
    <x v="78"/>
    <x v="1"/>
    <x v="0"/>
    <s v="PBCS0732"/>
    <x v="1"/>
    <n v="10"/>
  </r>
  <r>
    <n v="733"/>
    <s v="PBOR00737"/>
    <x v="732"/>
    <s v="Akshay Bal"/>
    <x v="82"/>
    <x v="1"/>
    <x v="0"/>
    <s v="PBCS0733"/>
    <x v="2"/>
    <n v="9"/>
  </r>
  <r>
    <n v="734"/>
    <s v="PBOR00738"/>
    <x v="733"/>
    <s v="Kavika Lall"/>
    <x v="61"/>
    <x v="0"/>
    <x v="0"/>
    <s v="PBCS0734"/>
    <x v="0"/>
    <n v="9"/>
  </r>
  <r>
    <n v="735"/>
    <s v="PBOR00739"/>
    <x v="734"/>
    <s v="Disha Tank"/>
    <x v="21"/>
    <x v="1"/>
    <x v="1"/>
    <s v="PBCS0735"/>
    <x v="1"/>
    <n v="9"/>
  </r>
  <r>
    <n v="736"/>
    <s v="PBOR00740"/>
    <x v="735"/>
    <s v="Aaloak Naidu"/>
    <x v="32"/>
    <x v="0"/>
    <x v="0"/>
    <s v="PBCS0736"/>
    <x v="2"/>
    <n v="10"/>
  </r>
  <r>
    <n v="737"/>
    <s v="PBOR00741"/>
    <x v="736"/>
    <s v="Nirmal Bahl"/>
    <x v="54"/>
    <x v="1"/>
    <x v="0"/>
    <s v="PBCS0737"/>
    <x v="0"/>
    <n v="9"/>
  </r>
  <r>
    <n v="738"/>
    <s v="PBOR00742"/>
    <x v="737"/>
    <s v="Saral Narang"/>
    <x v="70"/>
    <x v="0"/>
    <x v="0"/>
    <s v="PBCS0738"/>
    <x v="1"/>
    <n v="10"/>
  </r>
  <r>
    <n v="739"/>
    <s v="PBOR00743"/>
    <x v="738"/>
    <s v="Priya Aurora"/>
    <x v="30"/>
    <x v="1"/>
    <x v="0"/>
    <s v="PBCS0739"/>
    <x v="2"/>
    <n v="9"/>
  </r>
  <r>
    <n v="740"/>
    <s v="PBOR00744"/>
    <x v="739"/>
    <s v="Sharma Kar"/>
    <x v="71"/>
    <x v="2"/>
    <x v="0"/>
    <s v="PBCS0740"/>
    <x v="0"/>
    <n v="8"/>
  </r>
  <r>
    <n v="741"/>
    <s v="PBOR00745"/>
    <x v="740"/>
    <s v="Lakshmi Boase"/>
    <x v="82"/>
    <x v="0"/>
    <x v="0"/>
    <s v="PBCS0741"/>
    <x v="1"/>
    <n v="7"/>
  </r>
  <r>
    <n v="742"/>
    <s v="PBOR00746"/>
    <x v="741"/>
    <s v="Jagan Choudhury"/>
    <x v="67"/>
    <x v="1"/>
    <x v="0"/>
    <s v="PBCS0742"/>
    <x v="2"/>
    <n v="10"/>
  </r>
  <r>
    <n v="743"/>
    <s v="PBOR00747"/>
    <x v="742"/>
    <s v="Anit Sachdev"/>
    <x v="43"/>
    <x v="1"/>
    <x v="0"/>
    <s v="PBCS0743"/>
    <x v="0"/>
    <n v="7"/>
  </r>
  <r>
    <n v="744"/>
    <s v="PBOR00748"/>
    <x v="743"/>
    <s v="Ritu Manne"/>
    <x v="52"/>
    <x v="0"/>
    <x v="0"/>
    <s v="PBCS0744"/>
    <x v="1"/>
    <n v="8"/>
  </r>
  <r>
    <n v="745"/>
    <s v="PBOR00749"/>
    <x v="744"/>
    <s v="Sam"/>
    <x v="41"/>
    <x v="1"/>
    <x v="0"/>
    <s v="PBCS0745"/>
    <x v="2"/>
    <n v="9"/>
  </r>
  <r>
    <n v="746"/>
    <s v="PBOR00750"/>
    <x v="745"/>
    <s v="Simma Raj"/>
    <x v="63"/>
    <x v="0"/>
    <x v="0"/>
    <s v="PBCS0746"/>
    <x v="0"/>
    <n v="9"/>
  </r>
  <r>
    <n v="747"/>
    <s v="PBOR00751"/>
    <x v="746"/>
    <s v="Aditya Singh"/>
    <x v="63"/>
    <x v="1"/>
    <x v="0"/>
    <s v="PBCS0747"/>
    <x v="1"/>
    <n v="9"/>
  </r>
  <r>
    <n v="748"/>
    <s v="PBOR00752"/>
    <x v="747"/>
    <s v="Julian Richard Samson"/>
    <x v="74"/>
    <x v="1"/>
    <x v="0"/>
    <s v="PBCS0748"/>
    <x v="2"/>
    <n v="9"/>
  </r>
  <r>
    <n v="749"/>
    <s v="PBOR00753"/>
    <x v="748"/>
    <s v="Savitri Kala"/>
    <x v="80"/>
    <x v="0"/>
    <x v="0"/>
    <s v="PBCS0749"/>
    <x v="0"/>
    <n v="9"/>
  </r>
  <r>
    <n v="750"/>
    <s v="PBOR00754"/>
    <x v="749"/>
    <s v="Pratyush Trivedi"/>
    <x v="37"/>
    <x v="1"/>
    <x v="0"/>
    <s v="PBCS0750"/>
    <x v="0"/>
    <n v="7"/>
  </r>
  <r>
    <n v="751"/>
    <s v="PBOR00755"/>
    <x v="750"/>
    <s v="Sam"/>
    <x v="58"/>
    <x v="0"/>
    <x v="0"/>
    <s v="PBCS0751"/>
    <x v="0"/>
    <n v="9"/>
  </r>
  <r>
    <n v="752"/>
    <s v="PBOR00756"/>
    <x v="751"/>
    <s v="Simma Raj"/>
    <x v="67"/>
    <x v="1"/>
    <x v="0"/>
    <s v="PBCS0752"/>
    <x v="1"/>
    <n v="7"/>
  </r>
  <r>
    <n v="753"/>
    <s v="PBOR00757"/>
    <x v="752"/>
    <s v="Aditya Singh"/>
    <x v="45"/>
    <x v="2"/>
    <x v="1"/>
    <s v="PBCS0753"/>
    <x v="2"/>
    <n v="8"/>
  </r>
  <r>
    <n v="754"/>
    <s v="PBOR00758"/>
    <x v="753"/>
    <s v="Julian Richard Samson"/>
    <x v="77"/>
    <x v="0"/>
    <x v="0"/>
    <s v="PBCS0754"/>
    <x v="0"/>
    <n v="6"/>
  </r>
  <r>
    <n v="755"/>
    <s v="PBOR00759"/>
    <x v="754"/>
    <s v="Savitri Kala"/>
    <x v="39"/>
    <x v="1"/>
    <x v="0"/>
    <s v="PBCS0755"/>
    <x v="1"/>
    <n v="2"/>
  </r>
  <r>
    <n v="756"/>
    <s v="PBOR00760"/>
    <x v="755"/>
    <s v="Pratyush Trivedi"/>
    <x v="17"/>
    <x v="1"/>
    <x v="0"/>
    <s v="PBCS0756"/>
    <x v="2"/>
    <n v="4"/>
  </r>
  <r>
    <n v="757"/>
    <s v="PBOR00761"/>
    <x v="756"/>
    <s v="Adhya Garg"/>
    <x v="74"/>
    <x v="0"/>
    <x v="0"/>
    <s v="PBCS0757"/>
    <x v="0"/>
    <n v="1"/>
  </r>
  <r>
    <n v="758"/>
    <s v="PBOR00762"/>
    <x v="757"/>
    <s v="Adhya Garg"/>
    <x v="26"/>
    <x v="1"/>
    <x v="0"/>
    <s v="PBCS0758"/>
    <x v="1"/>
    <n v="9"/>
  </r>
  <r>
    <n v="759"/>
    <s v="PBOR00763"/>
    <x v="758"/>
    <s v="Pranav Bhatnagar"/>
    <x v="48"/>
    <x v="1"/>
    <x v="1"/>
    <s v="PBCS0759"/>
    <x v="2"/>
    <n v="6"/>
  </r>
  <r>
    <n v="760"/>
    <s v="PBOR00764"/>
    <x v="759"/>
    <s v="Pratyush Trivedi"/>
    <x v="58"/>
    <x v="0"/>
    <x v="0"/>
    <s v="PBCS0760"/>
    <x v="0"/>
    <n v="9"/>
  </r>
  <r>
    <n v="761"/>
    <s v="PBOR00765"/>
    <x v="760"/>
    <s v="Apurva Suri"/>
    <x v="74"/>
    <x v="1"/>
    <x v="0"/>
    <s v="PBCS0761"/>
    <x v="1"/>
    <n v="9"/>
  </r>
  <r>
    <n v="762"/>
    <s v="PBOR00766"/>
    <x v="761"/>
    <s v="Lata Chokshi"/>
    <x v="50"/>
    <x v="2"/>
    <x v="0"/>
    <s v="PBCS0762"/>
    <x v="2"/>
    <n v="3"/>
  </r>
  <r>
    <n v="763"/>
    <s v="PBOR00767"/>
    <x v="762"/>
    <s v="Aalia Desai"/>
    <x v="49"/>
    <x v="0"/>
    <x v="0"/>
    <s v="PBCS0763"/>
    <x v="0"/>
    <n v="2"/>
  </r>
  <r>
    <n v="764"/>
    <s v="PBOR00768"/>
    <x v="763"/>
    <s v="Roshan Bath"/>
    <x v="46"/>
    <x v="1"/>
    <x v="0"/>
    <s v="PBCS0764"/>
    <x v="1"/>
    <n v="3"/>
  </r>
  <r>
    <n v="765"/>
    <s v="PBOR00769"/>
    <x v="764"/>
    <s v="Pratyush Trivedi"/>
    <x v="38"/>
    <x v="2"/>
    <x v="1"/>
    <s v="PBCS0765"/>
    <x v="2"/>
    <n v="10"/>
  </r>
  <r>
    <n v="766"/>
    <s v="PBOR00770"/>
    <x v="765"/>
    <s v="Dinesh Sharma"/>
    <x v="80"/>
    <x v="0"/>
    <x v="0"/>
    <s v="PBCS0766"/>
    <x v="0"/>
    <n v="3"/>
  </r>
  <r>
    <n v="767"/>
    <s v="PBOR00771"/>
    <x v="766"/>
    <s v="Lata Chokshi"/>
    <x v="42"/>
    <x v="1"/>
    <x v="0"/>
    <s v="PBCS0767"/>
    <x v="1"/>
    <n v="1"/>
  </r>
  <r>
    <n v="768"/>
    <s v="PBOR00772"/>
    <x v="767"/>
    <s v="Savitri Kala"/>
    <x v="79"/>
    <x v="2"/>
    <x v="0"/>
    <s v="PBCS0768"/>
    <x v="2"/>
    <n v="5"/>
  </r>
  <r>
    <n v="769"/>
    <s v="PBOR00773"/>
    <x v="768"/>
    <s v="Nitya Sandhu"/>
    <x v="46"/>
    <x v="0"/>
    <x v="0"/>
    <s v="PBCS0769"/>
    <x v="0"/>
    <n v="1"/>
  </r>
  <r>
    <n v="770"/>
    <s v="PBOR00774"/>
    <x v="769"/>
    <s v="Shanta Swamy"/>
    <x v="42"/>
    <x v="1"/>
    <x v="0"/>
    <s v="PBCS0770"/>
    <x v="1"/>
    <n v="5"/>
  </r>
  <r>
    <n v="771"/>
    <s v="PBOR00775"/>
    <x v="770"/>
    <s v="Viaan Kale"/>
    <x v="47"/>
    <x v="1"/>
    <x v="1"/>
    <s v="PBCS0771"/>
    <x v="2"/>
    <n v="5"/>
  </r>
  <r>
    <n v="772"/>
    <s v="PBOR00776"/>
    <x v="771"/>
    <s v="Disha Tank"/>
    <x v="47"/>
    <x v="0"/>
    <x v="0"/>
    <s v="PBCS0772"/>
    <x v="0"/>
    <n v="3"/>
  </r>
  <r>
    <n v="773"/>
    <s v="PBOR00777"/>
    <x v="772"/>
    <s v="Aaloak Naidu"/>
    <x v="19"/>
    <x v="1"/>
    <x v="0"/>
    <s v="PBCS0773"/>
    <x v="1"/>
    <n v="3"/>
  </r>
  <r>
    <n v="774"/>
    <s v="PBOR00778"/>
    <x v="773"/>
    <s v="Nirmal Bahl"/>
    <x v="80"/>
    <x v="2"/>
    <x v="0"/>
    <s v="PBCS0774"/>
    <x v="2"/>
    <n v="7"/>
  </r>
  <r>
    <n v="775"/>
    <s v="PBOR00779"/>
    <x v="774"/>
    <s v="Saral Narang"/>
    <x v="54"/>
    <x v="0"/>
    <x v="0"/>
    <s v="PBCS0775"/>
    <x v="0"/>
    <n v="4"/>
  </r>
  <r>
    <n v="776"/>
    <s v="PBOR00780"/>
    <x v="775"/>
    <s v="Priya Aurora"/>
    <x v="43"/>
    <x v="1"/>
    <x v="0"/>
    <s v="PBCS0776"/>
    <x v="1"/>
    <n v="3"/>
  </r>
  <r>
    <n v="777"/>
    <s v="PBOR00781"/>
    <x v="776"/>
    <s v="Sharma Kar"/>
    <x v="81"/>
    <x v="2"/>
    <x v="1"/>
    <s v="PBCS0777"/>
    <x v="2"/>
    <n v="8"/>
  </r>
  <r>
    <n v="778"/>
    <s v="PBOR00782"/>
    <x v="777"/>
    <s v="Lakshmi Boase"/>
    <x v="48"/>
    <x v="0"/>
    <x v="0"/>
    <s v="PBCS0778"/>
    <x v="0"/>
    <n v="2"/>
  </r>
  <r>
    <n v="779"/>
    <s v="PBOR00783"/>
    <x v="778"/>
    <s v="Jagan Choudhury"/>
    <x v="37"/>
    <x v="1"/>
    <x v="0"/>
    <s v="PBCS0779"/>
    <x v="1"/>
    <n v="9"/>
  </r>
  <r>
    <n v="780"/>
    <s v="PBOR00784"/>
    <x v="779"/>
    <s v="Anit Sachdev"/>
    <x v="66"/>
    <x v="2"/>
    <x v="0"/>
    <s v="PBCS0780"/>
    <x v="2"/>
    <n v="6"/>
  </r>
  <r>
    <n v="781"/>
    <s v="PBOR00785"/>
    <x v="780"/>
    <s v="Ritu Manne"/>
    <x v="63"/>
    <x v="0"/>
    <x v="0"/>
    <s v="PBCS0781"/>
    <x v="0"/>
    <n v="7"/>
  </r>
  <r>
    <n v="782"/>
    <s v="PBOR00786"/>
    <x v="781"/>
    <s v="Aditya Ganesh"/>
    <x v="39"/>
    <x v="1"/>
    <x v="0"/>
    <s v="PBCS0782"/>
    <x v="1"/>
    <n v="9"/>
  </r>
  <r>
    <n v="783"/>
    <s v="PBOR00787"/>
    <x v="782"/>
    <s v="Roshan Bath"/>
    <x v="42"/>
    <x v="1"/>
    <x v="1"/>
    <s v="PBCS0783"/>
    <x v="2"/>
    <n v="2"/>
  </r>
  <r>
    <n v="784"/>
    <s v="PBOR00788"/>
    <x v="783"/>
    <s v="Aaloak Naidu"/>
    <x v="30"/>
    <x v="0"/>
    <x v="0"/>
    <s v="PBCS0784"/>
    <x v="0"/>
    <n v="9"/>
  </r>
  <r>
    <n v="785"/>
    <s v="PBOR00789"/>
    <x v="784"/>
    <s v="Lakshmi Boase"/>
    <x v="66"/>
    <x v="1"/>
    <x v="0"/>
    <s v="PBCS0785"/>
    <x v="1"/>
    <n v="10"/>
  </r>
  <r>
    <n v="786"/>
    <s v="PBOR00790"/>
    <x v="785"/>
    <s v="Savitri Kala"/>
    <x v="42"/>
    <x v="2"/>
    <x v="0"/>
    <s v="PBCS0786"/>
    <x v="2"/>
    <n v="1"/>
  </r>
  <r>
    <n v="787"/>
    <s v="PBOR00791"/>
    <x v="786"/>
    <s v="Dinesh Sharma"/>
    <x v="83"/>
    <x v="0"/>
    <x v="0"/>
    <s v="PBCS0787"/>
    <x v="0"/>
    <n v="1"/>
  </r>
  <r>
    <n v="788"/>
    <s v="PBOR00792"/>
    <x v="787"/>
    <s v="Anit Sachdev"/>
    <x v="79"/>
    <x v="1"/>
    <x v="0"/>
    <s v="PBCS0788"/>
    <x v="1"/>
    <n v="10"/>
  </r>
  <r>
    <n v="789"/>
    <s v="PBOR00793"/>
    <x v="788"/>
    <s v="Ritu Manne"/>
    <x v="70"/>
    <x v="1"/>
    <x v="1"/>
    <s v="PBCS0789"/>
    <x v="2"/>
    <n v="4"/>
  </r>
  <r>
    <n v="790"/>
    <s v="PBOR00794"/>
    <x v="789"/>
    <s v="Rajni Sood"/>
    <x v="55"/>
    <x v="0"/>
    <x v="0"/>
    <s v="PBCS0790"/>
    <x v="0"/>
    <n v="7"/>
  </r>
  <r>
    <n v="791"/>
    <s v="PBOR00795"/>
    <x v="790"/>
    <s v="Apurva Suri"/>
    <x v="51"/>
    <x v="1"/>
    <x v="0"/>
    <s v="PBCS0791"/>
    <x v="1"/>
    <n v="3"/>
  </r>
  <r>
    <n v="792"/>
    <s v="PBOR00796"/>
    <x v="791"/>
    <s v="Lavanya Agate"/>
    <x v="77"/>
    <x v="2"/>
    <x v="0"/>
    <s v="PBCS0792"/>
    <x v="2"/>
    <n v="6"/>
  </r>
  <r>
    <n v="793"/>
    <s v="PBOR00797"/>
    <x v="792"/>
    <s v="Dhruv Sengupta"/>
    <x v="30"/>
    <x v="0"/>
    <x v="0"/>
    <s v="PBCS0793"/>
    <x v="0"/>
    <n v="6"/>
  </r>
  <r>
    <n v="794"/>
    <s v="PBOR00798"/>
    <x v="793"/>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68"/>
    <x v="0"/>
  </r>
  <r>
    <s v="PBOR00002"/>
    <x v="1"/>
    <x v="1"/>
    <x v="1"/>
    <n v="43"/>
    <x v="1"/>
  </r>
  <r>
    <s v="PBOR00003"/>
    <x v="2"/>
    <x v="2"/>
    <x v="2"/>
    <n v="134"/>
    <x v="2"/>
  </r>
  <r>
    <s v="PBOR00004"/>
    <x v="3"/>
    <x v="3"/>
    <x v="3"/>
    <n v="41"/>
    <x v="3"/>
  </r>
  <r>
    <s v="PBOR00005"/>
    <x v="0"/>
    <x v="4"/>
    <x v="4"/>
    <n v="55"/>
    <x v="0"/>
  </r>
  <r>
    <s v="PBOR00006"/>
    <x v="1"/>
    <x v="5"/>
    <x v="5"/>
    <n v="132"/>
    <x v="1"/>
  </r>
  <r>
    <s v="PBOR00007"/>
    <x v="2"/>
    <x v="1"/>
    <x v="6"/>
    <n v="20"/>
    <x v="2"/>
  </r>
  <r>
    <s v="PBOR00009"/>
    <x v="3"/>
    <x v="6"/>
    <x v="7"/>
    <n v="102"/>
    <x v="3"/>
  </r>
  <r>
    <s v="PBOR00010"/>
    <x v="4"/>
    <x v="7"/>
    <x v="8"/>
    <n v="25"/>
    <x v="0"/>
  </r>
  <r>
    <s v="PBOR00011"/>
    <x v="0"/>
    <x v="6"/>
    <x v="5"/>
    <n v="90"/>
    <x v="1"/>
  </r>
  <r>
    <s v="PBOR00012"/>
    <x v="1"/>
    <x v="2"/>
    <x v="9"/>
    <n v="23"/>
    <x v="2"/>
  </r>
  <r>
    <s v="PBOR00013"/>
    <x v="2"/>
    <x v="8"/>
    <x v="10"/>
    <n v="119"/>
    <x v="3"/>
  </r>
  <r>
    <s v="PBOR00014"/>
    <x v="3"/>
    <x v="9"/>
    <x v="11"/>
    <n v="113"/>
    <x v="0"/>
  </r>
  <r>
    <s v="PBOR00015"/>
    <x v="0"/>
    <x v="4"/>
    <x v="12"/>
    <n v="104"/>
    <x v="1"/>
  </r>
  <r>
    <s v="PBOR00016"/>
    <x v="1"/>
    <x v="10"/>
    <x v="13"/>
    <n v="48"/>
    <x v="2"/>
  </r>
  <r>
    <s v="PBOR00017"/>
    <x v="2"/>
    <x v="10"/>
    <x v="14"/>
    <n v="96"/>
    <x v="3"/>
  </r>
  <r>
    <s v="PBOR00018"/>
    <x v="3"/>
    <x v="6"/>
    <x v="15"/>
    <n v="33"/>
    <x v="0"/>
  </r>
  <r>
    <s v="PBOR00019"/>
    <x v="4"/>
    <x v="9"/>
    <x v="16"/>
    <n v="111"/>
    <x v="1"/>
  </r>
  <r>
    <s v="PBOR00020"/>
    <x v="5"/>
    <x v="10"/>
    <x v="17"/>
    <n v="49"/>
    <x v="2"/>
  </r>
  <r>
    <s v="PBOR00021"/>
    <x v="0"/>
    <x v="9"/>
    <x v="18"/>
    <n v="5"/>
    <x v="3"/>
  </r>
  <r>
    <s v="PBOR00022"/>
    <x v="1"/>
    <x v="10"/>
    <x v="19"/>
    <n v="101"/>
    <x v="0"/>
  </r>
  <r>
    <s v="PBOR00023"/>
    <x v="2"/>
    <x v="2"/>
    <x v="20"/>
    <n v="69"/>
    <x v="1"/>
  </r>
  <r>
    <s v="PBOR00024"/>
    <x v="3"/>
    <x v="11"/>
    <x v="21"/>
    <n v="30"/>
    <x v="2"/>
  </r>
  <r>
    <s v="PBOR00025"/>
    <x v="0"/>
    <x v="9"/>
    <x v="22"/>
    <n v="113"/>
    <x v="3"/>
  </r>
  <r>
    <s v="PBOR00026"/>
    <x v="1"/>
    <x v="12"/>
    <x v="23"/>
    <n v="111"/>
    <x v="0"/>
  </r>
  <r>
    <s v="PBOR00027"/>
    <x v="2"/>
    <x v="4"/>
    <x v="24"/>
    <n v="47"/>
    <x v="1"/>
  </r>
  <r>
    <s v="PBOR00035"/>
    <x v="3"/>
    <x v="10"/>
    <x v="25"/>
    <n v="110"/>
    <x v="2"/>
  </r>
  <r>
    <s v="PBOR00029"/>
    <x v="4"/>
    <x v="10"/>
    <x v="26"/>
    <n v="70"/>
    <x v="3"/>
  </r>
  <r>
    <s v="PBOR00030"/>
    <x v="0"/>
    <x v="2"/>
    <x v="27"/>
    <n v="104"/>
    <x v="0"/>
  </r>
  <r>
    <s v="PBOR00031"/>
    <x v="1"/>
    <x v="5"/>
    <x v="28"/>
    <n v="118"/>
    <x v="1"/>
  </r>
  <r>
    <s v="PBOR00032"/>
    <x v="2"/>
    <x v="11"/>
    <x v="29"/>
    <n v="137"/>
    <x v="2"/>
  </r>
  <r>
    <s v="PBOR00033"/>
    <x v="3"/>
    <x v="13"/>
    <x v="30"/>
    <n v="22"/>
    <x v="3"/>
  </r>
  <r>
    <s v="PBOR00036"/>
    <x v="0"/>
    <x v="14"/>
    <x v="31"/>
    <n v="5"/>
    <x v="0"/>
  </r>
  <r>
    <s v="PBOR00037"/>
    <x v="1"/>
    <x v="9"/>
    <x v="32"/>
    <n v="104"/>
    <x v="1"/>
  </r>
  <r>
    <s v="PBOR00038"/>
    <x v="2"/>
    <x v="7"/>
    <x v="33"/>
    <n v="111"/>
    <x v="2"/>
  </r>
  <r>
    <s v="PBOR00040"/>
    <x v="3"/>
    <x v="15"/>
    <x v="34"/>
    <n v="49"/>
    <x v="3"/>
  </r>
  <r>
    <s v="PBOR00041"/>
    <x v="4"/>
    <x v="15"/>
    <x v="35"/>
    <n v="70"/>
    <x v="0"/>
  </r>
  <r>
    <s v="PBOR00042"/>
    <x v="5"/>
    <x v="8"/>
    <x v="36"/>
    <n v="54"/>
    <x v="1"/>
  </r>
  <r>
    <s v="PBOR00043"/>
    <x v="0"/>
    <x v="4"/>
    <x v="37"/>
    <n v="8"/>
    <x v="2"/>
  </r>
  <r>
    <s v="PBOR00044"/>
    <x v="1"/>
    <x v="12"/>
    <x v="38"/>
    <n v="81"/>
    <x v="3"/>
  </r>
  <r>
    <s v="PBOR00045"/>
    <x v="2"/>
    <x v="5"/>
    <x v="39"/>
    <n v="121"/>
    <x v="0"/>
  </r>
  <r>
    <s v="PBOR00046"/>
    <x v="3"/>
    <x v="8"/>
    <x v="40"/>
    <n v="101"/>
    <x v="1"/>
  </r>
  <r>
    <s v="PBOR00047"/>
    <x v="0"/>
    <x v="15"/>
    <x v="41"/>
    <n v="15"/>
    <x v="2"/>
  </r>
  <r>
    <s v="PBOR00048"/>
    <x v="1"/>
    <x v="10"/>
    <x v="42"/>
    <n v="57"/>
    <x v="3"/>
  </r>
  <r>
    <s v="PBOR00049"/>
    <x v="2"/>
    <x v="9"/>
    <x v="43"/>
    <n v="84"/>
    <x v="0"/>
  </r>
  <r>
    <s v="PBOR00050"/>
    <x v="3"/>
    <x v="7"/>
    <x v="23"/>
    <n v="56"/>
    <x v="1"/>
  </r>
  <r>
    <s v="PBOR00051"/>
    <x v="0"/>
    <x v="14"/>
    <x v="44"/>
    <n v="107"/>
    <x v="2"/>
  </r>
  <r>
    <s v="PBOR00052"/>
    <x v="1"/>
    <x v="16"/>
    <x v="45"/>
    <n v="28"/>
    <x v="3"/>
  </r>
  <r>
    <s v="PBOR00053"/>
    <x v="2"/>
    <x v="17"/>
    <x v="46"/>
    <n v="135"/>
    <x v="0"/>
  </r>
  <r>
    <s v="PBOR00054"/>
    <x v="3"/>
    <x v="17"/>
    <x v="47"/>
    <n v="60"/>
    <x v="1"/>
  </r>
  <r>
    <s v="PBOR00055"/>
    <x v="0"/>
    <x v="5"/>
    <x v="48"/>
    <n v="121"/>
    <x v="2"/>
  </r>
  <r>
    <s v="PBOR00056"/>
    <x v="1"/>
    <x v="16"/>
    <x v="49"/>
    <n v="58"/>
    <x v="3"/>
  </r>
  <r>
    <s v="PBOR00057"/>
    <x v="2"/>
    <x v="1"/>
    <x v="50"/>
    <n v="17"/>
    <x v="0"/>
  </r>
  <r>
    <s v="PBOR00058"/>
    <x v="3"/>
    <x v="18"/>
    <x v="51"/>
    <n v="62"/>
    <x v="1"/>
  </r>
  <r>
    <s v="PBOR00059"/>
    <x v="4"/>
    <x v="3"/>
    <x v="52"/>
    <n v="2"/>
    <x v="2"/>
  </r>
  <r>
    <s v="PBOR00060"/>
    <x v="0"/>
    <x v="19"/>
    <x v="10"/>
    <n v="105"/>
    <x v="3"/>
  </r>
  <r>
    <s v="PBOR00061"/>
    <x v="1"/>
    <x v="20"/>
    <x v="53"/>
    <n v="114"/>
    <x v="0"/>
  </r>
  <r>
    <s v="PBOR00062"/>
    <x v="2"/>
    <x v="21"/>
    <x v="54"/>
    <n v="7"/>
    <x v="1"/>
  </r>
  <r>
    <s v="PBOR00063"/>
    <x v="3"/>
    <x v="22"/>
    <x v="55"/>
    <n v="126"/>
    <x v="2"/>
  </r>
  <r>
    <s v="PBOR00064"/>
    <x v="0"/>
    <x v="23"/>
    <x v="56"/>
    <n v="57"/>
    <x v="3"/>
  </r>
  <r>
    <s v="PBOR00065"/>
    <x v="1"/>
    <x v="24"/>
    <x v="57"/>
    <n v="2"/>
    <x v="0"/>
  </r>
  <r>
    <s v="PBOR00066"/>
    <x v="2"/>
    <x v="16"/>
    <x v="58"/>
    <n v="118"/>
    <x v="1"/>
  </r>
  <r>
    <s v="PBOR00067"/>
    <x v="3"/>
    <x v="25"/>
    <x v="59"/>
    <n v="29"/>
    <x v="2"/>
  </r>
  <r>
    <s v="PBOR00068"/>
    <x v="4"/>
    <x v="6"/>
    <x v="60"/>
    <n v="84"/>
    <x v="3"/>
  </r>
  <r>
    <s v="PBOR00069"/>
    <x v="5"/>
    <x v="2"/>
    <x v="61"/>
    <n v="69"/>
    <x v="0"/>
  </r>
  <r>
    <s v="PBOR00070"/>
    <x v="0"/>
    <x v="26"/>
    <x v="62"/>
    <n v="4"/>
    <x v="1"/>
  </r>
  <r>
    <s v="PBOR00071"/>
    <x v="1"/>
    <x v="4"/>
    <x v="63"/>
    <n v="91"/>
    <x v="2"/>
  </r>
  <r>
    <s v="PBOR00072"/>
    <x v="2"/>
    <x v="27"/>
    <x v="64"/>
    <n v="122"/>
    <x v="3"/>
  </r>
  <r>
    <s v="PBOR00073"/>
    <x v="3"/>
    <x v="15"/>
    <x v="65"/>
    <n v="19"/>
    <x v="0"/>
  </r>
  <r>
    <s v="PBOR00074"/>
    <x v="0"/>
    <x v="28"/>
    <x v="66"/>
    <n v="79"/>
    <x v="1"/>
  </r>
  <r>
    <s v="PBOR00075"/>
    <x v="1"/>
    <x v="8"/>
    <x v="67"/>
    <n v="83"/>
    <x v="2"/>
  </r>
  <r>
    <s v="PBOR00076"/>
    <x v="2"/>
    <x v="6"/>
    <x v="68"/>
    <n v="48"/>
    <x v="3"/>
  </r>
  <r>
    <s v="PBOR00077"/>
    <x v="3"/>
    <x v="27"/>
    <x v="69"/>
    <n v="140"/>
    <x v="0"/>
  </r>
  <r>
    <s v="PBOR00078"/>
    <x v="4"/>
    <x v="10"/>
    <x v="70"/>
    <n v="25"/>
    <x v="1"/>
  </r>
  <r>
    <s v="PBOR00079"/>
    <x v="0"/>
    <x v="29"/>
    <x v="15"/>
    <n v="9"/>
    <x v="2"/>
  </r>
  <r>
    <s v="PBOR00080"/>
    <x v="1"/>
    <x v="30"/>
    <x v="71"/>
    <n v="12"/>
    <x v="3"/>
  </r>
  <r>
    <s v="PBOR00081"/>
    <x v="2"/>
    <x v="31"/>
    <x v="72"/>
    <n v="31"/>
    <x v="0"/>
  </r>
  <r>
    <s v="PBOR00082"/>
    <x v="3"/>
    <x v="27"/>
    <x v="73"/>
    <n v="31"/>
    <x v="1"/>
  </r>
  <r>
    <s v="PBOR00083"/>
    <x v="0"/>
    <x v="29"/>
    <x v="74"/>
    <n v="132"/>
    <x v="2"/>
  </r>
  <r>
    <s v="PBOR00084"/>
    <x v="1"/>
    <x v="1"/>
    <x v="75"/>
    <n v="14"/>
    <x v="3"/>
  </r>
  <r>
    <s v="PBOR00085"/>
    <x v="2"/>
    <x v="11"/>
    <x v="76"/>
    <n v="44"/>
    <x v="0"/>
  </r>
  <r>
    <s v="PBOR00086"/>
    <x v="3"/>
    <x v="5"/>
    <x v="77"/>
    <n v="121"/>
    <x v="1"/>
  </r>
  <r>
    <s v="PBOR00087"/>
    <x v="4"/>
    <x v="2"/>
    <x v="78"/>
    <n v="89"/>
    <x v="2"/>
  </r>
  <r>
    <s v="PBOR00088"/>
    <x v="5"/>
    <x v="31"/>
    <x v="79"/>
    <n v="36"/>
    <x v="3"/>
  </r>
  <r>
    <s v="PBOR00089"/>
    <x v="0"/>
    <x v="3"/>
    <x v="80"/>
    <n v="130"/>
    <x v="0"/>
  </r>
  <r>
    <s v="PBOR00090"/>
    <x v="1"/>
    <x v="25"/>
    <x v="81"/>
    <n v="42"/>
    <x v="1"/>
  </r>
  <r>
    <s v="PBOR00091"/>
    <x v="2"/>
    <x v="7"/>
    <x v="82"/>
    <n v="10"/>
    <x v="2"/>
  </r>
  <r>
    <s v="PBOR00092"/>
    <x v="3"/>
    <x v="25"/>
    <x v="83"/>
    <n v="116"/>
    <x v="3"/>
  </r>
  <r>
    <s v="PBOR00093"/>
    <x v="0"/>
    <x v="32"/>
    <x v="84"/>
    <n v="86"/>
    <x v="0"/>
  </r>
  <r>
    <s v="PBOR00094"/>
    <x v="1"/>
    <x v="33"/>
    <x v="85"/>
    <n v="112"/>
    <x v="1"/>
  </r>
  <r>
    <s v="PBOR00095"/>
    <x v="2"/>
    <x v="33"/>
    <x v="0"/>
    <n v="93"/>
    <x v="2"/>
  </r>
  <r>
    <s v="PBOR00096"/>
    <x v="3"/>
    <x v="22"/>
    <x v="86"/>
    <n v="23"/>
    <x v="3"/>
  </r>
  <r>
    <s v="PBOR00097"/>
    <x v="0"/>
    <x v="34"/>
    <x v="87"/>
    <n v="80"/>
    <x v="0"/>
  </r>
  <r>
    <s v="PBOR00098"/>
    <x v="1"/>
    <x v="7"/>
    <x v="88"/>
    <n v="31"/>
    <x v="1"/>
  </r>
  <r>
    <s v="PBOR00099"/>
    <x v="2"/>
    <x v="3"/>
    <x v="89"/>
    <n v="48"/>
    <x v="2"/>
  </r>
  <r>
    <s v="PBOR00100"/>
    <x v="3"/>
    <x v="31"/>
    <x v="90"/>
    <n v="38"/>
    <x v="3"/>
  </r>
  <r>
    <s v="PBOR00101"/>
    <x v="0"/>
    <x v="4"/>
    <x v="91"/>
    <n v="67"/>
    <x v="0"/>
  </r>
  <r>
    <s v="PBOR00102"/>
    <x v="1"/>
    <x v="34"/>
    <x v="92"/>
    <n v="40"/>
    <x v="1"/>
  </r>
  <r>
    <s v="PBOR00103"/>
    <x v="2"/>
    <x v="13"/>
    <x v="93"/>
    <n v="54"/>
    <x v="2"/>
  </r>
  <r>
    <s v="PBOR00104"/>
    <x v="3"/>
    <x v="35"/>
    <x v="94"/>
    <n v="47"/>
    <x v="3"/>
  </r>
  <r>
    <s v="PBOR00105"/>
    <x v="4"/>
    <x v="2"/>
    <x v="28"/>
    <n v="96"/>
    <x v="0"/>
  </r>
  <r>
    <s v="PBOR00106"/>
    <x v="0"/>
    <x v="13"/>
    <x v="95"/>
    <n v="18"/>
    <x v="1"/>
  </r>
  <r>
    <s v="PBOR00107"/>
    <x v="1"/>
    <x v="18"/>
    <x v="96"/>
    <n v="110"/>
    <x v="2"/>
  </r>
  <r>
    <s v="PBOR00108"/>
    <x v="2"/>
    <x v="23"/>
    <x v="97"/>
    <n v="114"/>
    <x v="3"/>
  </r>
  <r>
    <s v="PBOR00109"/>
    <x v="3"/>
    <x v="36"/>
    <x v="98"/>
    <n v="90"/>
    <x v="0"/>
  </r>
  <r>
    <s v="PBOR00110"/>
    <x v="0"/>
    <x v="37"/>
    <x v="99"/>
    <n v="137"/>
    <x v="1"/>
  </r>
  <r>
    <s v="PBOR00111"/>
    <x v="1"/>
    <x v="4"/>
    <x v="100"/>
    <n v="26"/>
    <x v="2"/>
  </r>
  <r>
    <s v="PBOR00112"/>
    <x v="2"/>
    <x v="3"/>
    <x v="101"/>
    <n v="131"/>
    <x v="3"/>
  </r>
  <r>
    <s v="PBOR00113"/>
    <x v="3"/>
    <x v="35"/>
    <x v="102"/>
    <n v="115"/>
    <x v="0"/>
  </r>
  <r>
    <s v="PBOR00114"/>
    <x v="4"/>
    <x v="11"/>
    <x v="25"/>
    <n v="74"/>
    <x v="1"/>
  </r>
  <r>
    <s v="PBOR00115"/>
    <x v="5"/>
    <x v="10"/>
    <x v="103"/>
    <n v="124"/>
    <x v="2"/>
  </r>
  <r>
    <s v="PBOR00116"/>
    <x v="0"/>
    <x v="1"/>
    <x v="104"/>
    <n v="132"/>
    <x v="3"/>
  </r>
  <r>
    <s v="PBOR00117"/>
    <x v="1"/>
    <x v="17"/>
    <x v="105"/>
    <n v="36"/>
    <x v="0"/>
  </r>
  <r>
    <s v="PBOR00118"/>
    <x v="2"/>
    <x v="17"/>
    <x v="87"/>
    <n v="85"/>
    <x v="1"/>
  </r>
  <r>
    <s v="PBOR00119"/>
    <x v="3"/>
    <x v="37"/>
    <x v="10"/>
    <n v="86"/>
    <x v="2"/>
  </r>
  <r>
    <s v="PBOR00120"/>
    <x v="0"/>
    <x v="4"/>
    <x v="106"/>
    <n v="120"/>
    <x v="3"/>
  </r>
  <r>
    <s v="PBOR00121"/>
    <x v="1"/>
    <x v="2"/>
    <x v="107"/>
    <n v="102"/>
    <x v="0"/>
  </r>
  <r>
    <s v="PBOR00122"/>
    <x v="2"/>
    <x v="12"/>
    <x v="108"/>
    <n v="11"/>
    <x v="1"/>
  </r>
  <r>
    <s v="PBOR00123"/>
    <x v="3"/>
    <x v="0"/>
    <x v="109"/>
    <n v="67"/>
    <x v="2"/>
  </r>
  <r>
    <s v="PBOR00124"/>
    <x v="4"/>
    <x v="38"/>
    <x v="110"/>
    <n v="139"/>
    <x v="3"/>
  </r>
  <r>
    <s v="PBOR00125"/>
    <x v="0"/>
    <x v="1"/>
    <x v="111"/>
    <n v="7"/>
    <x v="0"/>
  </r>
  <r>
    <s v="PBOR00126"/>
    <x v="1"/>
    <x v="2"/>
    <x v="74"/>
    <n v="49"/>
    <x v="1"/>
  </r>
  <r>
    <s v="PBOR00127"/>
    <x v="2"/>
    <x v="5"/>
    <x v="112"/>
    <n v="3"/>
    <x v="2"/>
  </r>
  <r>
    <s v="PBOR00128"/>
    <x v="3"/>
    <x v="3"/>
    <x v="113"/>
    <n v="117"/>
    <x v="3"/>
  </r>
  <r>
    <s v="PBOR00129"/>
    <x v="0"/>
    <x v="36"/>
    <x v="93"/>
    <n v="71"/>
    <x v="0"/>
  </r>
  <r>
    <s v="PBOR00130"/>
    <x v="1"/>
    <x v="24"/>
    <x v="114"/>
    <n v="2"/>
    <x v="1"/>
  </r>
  <r>
    <s v="PBOR00131"/>
    <x v="2"/>
    <x v="21"/>
    <x v="115"/>
    <n v="108"/>
    <x v="2"/>
  </r>
  <r>
    <s v="PBOR00132"/>
    <x v="3"/>
    <x v="32"/>
    <x v="116"/>
    <n v="100"/>
    <x v="3"/>
  </r>
  <r>
    <s v="PBOR00133"/>
    <x v="4"/>
    <x v="4"/>
    <x v="86"/>
    <n v="53"/>
    <x v="0"/>
  </r>
  <r>
    <s v="PBOR00134"/>
    <x v="5"/>
    <x v="2"/>
    <x v="117"/>
    <n v="140"/>
    <x v="1"/>
  </r>
  <r>
    <s v="PBOR00135"/>
    <x v="0"/>
    <x v="27"/>
    <x v="118"/>
    <n v="86"/>
    <x v="2"/>
  </r>
  <r>
    <s v="PBOR00136"/>
    <x v="1"/>
    <x v="0"/>
    <x v="119"/>
    <n v="72"/>
    <x v="3"/>
  </r>
  <r>
    <s v="PBOR00137"/>
    <x v="2"/>
    <x v="1"/>
    <x v="120"/>
    <n v="40"/>
    <x v="0"/>
  </r>
  <r>
    <s v="PBOR00138"/>
    <x v="3"/>
    <x v="28"/>
    <x v="121"/>
    <n v="23"/>
    <x v="1"/>
  </r>
  <r>
    <s v="PBOR00139"/>
    <x v="0"/>
    <x v="8"/>
    <x v="122"/>
    <n v="124"/>
    <x v="2"/>
  </r>
  <r>
    <s v="PBOR00140"/>
    <x v="1"/>
    <x v="33"/>
    <x v="123"/>
    <n v="104"/>
    <x v="3"/>
  </r>
  <r>
    <s v="PBOR00141"/>
    <x v="2"/>
    <x v="14"/>
    <x v="124"/>
    <n v="73"/>
    <x v="0"/>
  </r>
  <r>
    <s v="PBOR00142"/>
    <x v="3"/>
    <x v="16"/>
    <x v="79"/>
    <n v="122"/>
    <x v="1"/>
  </r>
  <r>
    <s v="PBOR00143"/>
    <x v="0"/>
    <x v="17"/>
    <x v="125"/>
    <n v="125"/>
    <x v="2"/>
  </r>
  <r>
    <s v="PBOR00144"/>
    <x v="1"/>
    <x v="17"/>
    <x v="126"/>
    <n v="136"/>
    <x v="3"/>
  </r>
  <r>
    <s v="PBOR00145"/>
    <x v="2"/>
    <x v="5"/>
    <x v="127"/>
    <n v="128"/>
    <x v="0"/>
  </r>
  <r>
    <s v="PBOR00146"/>
    <x v="3"/>
    <x v="16"/>
    <x v="62"/>
    <n v="77"/>
    <x v="1"/>
  </r>
  <r>
    <s v="PBOR00147"/>
    <x v="0"/>
    <x v="1"/>
    <x v="128"/>
    <n v="44"/>
    <x v="2"/>
  </r>
  <r>
    <s v="PBOR00148"/>
    <x v="1"/>
    <x v="18"/>
    <x v="64"/>
    <n v="87"/>
    <x v="3"/>
  </r>
  <r>
    <s v="PBOR00149"/>
    <x v="2"/>
    <x v="3"/>
    <x v="129"/>
    <n v="116"/>
    <x v="0"/>
  </r>
  <r>
    <s v="PBOR00150"/>
    <x v="3"/>
    <x v="19"/>
    <x v="108"/>
    <n v="127"/>
    <x v="1"/>
  </r>
  <r>
    <s v="PBOR00151"/>
    <x v="4"/>
    <x v="20"/>
    <x v="130"/>
    <n v="23"/>
    <x v="2"/>
  </r>
  <r>
    <s v="PBOR00152"/>
    <x v="0"/>
    <x v="21"/>
    <x v="131"/>
    <n v="19"/>
    <x v="3"/>
  </r>
  <r>
    <s v="PBOR00153"/>
    <x v="1"/>
    <x v="22"/>
    <x v="132"/>
    <n v="2"/>
    <x v="0"/>
  </r>
  <r>
    <s v="PBOR00154"/>
    <x v="2"/>
    <x v="23"/>
    <x v="133"/>
    <n v="52"/>
    <x v="1"/>
  </r>
  <r>
    <s v="PBOR00155"/>
    <x v="3"/>
    <x v="24"/>
    <x v="134"/>
    <n v="104"/>
    <x v="2"/>
  </r>
  <r>
    <s v="PBOR00156"/>
    <x v="0"/>
    <x v="16"/>
    <x v="135"/>
    <n v="57"/>
    <x v="3"/>
  </r>
  <r>
    <s v="PBOR00157"/>
    <x v="1"/>
    <x v="25"/>
    <x v="136"/>
    <n v="70"/>
    <x v="0"/>
  </r>
  <r>
    <s v="PBOR00158"/>
    <x v="2"/>
    <x v="6"/>
    <x v="137"/>
    <n v="30"/>
    <x v="1"/>
  </r>
  <r>
    <s v="PBOR00159"/>
    <x v="3"/>
    <x v="2"/>
    <x v="138"/>
    <n v="78"/>
    <x v="2"/>
  </r>
  <r>
    <s v="PBOR00160"/>
    <x v="4"/>
    <x v="26"/>
    <x v="139"/>
    <n v="122"/>
    <x v="3"/>
  </r>
  <r>
    <s v="PBOR00161"/>
    <x v="5"/>
    <x v="4"/>
    <x v="140"/>
    <n v="116"/>
    <x v="0"/>
  </r>
  <r>
    <s v="PBOR00162"/>
    <x v="0"/>
    <x v="27"/>
    <x v="141"/>
    <n v="54"/>
    <x v="1"/>
  </r>
  <r>
    <s v="PBOR00163"/>
    <x v="1"/>
    <x v="15"/>
    <x v="142"/>
    <n v="130"/>
    <x v="2"/>
  </r>
  <r>
    <s v="PBOR00164"/>
    <x v="2"/>
    <x v="28"/>
    <x v="143"/>
    <n v="60"/>
    <x v="3"/>
  </r>
  <r>
    <s v="PBOR00165"/>
    <x v="3"/>
    <x v="8"/>
    <x v="144"/>
    <n v="98"/>
    <x v="0"/>
  </r>
  <r>
    <s v="PBOR00166"/>
    <x v="0"/>
    <x v="6"/>
    <x v="145"/>
    <n v="81"/>
    <x v="1"/>
  </r>
  <r>
    <s v="PBOR00167"/>
    <x v="1"/>
    <x v="27"/>
    <x v="134"/>
    <n v="33"/>
    <x v="2"/>
  </r>
  <r>
    <s v="PBOR00168"/>
    <x v="2"/>
    <x v="10"/>
    <x v="146"/>
    <n v="56"/>
    <x v="3"/>
  </r>
  <r>
    <s v="PBOR00169"/>
    <x v="3"/>
    <x v="29"/>
    <x v="147"/>
    <n v="41"/>
    <x v="0"/>
  </r>
  <r>
    <s v="PBOR00170"/>
    <x v="4"/>
    <x v="30"/>
    <x v="3"/>
    <n v="21"/>
    <x v="1"/>
  </r>
  <r>
    <s v="PBOR00171"/>
    <x v="0"/>
    <x v="31"/>
    <x v="148"/>
    <n v="73"/>
    <x v="2"/>
  </r>
  <r>
    <s v="PBOR00172"/>
    <x v="1"/>
    <x v="27"/>
    <x v="149"/>
    <n v="19"/>
    <x v="3"/>
  </r>
  <r>
    <s v="PBOR00173"/>
    <x v="2"/>
    <x v="29"/>
    <x v="150"/>
    <n v="59"/>
    <x v="0"/>
  </r>
  <r>
    <s v="PBOR00174"/>
    <x v="3"/>
    <x v="1"/>
    <x v="32"/>
    <n v="13"/>
    <x v="1"/>
  </r>
  <r>
    <s v="PBOR00175"/>
    <x v="0"/>
    <x v="11"/>
    <x v="151"/>
    <n v="67"/>
    <x v="2"/>
  </r>
  <r>
    <s v="PBOR00176"/>
    <x v="1"/>
    <x v="5"/>
    <x v="92"/>
    <n v="136"/>
    <x v="3"/>
  </r>
  <r>
    <s v="PBOR00177"/>
    <x v="2"/>
    <x v="2"/>
    <x v="152"/>
    <n v="69"/>
    <x v="0"/>
  </r>
  <r>
    <s v="PBOR00178"/>
    <x v="3"/>
    <x v="31"/>
    <x v="124"/>
    <n v="111"/>
    <x v="1"/>
  </r>
  <r>
    <s v="PBOR00179"/>
    <x v="4"/>
    <x v="3"/>
    <x v="153"/>
    <n v="119"/>
    <x v="2"/>
  </r>
  <r>
    <s v="PBOR00180"/>
    <x v="5"/>
    <x v="25"/>
    <x v="154"/>
    <n v="14"/>
    <x v="3"/>
  </r>
  <r>
    <s v="PBOR00181"/>
    <x v="0"/>
    <x v="7"/>
    <x v="155"/>
    <n v="125"/>
    <x v="0"/>
  </r>
  <r>
    <s v="PBOR00182"/>
    <x v="1"/>
    <x v="25"/>
    <x v="156"/>
    <n v="117"/>
    <x v="1"/>
  </r>
  <r>
    <s v="PBOR00183"/>
    <x v="2"/>
    <x v="32"/>
    <x v="157"/>
    <n v="35"/>
    <x v="2"/>
  </r>
  <r>
    <s v="PBOR00184"/>
    <x v="3"/>
    <x v="33"/>
    <x v="158"/>
    <n v="99"/>
    <x v="3"/>
  </r>
  <r>
    <s v="PBOR00185"/>
    <x v="0"/>
    <x v="33"/>
    <x v="100"/>
    <n v="106"/>
    <x v="0"/>
  </r>
  <r>
    <s v="PBOR00186"/>
    <x v="1"/>
    <x v="22"/>
    <x v="159"/>
    <n v="67"/>
    <x v="1"/>
  </r>
  <r>
    <s v="PBOR00187"/>
    <x v="2"/>
    <x v="34"/>
    <x v="160"/>
    <n v="3"/>
    <x v="2"/>
  </r>
  <r>
    <s v="PBOR00188"/>
    <x v="3"/>
    <x v="7"/>
    <x v="161"/>
    <n v="75"/>
    <x v="3"/>
  </r>
  <r>
    <s v="PBOR00189"/>
    <x v="0"/>
    <x v="3"/>
    <x v="162"/>
    <n v="105"/>
    <x v="0"/>
  </r>
  <r>
    <s v="PBOR00190"/>
    <x v="1"/>
    <x v="31"/>
    <x v="26"/>
    <n v="13"/>
    <x v="1"/>
  </r>
  <r>
    <s v="PBOR00191"/>
    <x v="2"/>
    <x v="4"/>
    <x v="163"/>
    <n v="14"/>
    <x v="2"/>
  </r>
  <r>
    <s v="PBOR00192"/>
    <x v="3"/>
    <x v="34"/>
    <x v="164"/>
    <n v="44"/>
    <x v="3"/>
  </r>
  <r>
    <s v="PBOR00193"/>
    <x v="0"/>
    <x v="13"/>
    <x v="165"/>
    <n v="71"/>
    <x v="0"/>
  </r>
  <r>
    <s v="PBOR00194"/>
    <x v="1"/>
    <x v="35"/>
    <x v="166"/>
    <n v="132"/>
    <x v="1"/>
  </r>
  <r>
    <s v="PBOR00195"/>
    <x v="2"/>
    <x v="2"/>
    <x v="167"/>
    <n v="72"/>
    <x v="2"/>
  </r>
  <r>
    <s v="PBOR00196"/>
    <x v="3"/>
    <x v="13"/>
    <x v="168"/>
    <n v="92"/>
    <x v="3"/>
  </r>
  <r>
    <s v="PBOR00197"/>
    <x v="4"/>
    <x v="18"/>
    <x v="153"/>
    <n v="31"/>
    <x v="0"/>
  </r>
  <r>
    <s v="PBOR00198"/>
    <x v="0"/>
    <x v="23"/>
    <x v="169"/>
    <n v="7"/>
    <x v="1"/>
  </r>
  <r>
    <s v="PBOR00199"/>
    <x v="1"/>
    <x v="36"/>
    <x v="170"/>
    <n v="95"/>
    <x v="2"/>
  </r>
  <r>
    <s v="PBOR00200"/>
    <x v="2"/>
    <x v="37"/>
    <x v="171"/>
    <n v="52"/>
    <x v="3"/>
  </r>
  <r>
    <s v="PBOR00201"/>
    <x v="3"/>
    <x v="4"/>
    <x v="109"/>
    <n v="16"/>
    <x v="0"/>
  </r>
  <r>
    <s v="PBOR00202"/>
    <x v="0"/>
    <x v="3"/>
    <x v="172"/>
    <n v="15"/>
    <x v="1"/>
  </r>
  <r>
    <s v="PBOR00203"/>
    <x v="1"/>
    <x v="35"/>
    <x v="173"/>
    <n v="4"/>
    <x v="2"/>
  </r>
  <r>
    <s v="PBOR00204"/>
    <x v="2"/>
    <x v="11"/>
    <x v="174"/>
    <n v="61"/>
    <x v="3"/>
  </r>
  <r>
    <s v="PBOR00205"/>
    <x v="3"/>
    <x v="10"/>
    <x v="175"/>
    <n v="101"/>
    <x v="0"/>
  </r>
  <r>
    <s v="PBOR00206"/>
    <x v="4"/>
    <x v="1"/>
    <x v="176"/>
    <n v="6"/>
    <x v="1"/>
  </r>
  <r>
    <s v="PBOR00207"/>
    <x v="5"/>
    <x v="17"/>
    <x v="177"/>
    <n v="137"/>
    <x v="2"/>
  </r>
  <r>
    <s v="PBOR00208"/>
    <x v="0"/>
    <x v="17"/>
    <x v="170"/>
    <n v="81"/>
    <x v="3"/>
  </r>
  <r>
    <s v="PBOR00209"/>
    <x v="1"/>
    <x v="37"/>
    <x v="178"/>
    <n v="117"/>
    <x v="0"/>
  </r>
  <r>
    <s v="PBOR00210"/>
    <x v="2"/>
    <x v="4"/>
    <x v="179"/>
    <n v="122"/>
    <x v="1"/>
  </r>
  <r>
    <s v="PBOR00211"/>
    <x v="3"/>
    <x v="2"/>
    <x v="180"/>
    <n v="99"/>
    <x v="2"/>
  </r>
  <r>
    <s v="PBOR00212"/>
    <x v="0"/>
    <x v="12"/>
    <x v="181"/>
    <n v="118"/>
    <x v="3"/>
  </r>
  <r>
    <s v="PBOR00213"/>
    <x v="1"/>
    <x v="0"/>
    <x v="182"/>
    <n v="81"/>
    <x v="0"/>
  </r>
  <r>
    <s v="PBOR00214"/>
    <x v="2"/>
    <x v="38"/>
    <x v="183"/>
    <n v="19"/>
    <x v="1"/>
  </r>
  <r>
    <s v="PBOR00215"/>
    <x v="3"/>
    <x v="1"/>
    <x v="184"/>
    <n v="36"/>
    <x v="2"/>
  </r>
  <r>
    <s v="PBOR00216"/>
    <x v="4"/>
    <x v="2"/>
    <x v="185"/>
    <n v="117"/>
    <x v="3"/>
  </r>
  <r>
    <s v="PBOR00217"/>
    <x v="0"/>
    <x v="5"/>
    <x v="186"/>
    <n v="121"/>
    <x v="0"/>
  </r>
  <r>
    <s v="PBOR00218"/>
    <x v="1"/>
    <x v="3"/>
    <x v="187"/>
    <n v="114"/>
    <x v="1"/>
  </r>
  <r>
    <s v="PBOR00219"/>
    <x v="2"/>
    <x v="36"/>
    <x v="188"/>
    <n v="57"/>
    <x v="2"/>
  </r>
  <r>
    <s v="PBOR00220"/>
    <x v="3"/>
    <x v="24"/>
    <x v="189"/>
    <n v="46"/>
    <x v="3"/>
  </r>
  <r>
    <s v="PBOR00221"/>
    <x v="0"/>
    <x v="21"/>
    <x v="190"/>
    <n v="99"/>
    <x v="0"/>
  </r>
  <r>
    <s v="PBOR00222"/>
    <x v="1"/>
    <x v="32"/>
    <x v="191"/>
    <n v="111"/>
    <x v="1"/>
  </r>
  <r>
    <s v="PBOR00223"/>
    <x v="2"/>
    <x v="4"/>
    <x v="192"/>
    <n v="59"/>
    <x v="2"/>
  </r>
  <r>
    <s v="PBOR00224"/>
    <x v="3"/>
    <x v="2"/>
    <x v="193"/>
    <n v="10"/>
    <x v="3"/>
  </r>
  <r>
    <s v="PBOR00225"/>
    <x v="4"/>
    <x v="27"/>
    <x v="112"/>
    <n v="80"/>
    <x v="0"/>
  </r>
  <r>
    <s v="PBOR00226"/>
    <x v="5"/>
    <x v="0"/>
    <x v="144"/>
    <n v="34"/>
    <x v="1"/>
  </r>
  <r>
    <s v="PBOR00227"/>
    <x v="0"/>
    <x v="1"/>
    <x v="122"/>
    <n v="138"/>
    <x v="2"/>
  </r>
  <r>
    <s v="PBOR00228"/>
    <x v="1"/>
    <x v="28"/>
    <x v="194"/>
    <n v="15"/>
    <x v="3"/>
  </r>
  <r>
    <s v="PBOR00229"/>
    <x v="2"/>
    <x v="8"/>
    <x v="195"/>
    <n v="69"/>
    <x v="0"/>
  </r>
  <r>
    <s v="PBOR00230"/>
    <x v="3"/>
    <x v="33"/>
    <x v="33"/>
    <n v="116"/>
    <x v="1"/>
  </r>
  <r>
    <s v="PBOR00231"/>
    <x v="0"/>
    <x v="14"/>
    <x v="7"/>
    <n v="103"/>
    <x v="2"/>
  </r>
  <r>
    <s v="PBOR00232"/>
    <x v="1"/>
    <x v="16"/>
    <x v="196"/>
    <n v="9"/>
    <x v="3"/>
  </r>
  <r>
    <s v="PBOR00233"/>
    <x v="2"/>
    <x v="17"/>
    <x v="197"/>
    <n v="45"/>
    <x v="0"/>
  </r>
  <r>
    <s v="PBOR00234"/>
    <x v="3"/>
    <x v="17"/>
    <x v="141"/>
    <n v="25"/>
    <x v="1"/>
  </r>
  <r>
    <s v="PBOR00235"/>
    <x v="0"/>
    <x v="5"/>
    <x v="198"/>
    <n v="42"/>
    <x v="2"/>
  </r>
  <r>
    <s v="PBOR00236"/>
    <x v="1"/>
    <x v="16"/>
    <x v="87"/>
    <n v="100"/>
    <x v="3"/>
  </r>
  <r>
    <s v="PBOR00237"/>
    <x v="2"/>
    <x v="1"/>
    <x v="199"/>
    <n v="55"/>
    <x v="0"/>
  </r>
  <r>
    <s v="PBOR00238"/>
    <x v="3"/>
    <x v="18"/>
    <x v="165"/>
    <n v="90"/>
    <x v="1"/>
  </r>
  <r>
    <s v="PBOR00239"/>
    <x v="0"/>
    <x v="3"/>
    <x v="200"/>
    <n v="75"/>
    <x v="2"/>
  </r>
  <r>
    <s v="PBOR00240"/>
    <x v="1"/>
    <x v="19"/>
    <x v="201"/>
    <n v="41"/>
    <x v="3"/>
  </r>
  <r>
    <s v="PBOR00241"/>
    <x v="2"/>
    <x v="20"/>
    <x v="202"/>
    <n v="135"/>
    <x v="0"/>
  </r>
  <r>
    <s v="PBOR00242"/>
    <x v="3"/>
    <x v="21"/>
    <x v="148"/>
    <n v="108"/>
    <x v="1"/>
  </r>
  <r>
    <s v="PBOR00243"/>
    <x v="4"/>
    <x v="22"/>
    <x v="114"/>
    <n v="2"/>
    <x v="2"/>
  </r>
  <r>
    <s v="PBOR00244"/>
    <x v="0"/>
    <x v="23"/>
    <x v="203"/>
    <n v="34"/>
    <x v="3"/>
  </r>
  <r>
    <s v="PBOR00245"/>
    <x v="1"/>
    <x v="24"/>
    <x v="204"/>
    <n v="104"/>
    <x v="0"/>
  </r>
  <r>
    <s v="PBOR00246"/>
    <x v="2"/>
    <x v="16"/>
    <x v="205"/>
    <n v="128"/>
    <x v="1"/>
  </r>
  <r>
    <s v="PBOR00247"/>
    <x v="3"/>
    <x v="25"/>
    <x v="206"/>
    <n v="126"/>
    <x v="2"/>
  </r>
  <r>
    <s v="PBOR00248"/>
    <x v="0"/>
    <x v="6"/>
    <x v="94"/>
    <n v="129"/>
    <x v="3"/>
  </r>
  <r>
    <s v="PBOR00249"/>
    <x v="1"/>
    <x v="2"/>
    <x v="16"/>
    <n v="3"/>
    <x v="0"/>
  </r>
  <r>
    <s v="PBOR00250"/>
    <x v="2"/>
    <x v="26"/>
    <x v="207"/>
    <n v="84"/>
    <x v="1"/>
  </r>
  <r>
    <s v="PBOR00251"/>
    <x v="3"/>
    <x v="4"/>
    <x v="129"/>
    <n v="19"/>
    <x v="2"/>
  </r>
  <r>
    <s v="PBOR00252"/>
    <x v="4"/>
    <x v="27"/>
    <x v="208"/>
    <n v="74"/>
    <x v="3"/>
  </r>
  <r>
    <s v="PBOR00253"/>
    <x v="5"/>
    <x v="15"/>
    <x v="123"/>
    <n v="28"/>
    <x v="0"/>
  </r>
  <r>
    <s v="PBOR00254"/>
    <x v="0"/>
    <x v="28"/>
    <x v="138"/>
    <n v="95"/>
    <x v="1"/>
  </r>
  <r>
    <s v="PBOR00255"/>
    <x v="1"/>
    <x v="8"/>
    <x v="209"/>
    <n v="87"/>
    <x v="2"/>
  </r>
  <r>
    <s v="PBOR00256"/>
    <x v="2"/>
    <x v="6"/>
    <x v="210"/>
    <n v="40"/>
    <x v="3"/>
  </r>
  <r>
    <s v="PBOR00257"/>
    <x v="3"/>
    <x v="27"/>
    <x v="211"/>
    <n v="12"/>
    <x v="0"/>
  </r>
  <r>
    <s v="PBOR00258"/>
    <x v="0"/>
    <x v="10"/>
    <x v="212"/>
    <n v="128"/>
    <x v="1"/>
  </r>
  <r>
    <s v="PBOR00259"/>
    <x v="1"/>
    <x v="29"/>
    <x v="213"/>
    <n v="22"/>
    <x v="2"/>
  </r>
  <r>
    <s v="PBOR00260"/>
    <x v="2"/>
    <x v="30"/>
    <x v="214"/>
    <n v="53"/>
    <x v="3"/>
  </r>
  <r>
    <s v="PBOR00261"/>
    <x v="3"/>
    <x v="31"/>
    <x v="215"/>
    <n v="122"/>
    <x v="0"/>
  </r>
  <r>
    <s v="PBOR00262"/>
    <x v="4"/>
    <x v="27"/>
    <x v="216"/>
    <n v="49"/>
    <x v="1"/>
  </r>
  <r>
    <s v="PBOR00263"/>
    <x v="0"/>
    <x v="29"/>
    <x v="133"/>
    <n v="73"/>
    <x v="2"/>
  </r>
  <r>
    <s v="PBOR00264"/>
    <x v="1"/>
    <x v="1"/>
    <x v="126"/>
    <n v="107"/>
    <x v="3"/>
  </r>
  <r>
    <s v="PBOR00265"/>
    <x v="2"/>
    <x v="11"/>
    <x v="217"/>
    <n v="13"/>
    <x v="0"/>
  </r>
  <r>
    <s v="PBOR00266"/>
    <x v="3"/>
    <x v="5"/>
    <x v="218"/>
    <n v="111"/>
    <x v="1"/>
  </r>
  <r>
    <s v="PBOR00267"/>
    <x v="0"/>
    <x v="2"/>
    <x v="219"/>
    <n v="28"/>
    <x v="2"/>
  </r>
  <r>
    <s v="PBOR00268"/>
    <x v="1"/>
    <x v="31"/>
    <x v="220"/>
    <n v="90"/>
    <x v="3"/>
  </r>
  <r>
    <s v="PBOR00269"/>
    <x v="2"/>
    <x v="3"/>
    <x v="221"/>
    <n v="13"/>
    <x v="0"/>
  </r>
  <r>
    <s v="PBOR00270"/>
    <x v="3"/>
    <x v="25"/>
    <x v="35"/>
    <n v="44"/>
    <x v="1"/>
  </r>
  <r>
    <s v="PBOR00271"/>
    <x v="4"/>
    <x v="7"/>
    <x v="222"/>
    <n v="90"/>
    <x v="2"/>
  </r>
  <r>
    <s v="PBOR00272"/>
    <x v="5"/>
    <x v="25"/>
    <x v="52"/>
    <n v="99"/>
    <x v="3"/>
  </r>
  <r>
    <s v="PBOR00273"/>
    <x v="0"/>
    <x v="32"/>
    <x v="210"/>
    <n v="32"/>
    <x v="0"/>
  </r>
  <r>
    <s v="PBOR00274"/>
    <x v="1"/>
    <x v="33"/>
    <x v="223"/>
    <n v="112"/>
    <x v="1"/>
  </r>
  <r>
    <s v="PBOR00275"/>
    <x v="2"/>
    <x v="33"/>
    <x v="3"/>
    <n v="107"/>
    <x v="2"/>
  </r>
  <r>
    <s v="PBOR00276"/>
    <x v="3"/>
    <x v="22"/>
    <x v="224"/>
    <n v="66"/>
    <x v="3"/>
  </r>
  <r>
    <s v="PBOR00277"/>
    <x v="0"/>
    <x v="34"/>
    <x v="225"/>
    <n v="49"/>
    <x v="0"/>
  </r>
  <r>
    <s v="PBOR00278"/>
    <x v="1"/>
    <x v="7"/>
    <x v="226"/>
    <n v="44"/>
    <x v="1"/>
  </r>
  <r>
    <s v="PBOR00279"/>
    <x v="2"/>
    <x v="3"/>
    <x v="227"/>
    <n v="41"/>
    <x v="2"/>
  </r>
  <r>
    <s v="PBOR00280"/>
    <x v="3"/>
    <x v="31"/>
    <x v="228"/>
    <n v="20"/>
    <x v="3"/>
  </r>
  <r>
    <s v="PBOR00281"/>
    <x v="0"/>
    <x v="4"/>
    <x v="229"/>
    <n v="140"/>
    <x v="0"/>
  </r>
  <r>
    <s v="PBOR00282"/>
    <x v="1"/>
    <x v="34"/>
    <x v="124"/>
    <n v="54"/>
    <x v="1"/>
  </r>
  <r>
    <s v="PBOR00283"/>
    <x v="2"/>
    <x v="13"/>
    <x v="230"/>
    <n v="133"/>
    <x v="2"/>
  </r>
  <r>
    <s v="PBOR00284"/>
    <x v="3"/>
    <x v="35"/>
    <x v="231"/>
    <n v="66"/>
    <x v="3"/>
  </r>
  <r>
    <s v="PBOR00285"/>
    <x v="0"/>
    <x v="2"/>
    <x v="151"/>
    <n v="9"/>
    <x v="0"/>
  </r>
  <r>
    <s v="PBOR00286"/>
    <x v="1"/>
    <x v="13"/>
    <x v="232"/>
    <n v="25"/>
    <x v="1"/>
  </r>
  <r>
    <s v="PBOR00287"/>
    <x v="2"/>
    <x v="18"/>
    <x v="233"/>
    <n v="135"/>
    <x v="2"/>
  </r>
  <r>
    <s v="PBOR00288"/>
    <x v="3"/>
    <x v="23"/>
    <x v="234"/>
    <n v="74"/>
    <x v="3"/>
  </r>
  <r>
    <s v="PBOR00289"/>
    <x v="4"/>
    <x v="36"/>
    <x v="235"/>
    <n v="122"/>
    <x v="0"/>
  </r>
  <r>
    <s v="PBOR00290"/>
    <x v="0"/>
    <x v="37"/>
    <x v="236"/>
    <n v="137"/>
    <x v="1"/>
  </r>
  <r>
    <s v="PBOR00291"/>
    <x v="1"/>
    <x v="4"/>
    <x v="13"/>
    <n v="47"/>
    <x v="2"/>
  </r>
  <r>
    <s v="PBOR00292"/>
    <x v="2"/>
    <x v="3"/>
    <x v="237"/>
    <n v="80"/>
    <x v="3"/>
  </r>
  <r>
    <s v="PBOR00293"/>
    <x v="3"/>
    <x v="35"/>
    <x v="238"/>
    <n v="113"/>
    <x v="0"/>
  </r>
  <r>
    <s v="PBOR00294"/>
    <x v="0"/>
    <x v="11"/>
    <x v="239"/>
    <n v="114"/>
    <x v="1"/>
  </r>
  <r>
    <s v="PBOR00295"/>
    <x v="1"/>
    <x v="10"/>
    <x v="240"/>
    <n v="110"/>
    <x v="2"/>
  </r>
  <r>
    <s v="PBOR00296"/>
    <x v="2"/>
    <x v="1"/>
    <x v="241"/>
    <n v="11"/>
    <x v="3"/>
  </r>
  <r>
    <s v="PBOR00297"/>
    <x v="3"/>
    <x v="17"/>
    <x v="242"/>
    <n v="112"/>
    <x v="0"/>
  </r>
  <r>
    <s v="PBOR00298"/>
    <x v="4"/>
    <x v="17"/>
    <x v="243"/>
    <n v="6"/>
    <x v="1"/>
  </r>
  <r>
    <s v="PBOR00299"/>
    <x v="5"/>
    <x v="37"/>
    <x v="58"/>
    <n v="24"/>
    <x v="2"/>
  </r>
  <r>
    <s v="PBOR00300"/>
    <x v="0"/>
    <x v="4"/>
    <x v="45"/>
    <n v="113"/>
    <x v="3"/>
  </r>
  <r>
    <s v="PBOR00301"/>
    <x v="1"/>
    <x v="2"/>
    <x v="244"/>
    <n v="48"/>
    <x v="0"/>
  </r>
  <r>
    <s v="PBOR00302"/>
    <x v="2"/>
    <x v="12"/>
    <x v="215"/>
    <n v="9"/>
    <x v="1"/>
  </r>
  <r>
    <s v="PBOR00303"/>
    <x v="3"/>
    <x v="0"/>
    <x v="245"/>
    <n v="2"/>
    <x v="2"/>
  </r>
  <r>
    <s v="PBOR00304"/>
    <x v="0"/>
    <x v="38"/>
    <x v="246"/>
    <n v="77"/>
    <x v="3"/>
  </r>
  <r>
    <s v="PBOR00305"/>
    <x v="1"/>
    <x v="1"/>
    <x v="139"/>
    <n v="137"/>
    <x v="0"/>
  </r>
  <r>
    <s v="PBOR00306"/>
    <x v="2"/>
    <x v="2"/>
    <x v="247"/>
    <n v="60"/>
    <x v="1"/>
  </r>
  <r>
    <s v="PBOR00307"/>
    <x v="3"/>
    <x v="5"/>
    <x v="248"/>
    <n v="15"/>
    <x v="2"/>
  </r>
  <r>
    <s v="PBOR00308"/>
    <x v="4"/>
    <x v="3"/>
    <x v="238"/>
    <n v="5"/>
    <x v="3"/>
  </r>
  <r>
    <s v="PBOR00309"/>
    <x v="0"/>
    <x v="36"/>
    <x v="86"/>
    <n v="15"/>
    <x v="0"/>
  </r>
  <r>
    <s v="PBOR00310"/>
    <x v="1"/>
    <x v="24"/>
    <x v="62"/>
    <n v="48"/>
    <x v="1"/>
  </r>
  <r>
    <s v="PBOR00311"/>
    <x v="2"/>
    <x v="21"/>
    <x v="16"/>
    <n v="97"/>
    <x v="2"/>
  </r>
  <r>
    <s v="PBOR00312"/>
    <x v="3"/>
    <x v="32"/>
    <x v="249"/>
    <n v="131"/>
    <x v="3"/>
  </r>
  <r>
    <s v="PBOR00313"/>
    <x v="0"/>
    <x v="4"/>
    <x v="26"/>
    <n v="60"/>
    <x v="0"/>
  </r>
  <r>
    <s v="PBOR00314"/>
    <x v="1"/>
    <x v="2"/>
    <x v="250"/>
    <n v="85"/>
    <x v="1"/>
  </r>
  <r>
    <s v="PBOR00315"/>
    <x v="2"/>
    <x v="27"/>
    <x v="251"/>
    <n v="108"/>
    <x v="2"/>
  </r>
  <r>
    <s v="PBOR00316"/>
    <x v="3"/>
    <x v="0"/>
    <x v="229"/>
    <n v="63"/>
    <x v="3"/>
  </r>
  <r>
    <s v="PBOR00317"/>
    <x v="4"/>
    <x v="1"/>
    <x v="252"/>
    <n v="78"/>
    <x v="0"/>
  </r>
  <r>
    <s v="PBOR00318"/>
    <x v="5"/>
    <x v="28"/>
    <x v="253"/>
    <n v="34"/>
    <x v="1"/>
  </r>
  <r>
    <s v="PBOR00319"/>
    <x v="0"/>
    <x v="8"/>
    <x v="191"/>
    <n v="112"/>
    <x v="2"/>
  </r>
  <r>
    <s v="PBOR00320"/>
    <x v="1"/>
    <x v="33"/>
    <x v="254"/>
    <n v="51"/>
    <x v="3"/>
  </r>
  <r>
    <s v="PBOR00321"/>
    <x v="2"/>
    <x v="14"/>
    <x v="255"/>
    <n v="123"/>
    <x v="0"/>
  </r>
  <r>
    <s v="PBOR00322"/>
    <x v="3"/>
    <x v="16"/>
    <x v="256"/>
    <n v="69"/>
    <x v="1"/>
  </r>
  <r>
    <s v="PBOR00323"/>
    <x v="0"/>
    <x v="17"/>
    <x v="257"/>
    <n v="19"/>
    <x v="2"/>
  </r>
  <r>
    <s v="PBOR00324"/>
    <x v="1"/>
    <x v="17"/>
    <x v="258"/>
    <n v="7"/>
    <x v="3"/>
  </r>
  <r>
    <s v="PBOR00325"/>
    <x v="2"/>
    <x v="5"/>
    <x v="89"/>
    <n v="5"/>
    <x v="0"/>
  </r>
  <r>
    <s v="PBOR00326"/>
    <x v="3"/>
    <x v="16"/>
    <x v="259"/>
    <n v="97"/>
    <x v="1"/>
  </r>
  <r>
    <s v="PBOR00327"/>
    <x v="0"/>
    <x v="1"/>
    <x v="19"/>
    <n v="87"/>
    <x v="2"/>
  </r>
  <r>
    <s v="PBOR00328"/>
    <x v="1"/>
    <x v="18"/>
    <x v="39"/>
    <n v="107"/>
    <x v="3"/>
  </r>
  <r>
    <s v="PBOR00329"/>
    <x v="2"/>
    <x v="3"/>
    <x v="260"/>
    <n v="100"/>
    <x v="0"/>
  </r>
  <r>
    <s v="PBOR00330"/>
    <x v="3"/>
    <x v="19"/>
    <x v="261"/>
    <n v="37"/>
    <x v="1"/>
  </r>
  <r>
    <s v="PBOR00331"/>
    <x v="0"/>
    <x v="20"/>
    <x v="216"/>
    <n v="112"/>
    <x v="2"/>
  </r>
  <r>
    <s v="PBOR00332"/>
    <x v="1"/>
    <x v="21"/>
    <x v="262"/>
    <n v="23"/>
    <x v="3"/>
  </r>
  <r>
    <s v="PBOR00333"/>
    <x v="2"/>
    <x v="22"/>
    <x v="263"/>
    <n v="95"/>
    <x v="0"/>
  </r>
  <r>
    <s v="PBOR00334"/>
    <x v="3"/>
    <x v="23"/>
    <x v="264"/>
    <n v="29"/>
    <x v="1"/>
  </r>
  <r>
    <s v="PBOR00335"/>
    <x v="4"/>
    <x v="24"/>
    <x v="196"/>
    <n v="112"/>
    <x v="2"/>
  </r>
  <r>
    <s v="PBOR00336"/>
    <x v="0"/>
    <x v="16"/>
    <x v="265"/>
    <n v="41"/>
    <x v="3"/>
  </r>
  <r>
    <s v="PBOR00337"/>
    <x v="1"/>
    <x v="25"/>
    <x v="266"/>
    <n v="133"/>
    <x v="0"/>
  </r>
  <r>
    <s v="PBOR00338"/>
    <x v="2"/>
    <x v="6"/>
    <x v="267"/>
    <n v="121"/>
    <x v="1"/>
  </r>
  <r>
    <s v="PBOR00339"/>
    <x v="3"/>
    <x v="2"/>
    <x v="35"/>
    <n v="132"/>
    <x v="2"/>
  </r>
  <r>
    <s v="PBOR00340"/>
    <x v="0"/>
    <x v="26"/>
    <x v="268"/>
    <n v="57"/>
    <x v="3"/>
  </r>
  <r>
    <s v="PBOR00341"/>
    <x v="1"/>
    <x v="4"/>
    <x v="258"/>
    <n v="9"/>
    <x v="0"/>
  </r>
  <r>
    <s v="PBOR00342"/>
    <x v="2"/>
    <x v="27"/>
    <x v="269"/>
    <n v="124"/>
    <x v="1"/>
  </r>
  <r>
    <s v="PBOR00343"/>
    <x v="3"/>
    <x v="15"/>
    <x v="260"/>
    <n v="56"/>
    <x v="2"/>
  </r>
  <r>
    <s v="PBOR00344"/>
    <x v="4"/>
    <x v="28"/>
    <x v="270"/>
    <n v="125"/>
    <x v="3"/>
  </r>
  <r>
    <s v="PBOR00345"/>
    <x v="5"/>
    <x v="8"/>
    <x v="36"/>
    <n v="16"/>
    <x v="0"/>
  </r>
  <r>
    <s v="PBOR00346"/>
    <x v="0"/>
    <x v="6"/>
    <x v="65"/>
    <n v="99"/>
    <x v="1"/>
  </r>
  <r>
    <s v="PBOR00347"/>
    <x v="1"/>
    <x v="27"/>
    <x v="271"/>
    <n v="135"/>
    <x v="2"/>
  </r>
  <r>
    <s v="PBOR00348"/>
    <x v="2"/>
    <x v="10"/>
    <x v="243"/>
    <n v="43"/>
    <x v="3"/>
  </r>
  <r>
    <s v="PBOR00349"/>
    <x v="3"/>
    <x v="29"/>
    <x v="272"/>
    <n v="44"/>
    <x v="0"/>
  </r>
  <r>
    <s v="PBOR00350"/>
    <x v="0"/>
    <x v="30"/>
    <x v="273"/>
    <n v="68"/>
    <x v="1"/>
  </r>
  <r>
    <s v="PBOR00351"/>
    <x v="1"/>
    <x v="31"/>
    <x v="274"/>
    <n v="72"/>
    <x v="2"/>
  </r>
  <r>
    <s v="PBOR00352"/>
    <x v="2"/>
    <x v="27"/>
    <x v="275"/>
    <n v="108"/>
    <x v="3"/>
  </r>
  <r>
    <s v="PBOR00353"/>
    <x v="3"/>
    <x v="29"/>
    <x v="207"/>
    <n v="3"/>
    <x v="0"/>
  </r>
  <r>
    <s v="PBOR00354"/>
    <x v="4"/>
    <x v="1"/>
    <x v="276"/>
    <n v="92"/>
    <x v="1"/>
  </r>
  <r>
    <s v="PBOR00355"/>
    <x v="0"/>
    <x v="11"/>
    <x v="277"/>
    <n v="91"/>
    <x v="2"/>
  </r>
  <r>
    <s v="PBOR00356"/>
    <x v="1"/>
    <x v="5"/>
    <x v="278"/>
    <n v="94"/>
    <x v="3"/>
  </r>
  <r>
    <s v="PBOR00357"/>
    <x v="2"/>
    <x v="2"/>
    <x v="279"/>
    <n v="93"/>
    <x v="0"/>
  </r>
  <r>
    <s v="PBOR00358"/>
    <x v="3"/>
    <x v="31"/>
    <x v="152"/>
    <n v="92"/>
    <x v="1"/>
  </r>
  <r>
    <s v="PBOR00359"/>
    <x v="0"/>
    <x v="3"/>
    <x v="280"/>
    <n v="51"/>
    <x v="2"/>
  </r>
  <r>
    <s v="PBOR00360"/>
    <x v="1"/>
    <x v="25"/>
    <x v="281"/>
    <n v="101"/>
    <x v="3"/>
  </r>
  <r>
    <s v="PBOR00361"/>
    <x v="2"/>
    <x v="7"/>
    <x v="38"/>
    <n v="13"/>
    <x v="0"/>
  </r>
  <r>
    <s v="PBOR00362"/>
    <x v="3"/>
    <x v="25"/>
    <x v="282"/>
    <n v="37"/>
    <x v="1"/>
  </r>
  <r>
    <s v="PBOR00363"/>
    <x v="4"/>
    <x v="32"/>
    <x v="63"/>
    <n v="8"/>
    <x v="2"/>
  </r>
  <r>
    <s v="PBOR00364"/>
    <x v="5"/>
    <x v="33"/>
    <x v="283"/>
    <n v="92"/>
    <x v="3"/>
  </r>
  <r>
    <s v="PBOR00365"/>
    <x v="0"/>
    <x v="33"/>
    <x v="284"/>
    <n v="83"/>
    <x v="0"/>
  </r>
  <r>
    <s v="PBOR00366"/>
    <x v="1"/>
    <x v="22"/>
    <x v="285"/>
    <n v="46"/>
    <x v="1"/>
  </r>
  <r>
    <s v="PBOR00367"/>
    <x v="2"/>
    <x v="34"/>
    <x v="285"/>
    <n v="58"/>
    <x v="2"/>
  </r>
  <r>
    <s v="PBOR00368"/>
    <x v="3"/>
    <x v="7"/>
    <x v="286"/>
    <n v="75"/>
    <x v="3"/>
  </r>
  <r>
    <s v="PBOR00369"/>
    <x v="0"/>
    <x v="3"/>
    <x v="2"/>
    <n v="50"/>
    <x v="0"/>
  </r>
  <r>
    <s v="PBOR00370"/>
    <x v="1"/>
    <x v="31"/>
    <x v="236"/>
    <n v="83"/>
    <x v="1"/>
  </r>
  <r>
    <s v="PBOR00371"/>
    <x v="2"/>
    <x v="4"/>
    <x v="287"/>
    <n v="27"/>
    <x v="2"/>
  </r>
  <r>
    <s v="PBOR00372"/>
    <x v="3"/>
    <x v="34"/>
    <x v="288"/>
    <n v="23"/>
    <x v="3"/>
  </r>
  <r>
    <s v="PBOR00373"/>
    <x v="0"/>
    <x v="13"/>
    <x v="289"/>
    <n v="14"/>
    <x v="0"/>
  </r>
  <r>
    <s v="PBOR00374"/>
    <x v="1"/>
    <x v="35"/>
    <x v="290"/>
    <n v="49"/>
    <x v="1"/>
  </r>
  <r>
    <s v="PBOR00375"/>
    <x v="2"/>
    <x v="2"/>
    <x v="291"/>
    <n v="126"/>
    <x v="2"/>
  </r>
  <r>
    <s v="PBOR00376"/>
    <x v="3"/>
    <x v="13"/>
    <x v="292"/>
    <n v="62"/>
    <x v="3"/>
  </r>
  <r>
    <s v="PBOR00377"/>
    <x v="0"/>
    <x v="18"/>
    <x v="293"/>
    <n v="63"/>
    <x v="0"/>
  </r>
  <r>
    <s v="PBOR00378"/>
    <x v="1"/>
    <x v="23"/>
    <x v="294"/>
    <n v="100"/>
    <x v="1"/>
  </r>
  <r>
    <s v="PBOR00379"/>
    <x v="2"/>
    <x v="36"/>
    <x v="147"/>
    <n v="56"/>
    <x v="2"/>
  </r>
  <r>
    <s v="PBOR00380"/>
    <x v="3"/>
    <x v="37"/>
    <x v="295"/>
    <n v="81"/>
    <x v="3"/>
  </r>
  <r>
    <s v="PBOR00381"/>
    <x v="4"/>
    <x v="4"/>
    <x v="111"/>
    <n v="111"/>
    <x v="0"/>
  </r>
  <r>
    <s v="PBOR00382"/>
    <x v="0"/>
    <x v="3"/>
    <x v="206"/>
    <n v="83"/>
    <x v="1"/>
  </r>
  <r>
    <s v="PBOR00383"/>
    <x v="1"/>
    <x v="35"/>
    <x v="296"/>
    <n v="63"/>
    <x v="2"/>
  </r>
  <r>
    <s v="PBOR00384"/>
    <x v="2"/>
    <x v="11"/>
    <x v="107"/>
    <n v="59"/>
    <x v="3"/>
  </r>
  <r>
    <s v="PBOR00385"/>
    <x v="3"/>
    <x v="10"/>
    <x v="297"/>
    <n v="62"/>
    <x v="0"/>
  </r>
  <r>
    <s v="PBOR00386"/>
    <x v="0"/>
    <x v="1"/>
    <x v="298"/>
    <n v="128"/>
    <x v="1"/>
  </r>
  <r>
    <s v="PBOR00387"/>
    <x v="1"/>
    <x v="17"/>
    <x v="299"/>
    <n v="114"/>
    <x v="2"/>
  </r>
  <r>
    <s v="PBOR00388"/>
    <x v="2"/>
    <x v="17"/>
    <x v="80"/>
    <n v="124"/>
    <x v="3"/>
  </r>
  <r>
    <s v="PBOR00389"/>
    <x v="3"/>
    <x v="37"/>
    <x v="300"/>
    <n v="81"/>
    <x v="0"/>
  </r>
  <r>
    <s v="PBOR00390"/>
    <x v="4"/>
    <x v="4"/>
    <x v="16"/>
    <n v="96"/>
    <x v="1"/>
  </r>
  <r>
    <s v="PBOR00391"/>
    <x v="5"/>
    <x v="2"/>
    <x v="43"/>
    <n v="6"/>
    <x v="2"/>
  </r>
  <r>
    <s v="PBOR00392"/>
    <x v="0"/>
    <x v="12"/>
    <x v="301"/>
    <n v="46"/>
    <x v="3"/>
  </r>
  <r>
    <s v="PBOR00393"/>
    <x v="1"/>
    <x v="0"/>
    <x v="302"/>
    <n v="127"/>
    <x v="0"/>
  </r>
  <r>
    <s v="PBOR00394"/>
    <x v="2"/>
    <x v="38"/>
    <x v="303"/>
    <n v="84"/>
    <x v="1"/>
  </r>
  <r>
    <s v="PBOR00395"/>
    <x v="3"/>
    <x v="1"/>
    <x v="304"/>
    <n v="78"/>
    <x v="2"/>
  </r>
  <r>
    <s v="PBOR00396"/>
    <x v="0"/>
    <x v="2"/>
    <x v="268"/>
    <n v="138"/>
    <x v="3"/>
  </r>
  <r>
    <s v="PBOR00397"/>
    <x v="1"/>
    <x v="5"/>
    <x v="305"/>
    <n v="95"/>
    <x v="0"/>
  </r>
  <r>
    <s v="PBOR00398"/>
    <x v="2"/>
    <x v="3"/>
    <x v="177"/>
    <n v="78"/>
    <x v="1"/>
  </r>
  <r>
    <s v="PBOR00399"/>
    <x v="3"/>
    <x v="36"/>
    <x v="306"/>
    <n v="30"/>
    <x v="2"/>
  </r>
  <r>
    <s v="PBOR00400"/>
    <x v="4"/>
    <x v="24"/>
    <x v="92"/>
    <n v="74"/>
    <x v="3"/>
  </r>
  <r>
    <s v="PBOR00401"/>
    <x v="0"/>
    <x v="21"/>
    <x v="142"/>
    <n v="112"/>
    <x v="0"/>
  </r>
  <r>
    <s v="PBOR00402"/>
    <x v="1"/>
    <x v="32"/>
    <x v="307"/>
    <n v="16"/>
    <x v="1"/>
  </r>
  <r>
    <s v="PBOR00403"/>
    <x v="2"/>
    <x v="4"/>
    <x v="308"/>
    <n v="89"/>
    <x v="2"/>
  </r>
  <r>
    <s v="PBOR00404"/>
    <x v="3"/>
    <x v="2"/>
    <x v="50"/>
    <n v="118"/>
    <x v="3"/>
  </r>
  <r>
    <s v="PBOR00405"/>
    <x v="0"/>
    <x v="27"/>
    <x v="88"/>
    <n v="17"/>
    <x v="0"/>
  </r>
  <r>
    <s v="PBOR00406"/>
    <x v="1"/>
    <x v="0"/>
    <x v="309"/>
    <n v="21"/>
    <x v="1"/>
  </r>
  <r>
    <s v="PBOR00407"/>
    <x v="2"/>
    <x v="1"/>
    <x v="310"/>
    <n v="92"/>
    <x v="2"/>
  </r>
  <r>
    <s v="PBOR00408"/>
    <x v="3"/>
    <x v="28"/>
    <x v="311"/>
    <n v="25"/>
    <x v="3"/>
  </r>
  <r>
    <s v="PBOR00409"/>
    <x v="4"/>
    <x v="8"/>
    <x v="312"/>
    <n v="133"/>
    <x v="0"/>
  </r>
  <r>
    <s v="PBOR00410"/>
    <x v="5"/>
    <x v="33"/>
    <x v="313"/>
    <n v="75"/>
    <x v="1"/>
  </r>
  <r>
    <s v="PBOR00411"/>
    <x v="0"/>
    <x v="14"/>
    <x v="314"/>
    <n v="65"/>
    <x v="2"/>
  </r>
  <r>
    <s v="PBOR00412"/>
    <x v="1"/>
    <x v="16"/>
    <x v="268"/>
    <n v="123"/>
    <x v="3"/>
  </r>
  <r>
    <s v="PBOR00413"/>
    <x v="2"/>
    <x v="17"/>
    <x v="315"/>
    <n v="78"/>
    <x v="0"/>
  </r>
  <r>
    <s v="PBOR00414"/>
    <x v="3"/>
    <x v="17"/>
    <x v="65"/>
    <n v="92"/>
    <x v="1"/>
  </r>
  <r>
    <s v="PBOR00415"/>
    <x v="0"/>
    <x v="5"/>
    <x v="240"/>
    <n v="31"/>
    <x v="2"/>
  </r>
  <r>
    <s v="PBOR00416"/>
    <x v="1"/>
    <x v="16"/>
    <x v="316"/>
    <n v="59"/>
    <x v="3"/>
  </r>
  <r>
    <s v="PBOR00417"/>
    <x v="2"/>
    <x v="1"/>
    <x v="317"/>
    <n v="72"/>
    <x v="0"/>
  </r>
  <r>
    <s v="PBOR00418"/>
    <x v="3"/>
    <x v="18"/>
    <x v="249"/>
    <n v="88"/>
    <x v="1"/>
  </r>
  <r>
    <s v="PBOR00419"/>
    <x v="0"/>
    <x v="3"/>
    <x v="318"/>
    <n v="81"/>
    <x v="2"/>
  </r>
  <r>
    <s v="PBOR00420"/>
    <x v="1"/>
    <x v="19"/>
    <x v="118"/>
    <n v="125"/>
    <x v="3"/>
  </r>
  <r>
    <s v="PBOR00421"/>
    <x v="2"/>
    <x v="20"/>
    <x v="319"/>
    <n v="32"/>
    <x v="0"/>
  </r>
  <r>
    <s v="PBOR00422"/>
    <x v="3"/>
    <x v="21"/>
    <x v="217"/>
    <n v="83"/>
    <x v="1"/>
  </r>
  <r>
    <s v="PBOR00423"/>
    <x v="0"/>
    <x v="22"/>
    <x v="320"/>
    <n v="89"/>
    <x v="2"/>
  </r>
  <r>
    <s v="PBOR00424"/>
    <x v="1"/>
    <x v="23"/>
    <x v="321"/>
    <n v="32"/>
    <x v="3"/>
  </r>
  <r>
    <s v="PBOR00425"/>
    <x v="2"/>
    <x v="24"/>
    <x v="208"/>
    <n v="85"/>
    <x v="0"/>
  </r>
  <r>
    <s v="PBOR00426"/>
    <x v="3"/>
    <x v="16"/>
    <x v="322"/>
    <n v="139"/>
    <x v="1"/>
  </r>
  <r>
    <s v="PBOR00427"/>
    <x v="4"/>
    <x v="25"/>
    <x v="323"/>
    <n v="108"/>
    <x v="2"/>
  </r>
  <r>
    <s v="PBOR00428"/>
    <x v="0"/>
    <x v="6"/>
    <x v="324"/>
    <n v="93"/>
    <x v="3"/>
  </r>
  <r>
    <s v="PBOR00429"/>
    <x v="1"/>
    <x v="2"/>
    <x v="325"/>
    <n v="77"/>
    <x v="0"/>
  </r>
  <r>
    <s v="PBOR00430"/>
    <x v="2"/>
    <x v="26"/>
    <x v="326"/>
    <n v="49"/>
    <x v="1"/>
  </r>
  <r>
    <s v="PBOR00431"/>
    <x v="3"/>
    <x v="4"/>
    <x v="327"/>
    <n v="3"/>
    <x v="2"/>
  </r>
  <r>
    <s v="PBOR00432"/>
    <x v="0"/>
    <x v="27"/>
    <x v="328"/>
    <n v="136"/>
    <x v="3"/>
  </r>
  <r>
    <s v="PBOR00433"/>
    <x v="1"/>
    <x v="15"/>
    <x v="329"/>
    <n v="39"/>
    <x v="0"/>
  </r>
  <r>
    <s v="PBOR00434"/>
    <x v="2"/>
    <x v="28"/>
    <x v="25"/>
    <n v="120"/>
    <x v="1"/>
  </r>
  <r>
    <s v="PBOR00435"/>
    <x v="3"/>
    <x v="8"/>
    <x v="115"/>
    <n v="119"/>
    <x v="2"/>
  </r>
  <r>
    <s v="PBOR00436"/>
    <x v="4"/>
    <x v="6"/>
    <x v="330"/>
    <n v="81"/>
    <x v="3"/>
  </r>
  <r>
    <s v="PBOR00437"/>
    <x v="5"/>
    <x v="27"/>
    <x v="331"/>
    <n v="11"/>
    <x v="0"/>
  </r>
  <r>
    <s v="PBOR00438"/>
    <x v="0"/>
    <x v="10"/>
    <x v="332"/>
    <n v="15"/>
    <x v="1"/>
  </r>
  <r>
    <s v="PBOR00439"/>
    <x v="1"/>
    <x v="29"/>
    <x v="99"/>
    <n v="133"/>
    <x v="2"/>
  </r>
  <r>
    <s v="PBOR00440"/>
    <x v="2"/>
    <x v="30"/>
    <x v="68"/>
    <n v="123"/>
    <x v="3"/>
  </r>
  <r>
    <s v="PBOR00441"/>
    <x v="3"/>
    <x v="31"/>
    <x v="187"/>
    <n v="136"/>
    <x v="0"/>
  </r>
  <r>
    <s v="PBOR00442"/>
    <x v="0"/>
    <x v="27"/>
    <x v="333"/>
    <n v="119"/>
    <x v="1"/>
  </r>
  <r>
    <s v="PBOR00443"/>
    <x v="1"/>
    <x v="29"/>
    <x v="285"/>
    <n v="94"/>
    <x v="2"/>
  </r>
  <r>
    <s v="PBOR00444"/>
    <x v="2"/>
    <x v="1"/>
    <x v="334"/>
    <n v="19"/>
    <x v="3"/>
  </r>
  <r>
    <s v="PBOR00445"/>
    <x v="3"/>
    <x v="11"/>
    <x v="335"/>
    <n v="32"/>
    <x v="0"/>
  </r>
  <r>
    <s v="PBOR00446"/>
    <x v="4"/>
    <x v="5"/>
    <x v="133"/>
    <n v="5"/>
    <x v="1"/>
  </r>
  <r>
    <s v="PBOR00447"/>
    <x v="0"/>
    <x v="2"/>
    <x v="336"/>
    <n v="2"/>
    <x v="2"/>
  </r>
  <r>
    <s v="PBOR00448"/>
    <x v="1"/>
    <x v="31"/>
    <x v="337"/>
    <n v="26"/>
    <x v="3"/>
  </r>
  <r>
    <s v="PBOR00449"/>
    <x v="2"/>
    <x v="3"/>
    <x v="338"/>
    <n v="102"/>
    <x v="0"/>
  </r>
  <r>
    <s v="PBOR00450"/>
    <x v="3"/>
    <x v="25"/>
    <x v="79"/>
    <n v="131"/>
    <x v="1"/>
  </r>
  <r>
    <s v="PBOR00451"/>
    <x v="0"/>
    <x v="7"/>
    <x v="339"/>
    <n v="54"/>
    <x v="2"/>
  </r>
  <r>
    <s v="PBOR00452"/>
    <x v="1"/>
    <x v="25"/>
    <x v="340"/>
    <n v="29"/>
    <x v="3"/>
  </r>
  <r>
    <s v="PBOR00453"/>
    <x v="2"/>
    <x v="32"/>
    <x v="341"/>
    <n v="112"/>
    <x v="0"/>
  </r>
  <r>
    <s v="PBOR00454"/>
    <x v="3"/>
    <x v="33"/>
    <x v="342"/>
    <n v="96"/>
    <x v="1"/>
  </r>
  <r>
    <s v="PBOR00455"/>
    <x v="4"/>
    <x v="33"/>
    <x v="343"/>
    <n v="53"/>
    <x v="2"/>
  </r>
  <r>
    <s v="PBOR00456"/>
    <x v="5"/>
    <x v="22"/>
    <x v="344"/>
    <n v="59"/>
    <x v="3"/>
  </r>
  <r>
    <s v="PBOR00457"/>
    <x v="0"/>
    <x v="34"/>
    <x v="233"/>
    <n v="135"/>
    <x v="0"/>
  </r>
  <r>
    <s v="PBOR00458"/>
    <x v="1"/>
    <x v="7"/>
    <x v="345"/>
    <n v="102"/>
    <x v="1"/>
  </r>
  <r>
    <s v="PBOR00459"/>
    <x v="2"/>
    <x v="3"/>
    <x v="346"/>
    <n v="125"/>
    <x v="2"/>
  </r>
  <r>
    <s v="PBOR00460"/>
    <x v="3"/>
    <x v="31"/>
    <x v="328"/>
    <n v="124"/>
    <x v="3"/>
  </r>
  <r>
    <s v="PBOR00461"/>
    <x v="0"/>
    <x v="4"/>
    <x v="347"/>
    <n v="61"/>
    <x v="0"/>
  </r>
  <r>
    <s v="PBOR00462"/>
    <x v="1"/>
    <x v="34"/>
    <x v="287"/>
    <n v="133"/>
    <x v="1"/>
  </r>
  <r>
    <s v="PBOR00463"/>
    <x v="2"/>
    <x v="13"/>
    <x v="348"/>
    <n v="128"/>
    <x v="2"/>
  </r>
  <r>
    <s v="PBOR00464"/>
    <x v="3"/>
    <x v="35"/>
    <x v="349"/>
    <n v="140"/>
    <x v="3"/>
  </r>
  <r>
    <s v="PBOR00465"/>
    <x v="0"/>
    <x v="2"/>
    <x v="99"/>
    <n v="33"/>
    <x v="0"/>
  </r>
  <r>
    <s v="PBOR00466"/>
    <x v="1"/>
    <x v="13"/>
    <x v="350"/>
    <n v="138"/>
    <x v="1"/>
  </r>
  <r>
    <s v="PBOR00467"/>
    <x v="2"/>
    <x v="18"/>
    <x v="22"/>
    <n v="59"/>
    <x v="2"/>
  </r>
  <r>
    <s v="PBOR00468"/>
    <x v="3"/>
    <x v="23"/>
    <x v="351"/>
    <n v="59"/>
    <x v="3"/>
  </r>
  <r>
    <s v="PBOR00469"/>
    <x v="0"/>
    <x v="36"/>
    <x v="224"/>
    <n v="108"/>
    <x v="0"/>
  </r>
  <r>
    <s v="PBOR00470"/>
    <x v="1"/>
    <x v="37"/>
    <x v="321"/>
    <n v="24"/>
    <x v="1"/>
  </r>
  <r>
    <s v="PBOR00471"/>
    <x v="2"/>
    <x v="4"/>
    <x v="352"/>
    <n v="106"/>
    <x v="2"/>
  </r>
  <r>
    <s v="PBOR00472"/>
    <x v="3"/>
    <x v="3"/>
    <x v="353"/>
    <n v="78"/>
    <x v="3"/>
  </r>
  <r>
    <s v="PBOR00473"/>
    <x v="4"/>
    <x v="35"/>
    <x v="25"/>
    <n v="30"/>
    <x v="0"/>
  </r>
  <r>
    <s v="PBOR00474"/>
    <x v="0"/>
    <x v="11"/>
    <x v="257"/>
    <n v="62"/>
    <x v="1"/>
  </r>
  <r>
    <s v="PBOR00475"/>
    <x v="1"/>
    <x v="10"/>
    <x v="289"/>
    <n v="28"/>
    <x v="2"/>
  </r>
  <r>
    <s v="PBOR00476"/>
    <x v="2"/>
    <x v="1"/>
    <x v="181"/>
    <n v="126"/>
    <x v="3"/>
  </r>
  <r>
    <s v="PBOR00477"/>
    <x v="3"/>
    <x v="17"/>
    <x v="354"/>
    <n v="83"/>
    <x v="0"/>
  </r>
  <r>
    <s v="PBOR00478"/>
    <x v="0"/>
    <x v="17"/>
    <x v="355"/>
    <n v="102"/>
    <x v="1"/>
  </r>
  <r>
    <s v="PBOR00479"/>
    <x v="1"/>
    <x v="37"/>
    <x v="253"/>
    <n v="25"/>
    <x v="2"/>
  </r>
  <r>
    <s v="PBOR00480"/>
    <x v="2"/>
    <x v="4"/>
    <x v="266"/>
    <n v="88"/>
    <x v="3"/>
  </r>
  <r>
    <s v="PBOR00481"/>
    <x v="3"/>
    <x v="2"/>
    <x v="356"/>
    <n v="121"/>
    <x v="0"/>
  </r>
  <r>
    <s v="PBOR00482"/>
    <x v="4"/>
    <x v="12"/>
    <x v="230"/>
    <n v="24"/>
    <x v="1"/>
  </r>
  <r>
    <s v="PBOR00483"/>
    <x v="5"/>
    <x v="0"/>
    <x v="54"/>
    <n v="96"/>
    <x v="2"/>
  </r>
  <r>
    <s v="PBOR00484"/>
    <x v="0"/>
    <x v="38"/>
    <x v="330"/>
    <n v="71"/>
    <x v="3"/>
  </r>
  <r>
    <s v="PBOR00485"/>
    <x v="1"/>
    <x v="1"/>
    <x v="357"/>
    <n v="73"/>
    <x v="0"/>
  </r>
  <r>
    <s v="PBOR00486"/>
    <x v="2"/>
    <x v="2"/>
    <x v="283"/>
    <n v="132"/>
    <x v="1"/>
  </r>
  <r>
    <s v="PBOR00487"/>
    <x v="3"/>
    <x v="5"/>
    <x v="108"/>
    <n v="137"/>
    <x v="2"/>
  </r>
  <r>
    <s v="PBOR00488"/>
    <x v="0"/>
    <x v="3"/>
    <x v="358"/>
    <n v="10"/>
    <x v="3"/>
  </r>
  <r>
    <s v="PBOR00489"/>
    <x v="1"/>
    <x v="36"/>
    <x v="292"/>
    <n v="119"/>
    <x v="0"/>
  </r>
  <r>
    <s v="PBOR00490"/>
    <x v="2"/>
    <x v="24"/>
    <x v="359"/>
    <n v="78"/>
    <x v="1"/>
  </r>
  <r>
    <s v="PBOR00491"/>
    <x v="3"/>
    <x v="21"/>
    <x v="360"/>
    <n v="85"/>
    <x v="2"/>
  </r>
  <r>
    <s v="PBOR00492"/>
    <x v="4"/>
    <x v="32"/>
    <x v="361"/>
    <n v="84"/>
    <x v="3"/>
  </r>
  <r>
    <s v="PBOR00493"/>
    <x v="0"/>
    <x v="4"/>
    <x v="362"/>
    <n v="98"/>
    <x v="0"/>
  </r>
  <r>
    <s v="PBOR00494"/>
    <x v="1"/>
    <x v="2"/>
    <x v="55"/>
    <n v="120"/>
    <x v="1"/>
  </r>
  <r>
    <s v="PBOR00495"/>
    <x v="2"/>
    <x v="27"/>
    <x v="363"/>
    <n v="106"/>
    <x v="2"/>
  </r>
  <r>
    <s v="PBOR00496"/>
    <x v="3"/>
    <x v="0"/>
    <x v="364"/>
    <n v="100"/>
    <x v="3"/>
  </r>
  <r>
    <s v="PBOR00497"/>
    <x v="0"/>
    <x v="1"/>
    <x v="233"/>
    <n v="5"/>
    <x v="0"/>
  </r>
  <r>
    <s v="PBOR00498"/>
    <x v="1"/>
    <x v="28"/>
    <x v="365"/>
    <n v="48"/>
    <x v="1"/>
  </r>
  <r>
    <s v="PBOR00499"/>
    <x v="2"/>
    <x v="8"/>
    <x v="366"/>
    <n v="71"/>
    <x v="2"/>
  </r>
  <r>
    <s v="PBOR00500"/>
    <x v="3"/>
    <x v="33"/>
    <x v="367"/>
    <n v="65"/>
    <x v="3"/>
  </r>
  <r>
    <s v="PBOR00501"/>
    <x v="4"/>
    <x v="14"/>
    <x v="368"/>
    <n v="113"/>
    <x v="0"/>
  </r>
  <r>
    <s v="PBOR00502"/>
    <x v="5"/>
    <x v="16"/>
    <x v="264"/>
    <n v="65"/>
    <x v="1"/>
  </r>
  <r>
    <s v="PBOR00503"/>
    <x v="0"/>
    <x v="17"/>
    <x v="185"/>
    <n v="106"/>
    <x v="2"/>
  </r>
  <r>
    <s v="PBOR00504"/>
    <x v="1"/>
    <x v="39"/>
    <x v="369"/>
    <n v="102"/>
    <x v="3"/>
  </r>
  <r>
    <s v="PBOR00505"/>
    <x v="2"/>
    <x v="40"/>
    <x v="108"/>
    <n v="115"/>
    <x v="0"/>
  </r>
  <r>
    <s v="PBOR00506"/>
    <x v="3"/>
    <x v="41"/>
    <x v="370"/>
    <n v="95"/>
    <x v="1"/>
  </r>
  <r>
    <s v="PBOR00507"/>
    <x v="0"/>
    <x v="42"/>
    <x v="371"/>
    <n v="99"/>
    <x v="2"/>
  </r>
  <r>
    <s v="PBOR00508"/>
    <x v="1"/>
    <x v="43"/>
    <x v="372"/>
    <n v="84"/>
    <x v="3"/>
  </r>
  <r>
    <s v="PBOR00509"/>
    <x v="2"/>
    <x v="44"/>
    <x v="373"/>
    <n v="26"/>
    <x v="0"/>
  </r>
  <r>
    <s v="PBOR00510"/>
    <x v="3"/>
    <x v="45"/>
    <x v="374"/>
    <n v="107"/>
    <x v="1"/>
  </r>
  <r>
    <s v="PBOR00511"/>
    <x v="0"/>
    <x v="46"/>
    <x v="375"/>
    <n v="23"/>
    <x v="2"/>
  </r>
  <r>
    <s v="PBOR00512"/>
    <x v="1"/>
    <x v="47"/>
    <x v="283"/>
    <n v="54"/>
    <x v="3"/>
  </r>
  <r>
    <s v="PBOR00513"/>
    <x v="2"/>
    <x v="48"/>
    <x v="376"/>
    <n v="9"/>
    <x v="0"/>
  </r>
  <r>
    <s v="PBOR00514"/>
    <x v="3"/>
    <x v="32"/>
    <x v="377"/>
    <n v="79"/>
    <x v="1"/>
  </r>
  <r>
    <s v="PBOR00515"/>
    <x v="0"/>
    <x v="49"/>
    <x v="378"/>
    <n v="25"/>
    <x v="2"/>
  </r>
  <r>
    <s v="PBOR00516"/>
    <x v="1"/>
    <x v="19"/>
    <x v="379"/>
    <n v="49"/>
    <x v="3"/>
  </r>
  <r>
    <s v="PBOR00517"/>
    <x v="2"/>
    <x v="50"/>
    <x v="380"/>
    <n v="105"/>
    <x v="0"/>
  </r>
  <r>
    <s v="PBOR00518"/>
    <x v="3"/>
    <x v="51"/>
    <x v="381"/>
    <n v="25"/>
    <x v="1"/>
  </r>
  <r>
    <s v="PBOR00519"/>
    <x v="4"/>
    <x v="29"/>
    <x v="382"/>
    <n v="72"/>
    <x v="2"/>
  </r>
  <r>
    <s v="PBOR00520"/>
    <x v="0"/>
    <x v="52"/>
    <x v="31"/>
    <n v="3"/>
    <x v="3"/>
  </r>
  <r>
    <s v="PBOR00521"/>
    <x v="1"/>
    <x v="26"/>
    <x v="206"/>
    <n v="36"/>
    <x v="0"/>
  </r>
  <r>
    <s v="PBOR00522"/>
    <x v="2"/>
    <x v="47"/>
    <x v="334"/>
    <n v="78"/>
    <x v="1"/>
  </r>
  <r>
    <s v="PBOR00523"/>
    <x v="3"/>
    <x v="46"/>
    <x v="383"/>
    <n v="101"/>
    <x v="2"/>
  </r>
  <r>
    <s v="PBOR00524"/>
    <x v="0"/>
    <x v="41"/>
    <x v="384"/>
    <n v="8"/>
    <x v="3"/>
  </r>
  <r>
    <s v="PBOR00525"/>
    <x v="1"/>
    <x v="53"/>
    <x v="385"/>
    <n v="80"/>
    <x v="0"/>
  </r>
  <r>
    <s v="PBOR00526"/>
    <x v="2"/>
    <x v="54"/>
    <x v="386"/>
    <n v="137"/>
    <x v="1"/>
  </r>
  <r>
    <s v="PBOR00527"/>
    <x v="3"/>
    <x v="32"/>
    <x v="387"/>
    <n v="115"/>
    <x v="2"/>
  </r>
  <r>
    <s v="PBOR00528"/>
    <x v="4"/>
    <x v="30"/>
    <x v="308"/>
    <n v="125"/>
    <x v="3"/>
  </r>
  <r>
    <s v="PBOR00529"/>
    <x v="5"/>
    <x v="55"/>
    <x v="264"/>
    <n v="43"/>
    <x v="0"/>
  </r>
  <r>
    <s v="PBOR00530"/>
    <x v="0"/>
    <x v="19"/>
    <x v="117"/>
    <n v="34"/>
    <x v="1"/>
  </r>
  <r>
    <s v="PBOR00531"/>
    <x v="1"/>
    <x v="39"/>
    <x v="62"/>
    <n v="95"/>
    <x v="2"/>
  </r>
  <r>
    <s v="PBOR00532"/>
    <x v="2"/>
    <x v="33"/>
    <x v="245"/>
    <n v="112"/>
    <x v="3"/>
  </r>
  <r>
    <s v="PBOR00533"/>
    <x v="3"/>
    <x v="40"/>
    <x v="388"/>
    <n v="130"/>
    <x v="0"/>
  </r>
  <r>
    <s v="PBOR00534"/>
    <x v="0"/>
    <x v="56"/>
    <x v="356"/>
    <n v="131"/>
    <x v="1"/>
  </r>
  <r>
    <s v="PBOR00535"/>
    <x v="1"/>
    <x v="57"/>
    <x v="389"/>
    <n v="15"/>
    <x v="2"/>
  </r>
  <r>
    <s v="PBOR00536"/>
    <x v="2"/>
    <x v="58"/>
    <x v="390"/>
    <n v="51"/>
    <x v="3"/>
  </r>
  <r>
    <s v="PBOR00537"/>
    <x v="3"/>
    <x v="59"/>
    <x v="296"/>
    <n v="121"/>
    <x v="0"/>
  </r>
  <r>
    <s v="PBOR00538"/>
    <x v="4"/>
    <x v="58"/>
    <x v="235"/>
    <n v="49"/>
    <x v="1"/>
  </r>
  <r>
    <s v="PBOR00539"/>
    <x v="0"/>
    <x v="30"/>
    <x v="391"/>
    <n v="81"/>
    <x v="2"/>
  </r>
  <r>
    <s v="PBOR00540"/>
    <x v="1"/>
    <x v="40"/>
    <x v="392"/>
    <n v="32"/>
    <x v="3"/>
  </r>
  <r>
    <s v="PBOR00541"/>
    <x v="2"/>
    <x v="57"/>
    <x v="14"/>
    <n v="5"/>
    <x v="0"/>
  </r>
  <r>
    <s v="PBOR00542"/>
    <x v="3"/>
    <x v="58"/>
    <x v="393"/>
    <n v="87"/>
    <x v="1"/>
  </r>
  <r>
    <s v="PBOR00543"/>
    <x v="0"/>
    <x v="60"/>
    <x v="148"/>
    <n v="119"/>
    <x v="2"/>
  </r>
  <r>
    <s v="PBOR00544"/>
    <x v="1"/>
    <x v="61"/>
    <x v="394"/>
    <n v="50"/>
    <x v="3"/>
  </r>
  <r>
    <s v="PBOR00545"/>
    <x v="2"/>
    <x v="56"/>
    <x v="217"/>
    <n v="14"/>
    <x v="0"/>
  </r>
  <r>
    <s v="PBOR00546"/>
    <x v="3"/>
    <x v="30"/>
    <x v="78"/>
    <n v="30"/>
    <x v="1"/>
  </r>
  <r>
    <s v="PBOR00547"/>
    <x v="4"/>
    <x v="43"/>
    <x v="395"/>
    <n v="119"/>
    <x v="2"/>
  </r>
  <r>
    <s v="PBOR00548"/>
    <x v="5"/>
    <x v="62"/>
    <x v="84"/>
    <n v="64"/>
    <x v="3"/>
  </r>
  <r>
    <s v="PBOR00549"/>
    <x v="0"/>
    <x v="51"/>
    <x v="145"/>
    <n v="82"/>
    <x v="0"/>
  </r>
  <r>
    <s v="PBOR00550"/>
    <x v="1"/>
    <x v="63"/>
    <x v="396"/>
    <n v="140"/>
    <x v="1"/>
  </r>
  <r>
    <s v="PBOR00551"/>
    <x v="2"/>
    <x v="64"/>
    <x v="236"/>
    <n v="27"/>
    <x v="2"/>
  </r>
  <r>
    <s v="PBOR00552"/>
    <x v="3"/>
    <x v="63"/>
    <x v="397"/>
    <n v="2"/>
    <x v="3"/>
  </r>
  <r>
    <s v="PBOR00553"/>
    <x v="0"/>
    <x v="61"/>
    <x v="398"/>
    <n v="42"/>
    <x v="0"/>
  </r>
  <r>
    <s v="PBOR00554"/>
    <x v="1"/>
    <x v="62"/>
    <x v="399"/>
    <n v="104"/>
    <x v="1"/>
  </r>
  <r>
    <s v="PBOR00555"/>
    <x v="2"/>
    <x v="19"/>
    <x v="400"/>
    <n v="52"/>
    <x v="2"/>
  </r>
  <r>
    <s v="PBOR00556"/>
    <x v="3"/>
    <x v="62"/>
    <x v="269"/>
    <n v="23"/>
    <x v="3"/>
  </r>
  <r>
    <s v="PBOR00557"/>
    <x v="0"/>
    <x v="43"/>
    <x v="401"/>
    <n v="98"/>
    <x v="0"/>
  </r>
  <r>
    <s v="PBOR00558"/>
    <x v="1"/>
    <x v="65"/>
    <x v="140"/>
    <n v="2"/>
    <x v="1"/>
  </r>
  <r>
    <s v="PBOR00559"/>
    <x v="2"/>
    <x v="57"/>
    <x v="219"/>
    <n v="33"/>
    <x v="2"/>
  </r>
  <r>
    <s v="PBOR00560"/>
    <x v="3"/>
    <x v="56"/>
    <x v="402"/>
    <n v="120"/>
    <x v="3"/>
  </r>
  <r>
    <s v="PBOR00561"/>
    <x v="0"/>
    <x v="66"/>
    <x v="403"/>
    <n v="126"/>
    <x v="0"/>
  </r>
  <r>
    <s v="PBOR00562"/>
    <x v="1"/>
    <x v="37"/>
    <x v="376"/>
    <n v="88"/>
    <x v="1"/>
  </r>
  <r>
    <s v="PBOR00563"/>
    <x v="2"/>
    <x v="45"/>
    <x v="404"/>
    <n v="19"/>
    <x v="2"/>
  </r>
  <r>
    <s v="PBOR00564"/>
    <x v="3"/>
    <x v="67"/>
    <x v="405"/>
    <n v="123"/>
    <x v="3"/>
  </r>
  <r>
    <s v="PBOR00565"/>
    <x v="4"/>
    <x v="43"/>
    <x v="406"/>
    <n v="22"/>
    <x v="0"/>
  </r>
  <r>
    <s v="PBOR00566"/>
    <x v="0"/>
    <x v="68"/>
    <x v="19"/>
    <n v="69"/>
    <x v="1"/>
  </r>
  <r>
    <s v="PBOR00567"/>
    <x v="1"/>
    <x v="69"/>
    <x v="162"/>
    <n v="98"/>
    <x v="2"/>
  </r>
  <r>
    <s v="PBOR00568"/>
    <x v="2"/>
    <x v="52"/>
    <x v="265"/>
    <n v="50"/>
    <x v="3"/>
  </r>
  <r>
    <s v="PBOR00569"/>
    <x v="3"/>
    <x v="19"/>
    <x v="59"/>
    <n v="62"/>
    <x v="0"/>
  </r>
  <r>
    <s v="PBOR00570"/>
    <x v="0"/>
    <x v="47"/>
    <x v="407"/>
    <n v="116"/>
    <x v="1"/>
  </r>
  <r>
    <s v="PBOR00571"/>
    <x v="1"/>
    <x v="70"/>
    <x v="408"/>
    <n v="21"/>
    <x v="2"/>
  </r>
  <r>
    <s v="PBOR00572"/>
    <x v="2"/>
    <x v="71"/>
    <x v="409"/>
    <n v="114"/>
    <x v="3"/>
  </r>
  <r>
    <s v="PBOR00573"/>
    <x v="3"/>
    <x v="58"/>
    <x v="410"/>
    <n v="65"/>
    <x v="0"/>
  </r>
  <r>
    <s v="PBOR00574"/>
    <x v="4"/>
    <x v="19"/>
    <x v="402"/>
    <n v="26"/>
    <x v="1"/>
  </r>
  <r>
    <s v="PBOR00575"/>
    <x v="5"/>
    <x v="32"/>
    <x v="266"/>
    <n v="4"/>
    <x v="2"/>
  </r>
  <r>
    <s v="PBOR00576"/>
    <x v="0"/>
    <x v="60"/>
    <x v="411"/>
    <n v="110"/>
    <x v="3"/>
  </r>
  <r>
    <s v="PBOR00577"/>
    <x v="1"/>
    <x v="21"/>
    <x v="256"/>
    <n v="62"/>
    <x v="0"/>
  </r>
  <r>
    <s v="PBOR00578"/>
    <x v="2"/>
    <x v="53"/>
    <x v="412"/>
    <n v="97"/>
    <x v="1"/>
  </r>
  <r>
    <s v="PBOR00579"/>
    <x v="3"/>
    <x v="72"/>
    <x v="121"/>
    <n v="106"/>
    <x v="2"/>
  </r>
  <r>
    <s v="PBOR00580"/>
    <x v="0"/>
    <x v="32"/>
    <x v="243"/>
    <n v="3"/>
    <x v="3"/>
  </r>
  <r>
    <s v="PBOR00581"/>
    <x v="1"/>
    <x v="73"/>
    <x v="413"/>
    <n v="125"/>
    <x v="0"/>
  </r>
  <r>
    <s v="PBOR00582"/>
    <x v="2"/>
    <x v="74"/>
    <x v="384"/>
    <n v="102"/>
    <x v="1"/>
  </r>
  <r>
    <s v="PBOR00583"/>
    <x v="3"/>
    <x v="75"/>
    <x v="414"/>
    <n v="115"/>
    <x v="2"/>
  </r>
  <r>
    <s v="PBOR00584"/>
    <x v="4"/>
    <x v="76"/>
    <x v="63"/>
    <n v="54"/>
    <x v="3"/>
  </r>
  <r>
    <s v="PBOR00585"/>
    <x v="0"/>
    <x v="61"/>
    <x v="345"/>
    <n v="53"/>
    <x v="0"/>
  </r>
  <r>
    <s v="PBOR00586"/>
    <x v="1"/>
    <x v="71"/>
    <x v="260"/>
    <n v="16"/>
    <x v="1"/>
  </r>
  <r>
    <s v="PBOR00587"/>
    <x v="2"/>
    <x v="59"/>
    <x v="415"/>
    <n v="40"/>
    <x v="2"/>
  </r>
  <r>
    <s v="PBOR00588"/>
    <x v="3"/>
    <x v="77"/>
    <x v="339"/>
    <n v="70"/>
    <x v="3"/>
  </r>
  <r>
    <s v="PBOR00589"/>
    <x v="0"/>
    <x v="19"/>
    <x v="80"/>
    <n v="59"/>
    <x v="0"/>
  </r>
  <r>
    <s v="PBOR00590"/>
    <x v="1"/>
    <x v="70"/>
    <x v="400"/>
    <n v="59"/>
    <x v="1"/>
  </r>
  <r>
    <s v="PBOR00591"/>
    <x v="2"/>
    <x v="46"/>
    <x v="350"/>
    <n v="91"/>
    <x v="2"/>
  </r>
  <r>
    <s v="PBOR00592"/>
    <x v="3"/>
    <x v="39"/>
    <x v="141"/>
    <n v="55"/>
    <x v="3"/>
  </r>
  <r>
    <s v="PBOR00593"/>
    <x v="4"/>
    <x v="39"/>
    <x v="34"/>
    <n v="69"/>
    <x v="0"/>
  </r>
  <r>
    <s v="PBOR00594"/>
    <x v="5"/>
    <x v="19"/>
    <x v="161"/>
    <n v="127"/>
    <x v="1"/>
  </r>
  <r>
    <s v="PBOR00595"/>
    <x v="0"/>
    <x v="26"/>
    <x v="99"/>
    <n v="41"/>
    <x v="2"/>
  </r>
  <r>
    <s v="PBOR00596"/>
    <x v="1"/>
    <x v="51"/>
    <x v="416"/>
    <n v="3"/>
    <x v="3"/>
  </r>
  <r>
    <s v="PBOR00597"/>
    <x v="2"/>
    <x v="51"/>
    <x v="15"/>
    <n v="123"/>
    <x v="0"/>
  </r>
  <r>
    <s v="PBOR00598"/>
    <x v="3"/>
    <x v="62"/>
    <x v="117"/>
    <n v="38"/>
    <x v="1"/>
  </r>
  <r>
    <s v="PBOR00599"/>
    <x v="0"/>
    <x v="54"/>
    <x v="330"/>
    <n v="44"/>
    <x v="2"/>
  </r>
  <r>
    <s v="PBOR00600"/>
    <x v="1"/>
    <x v="53"/>
    <x v="262"/>
    <n v="64"/>
    <x v="3"/>
  </r>
  <r>
    <s v="PBOR00601"/>
    <x v="2"/>
    <x v="53"/>
    <x v="18"/>
    <n v="17"/>
    <x v="0"/>
  </r>
  <r>
    <s v="PBOR00602"/>
    <x v="3"/>
    <x v="67"/>
    <x v="417"/>
    <n v="47"/>
    <x v="1"/>
  </r>
  <r>
    <s v="PBOR00603"/>
    <x v="0"/>
    <x v="30"/>
    <x v="214"/>
    <n v="95"/>
    <x v="2"/>
  </r>
  <r>
    <s v="PBOR00604"/>
    <x v="1"/>
    <x v="52"/>
    <x v="418"/>
    <n v="74"/>
    <x v="3"/>
  </r>
  <r>
    <s v="PBOR00605"/>
    <x v="2"/>
    <x v="66"/>
    <x v="279"/>
    <n v="58"/>
    <x v="0"/>
  </r>
  <r>
    <s v="PBOR00606"/>
    <x v="3"/>
    <x v="56"/>
    <x v="419"/>
    <n v="81"/>
    <x v="1"/>
  </r>
  <r>
    <s v="PBOR00607"/>
    <x v="0"/>
    <x v="53"/>
    <x v="420"/>
    <n v="79"/>
    <x v="2"/>
  </r>
  <r>
    <s v="PBOR00608"/>
    <x v="1"/>
    <x v="61"/>
    <x v="421"/>
    <n v="96"/>
    <x v="3"/>
  </r>
  <r>
    <s v="PBOR00609"/>
    <x v="2"/>
    <x v="66"/>
    <x v="393"/>
    <n v="87"/>
    <x v="0"/>
  </r>
  <r>
    <s v="PBOR00610"/>
    <x v="3"/>
    <x v="53"/>
    <x v="340"/>
    <n v="65"/>
    <x v="1"/>
  </r>
  <r>
    <s v="PBOR00611"/>
    <x v="4"/>
    <x v="44"/>
    <x v="422"/>
    <n v="82"/>
    <x v="2"/>
  </r>
  <r>
    <s v="PBOR00612"/>
    <x v="0"/>
    <x v="78"/>
    <x v="419"/>
    <n v="95"/>
    <x v="3"/>
  </r>
  <r>
    <s v="PBOR00613"/>
    <x v="1"/>
    <x v="41"/>
    <x v="79"/>
    <n v="116"/>
    <x v="0"/>
  </r>
  <r>
    <s v="PBOR00614"/>
    <x v="2"/>
    <x v="62"/>
    <x v="354"/>
    <n v="6"/>
    <x v="1"/>
  </r>
  <r>
    <s v="PBOR00615"/>
    <x v="3"/>
    <x v="72"/>
    <x v="303"/>
    <n v="68"/>
    <x v="2"/>
  </r>
  <r>
    <s v="PBOR00616"/>
    <x v="0"/>
    <x v="30"/>
    <x v="102"/>
    <n v="90"/>
    <x v="3"/>
  </r>
  <r>
    <s v="PBOR00617"/>
    <x v="1"/>
    <x v="69"/>
    <x v="423"/>
    <n v="72"/>
    <x v="0"/>
  </r>
  <r>
    <s v="PBOR00618"/>
    <x v="2"/>
    <x v="71"/>
    <x v="369"/>
    <n v="110"/>
    <x v="1"/>
  </r>
  <r>
    <s v="PBOR00619"/>
    <x v="3"/>
    <x v="67"/>
    <x v="424"/>
    <n v="88"/>
    <x v="2"/>
  </r>
  <r>
    <s v="PBOR00620"/>
    <x v="4"/>
    <x v="68"/>
    <x v="185"/>
    <n v="69"/>
    <x v="3"/>
  </r>
  <r>
    <s v="PBOR00621"/>
    <x v="5"/>
    <x v="48"/>
    <x v="49"/>
    <n v="49"/>
    <x v="0"/>
  </r>
  <r>
    <s v="PBOR00622"/>
    <x v="0"/>
    <x v="26"/>
    <x v="251"/>
    <n v="93"/>
    <x v="1"/>
  </r>
  <r>
    <s v="PBOR00623"/>
    <x v="1"/>
    <x v="76"/>
    <x v="425"/>
    <n v="51"/>
    <x v="2"/>
  </r>
  <r>
    <s v="PBOR00624"/>
    <x v="2"/>
    <x v="45"/>
    <x v="426"/>
    <n v="117"/>
    <x v="3"/>
  </r>
  <r>
    <s v="PBOR00625"/>
    <x v="3"/>
    <x v="63"/>
    <x v="427"/>
    <n v="92"/>
    <x v="0"/>
  </r>
  <r>
    <s v="PBOR00626"/>
    <x v="0"/>
    <x v="58"/>
    <x v="428"/>
    <n v="81"/>
    <x v="1"/>
  </r>
  <r>
    <s v="PBOR00627"/>
    <x v="1"/>
    <x v="62"/>
    <x v="429"/>
    <n v="8"/>
    <x v="2"/>
  </r>
  <r>
    <s v="PBOR00628"/>
    <x v="2"/>
    <x v="79"/>
    <x v="430"/>
    <n v="114"/>
    <x v="3"/>
  </r>
  <r>
    <s v="PBOR00629"/>
    <x v="3"/>
    <x v="70"/>
    <x v="431"/>
    <n v="59"/>
    <x v="0"/>
  </r>
  <r>
    <s v="PBOR00630"/>
    <x v="4"/>
    <x v="64"/>
    <x v="229"/>
    <n v="127"/>
    <x v="1"/>
  </r>
  <r>
    <s v="PBOR00631"/>
    <x v="0"/>
    <x v="37"/>
    <x v="307"/>
    <n v="46"/>
    <x v="2"/>
  </r>
  <r>
    <s v="PBOR00632"/>
    <x v="1"/>
    <x v="54"/>
    <x v="432"/>
    <n v="80"/>
    <x v="3"/>
  </r>
  <r>
    <s v="PBOR00633"/>
    <x v="2"/>
    <x v="40"/>
    <x v="357"/>
    <n v="14"/>
    <x v="0"/>
  </r>
  <r>
    <s v="PBOR00634"/>
    <x v="3"/>
    <x v="43"/>
    <x v="433"/>
    <n v="9"/>
    <x v="1"/>
  </r>
  <r>
    <s v="PBOR00635"/>
    <x v="0"/>
    <x v="50"/>
    <x v="274"/>
    <n v="7"/>
    <x v="2"/>
  </r>
  <r>
    <s v="PBOR00636"/>
    <x v="1"/>
    <x v="21"/>
    <x v="46"/>
    <n v="84"/>
    <x v="3"/>
  </r>
  <r>
    <s v="PBOR00637"/>
    <x v="2"/>
    <x v="80"/>
    <x v="434"/>
    <n v="75"/>
    <x v="0"/>
  </r>
  <r>
    <s v="PBOR00638"/>
    <x v="3"/>
    <x v="17"/>
    <x v="350"/>
    <n v="84"/>
    <x v="1"/>
  </r>
  <r>
    <s v="PBOR00639"/>
    <x v="4"/>
    <x v="48"/>
    <x v="435"/>
    <n v="124"/>
    <x v="2"/>
  </r>
  <r>
    <s v="PBOR00640"/>
    <x v="5"/>
    <x v="77"/>
    <x v="436"/>
    <n v="99"/>
    <x v="3"/>
  </r>
  <r>
    <s v="PBOR00641"/>
    <x v="0"/>
    <x v="40"/>
    <x v="437"/>
    <n v="77"/>
    <x v="0"/>
  </r>
  <r>
    <s v="PBOR00642"/>
    <x v="1"/>
    <x v="46"/>
    <x v="193"/>
    <n v="59"/>
    <x v="1"/>
  </r>
  <r>
    <s v="PBOR00643"/>
    <x v="2"/>
    <x v="26"/>
    <x v="368"/>
    <n v="85"/>
    <x v="2"/>
  </r>
  <r>
    <s v="PBOR00644"/>
    <x v="3"/>
    <x v="67"/>
    <x v="438"/>
    <n v="133"/>
    <x v="3"/>
  </r>
  <r>
    <s v="PBOR00645"/>
    <x v="0"/>
    <x v="29"/>
    <x v="439"/>
    <n v="90"/>
    <x v="0"/>
  </r>
  <r>
    <s v="PBOR00646"/>
    <x v="1"/>
    <x v="58"/>
    <x v="440"/>
    <n v="130"/>
    <x v="1"/>
  </r>
  <r>
    <s v="PBOR00647"/>
    <x v="2"/>
    <x v="48"/>
    <x v="140"/>
    <n v="58"/>
    <x v="2"/>
  </r>
  <r>
    <s v="PBOR00648"/>
    <x v="3"/>
    <x v="44"/>
    <x v="119"/>
    <n v="136"/>
    <x v="3"/>
  </r>
  <r>
    <s v="PBOR00649"/>
    <x v="0"/>
    <x v="81"/>
    <x v="184"/>
    <n v="25"/>
    <x v="0"/>
  </r>
  <r>
    <s v="PBOR00650"/>
    <x v="1"/>
    <x v="71"/>
    <x v="111"/>
    <n v="23"/>
    <x v="1"/>
  </r>
  <r>
    <s v="PBOR00651"/>
    <x v="2"/>
    <x v="70"/>
    <x v="262"/>
    <n v="71"/>
    <x v="2"/>
  </r>
  <r>
    <s v="PBOR00652"/>
    <x v="3"/>
    <x v="70"/>
    <x v="441"/>
    <n v="133"/>
    <x v="3"/>
  </r>
  <r>
    <s v="PBOR00653"/>
    <x v="0"/>
    <x v="73"/>
    <x v="442"/>
    <n v="31"/>
    <x v="0"/>
  </r>
  <r>
    <s v="PBOR00654"/>
    <x v="1"/>
    <x v="81"/>
    <x v="443"/>
    <n v="41"/>
    <x v="1"/>
  </r>
  <r>
    <s v="PBOR00655"/>
    <x v="2"/>
    <x v="29"/>
    <x v="444"/>
    <n v="13"/>
    <x v="2"/>
  </r>
  <r>
    <s v="PBOR00656"/>
    <x v="3"/>
    <x v="43"/>
    <x v="445"/>
    <n v="106"/>
    <x v="3"/>
  </r>
  <r>
    <s v="PBOR00657"/>
    <x v="4"/>
    <x v="40"/>
    <x v="145"/>
    <n v="122"/>
    <x v="0"/>
  </r>
  <r>
    <s v="PBOR00658"/>
    <x v="0"/>
    <x v="78"/>
    <x v="185"/>
    <n v="78"/>
    <x v="1"/>
  </r>
  <r>
    <s v="PBOR00659"/>
    <x v="1"/>
    <x v="43"/>
    <x v="399"/>
    <n v="62"/>
    <x v="2"/>
  </r>
  <r>
    <s v="PBOR00660"/>
    <x v="2"/>
    <x v="48"/>
    <x v="306"/>
    <n v="19"/>
    <x v="3"/>
  </r>
  <r>
    <s v="PBOR00661"/>
    <x v="3"/>
    <x v="42"/>
    <x v="446"/>
    <n v="54"/>
    <x v="0"/>
  </r>
  <r>
    <s v="PBOR00662"/>
    <x v="0"/>
    <x v="59"/>
    <x v="427"/>
    <n v="11"/>
    <x v="1"/>
  </r>
  <r>
    <s v="PBOR00663"/>
    <x v="1"/>
    <x v="61"/>
    <x v="447"/>
    <n v="60"/>
    <x v="2"/>
  </r>
  <r>
    <s v="PBOR00664"/>
    <x v="2"/>
    <x v="77"/>
    <x v="187"/>
    <n v="42"/>
    <x v="3"/>
  </r>
  <r>
    <s v="PBOR00665"/>
    <x v="3"/>
    <x v="69"/>
    <x v="349"/>
    <n v="28"/>
    <x v="0"/>
  </r>
  <r>
    <s v="PBOR00666"/>
    <x v="4"/>
    <x v="19"/>
    <x v="448"/>
    <n v="19"/>
    <x v="1"/>
  </r>
  <r>
    <s v="PBOR00667"/>
    <x v="5"/>
    <x v="46"/>
    <x v="449"/>
    <n v="85"/>
    <x v="2"/>
  </r>
  <r>
    <s v="PBOR00668"/>
    <x v="0"/>
    <x v="69"/>
    <x v="371"/>
    <n v="84"/>
    <x v="3"/>
  </r>
  <r>
    <s v="PBOR00669"/>
    <x v="1"/>
    <x v="54"/>
    <x v="450"/>
    <n v="49"/>
    <x v="0"/>
  </r>
  <r>
    <s v="PBOR00670"/>
    <x v="2"/>
    <x v="71"/>
    <x v="130"/>
    <n v="117"/>
    <x v="1"/>
  </r>
  <r>
    <s v="PBOR00671"/>
    <x v="3"/>
    <x v="48"/>
    <x v="451"/>
    <n v="119"/>
    <x v="2"/>
  </r>
  <r>
    <s v="PBOR00672"/>
    <x v="0"/>
    <x v="37"/>
    <x v="343"/>
    <n v="58"/>
    <x v="3"/>
  </r>
  <r>
    <s v="PBOR00673"/>
    <x v="1"/>
    <x v="49"/>
    <x v="25"/>
    <n v="115"/>
    <x v="0"/>
  </r>
  <r>
    <s v="PBOR00674"/>
    <x v="2"/>
    <x v="50"/>
    <x v="452"/>
    <n v="5"/>
    <x v="1"/>
  </r>
  <r>
    <s v="PBOR00675"/>
    <x v="3"/>
    <x v="67"/>
    <x v="256"/>
    <n v="111"/>
    <x v="2"/>
  </r>
  <r>
    <s v="PBOR00676"/>
    <x v="4"/>
    <x v="68"/>
    <x v="453"/>
    <n v="123"/>
    <x v="3"/>
  </r>
  <r>
    <s v="PBOR00677"/>
    <x v="0"/>
    <x v="68"/>
    <x v="454"/>
    <n v="118"/>
    <x v="0"/>
  </r>
  <r>
    <s v="PBOR00678"/>
    <x v="1"/>
    <x v="47"/>
    <x v="29"/>
    <n v="23"/>
    <x v="1"/>
  </r>
  <r>
    <s v="PBOR00679"/>
    <x v="2"/>
    <x v="69"/>
    <x v="455"/>
    <n v="63"/>
    <x v="2"/>
  </r>
  <r>
    <s v="PBOR00680"/>
    <x v="3"/>
    <x v="77"/>
    <x v="456"/>
    <n v="29"/>
    <x v="3"/>
  </r>
  <r>
    <s v="PBOR00681"/>
    <x v="0"/>
    <x v="41"/>
    <x v="457"/>
    <n v="115"/>
    <x v="0"/>
  </r>
  <r>
    <s v="PBOR00682"/>
    <x v="1"/>
    <x v="69"/>
    <x v="263"/>
    <n v="36"/>
    <x v="1"/>
  </r>
  <r>
    <s v="PBOR00683"/>
    <x v="2"/>
    <x v="63"/>
    <x v="458"/>
    <n v="135"/>
    <x v="2"/>
  </r>
  <r>
    <s v="PBOR00684"/>
    <x v="3"/>
    <x v="41"/>
    <x v="459"/>
    <n v="136"/>
    <x v="3"/>
  </r>
  <r>
    <s v="PBOR00685"/>
    <x v="4"/>
    <x v="45"/>
    <x v="460"/>
    <n v="6"/>
    <x v="0"/>
  </r>
  <r>
    <s v="PBOR00686"/>
    <x v="5"/>
    <x v="57"/>
    <x v="461"/>
    <n v="118"/>
    <x v="1"/>
  </r>
  <r>
    <s v="PBOR00687"/>
    <x v="0"/>
    <x v="64"/>
    <x v="462"/>
    <n v="13"/>
    <x v="2"/>
  </r>
  <r>
    <s v="PBOR00688"/>
    <x v="1"/>
    <x v="33"/>
    <x v="463"/>
    <n v="57"/>
    <x v="3"/>
  </r>
  <r>
    <s v="PBOR00689"/>
    <x v="2"/>
    <x v="40"/>
    <x v="464"/>
    <n v="32"/>
    <x v="0"/>
  </r>
  <r>
    <s v="PBOR00690"/>
    <x v="3"/>
    <x v="70"/>
    <x v="402"/>
    <n v="39"/>
    <x v="1"/>
  </r>
  <r>
    <s v="PBOR00691"/>
    <x v="0"/>
    <x v="55"/>
    <x v="209"/>
    <n v="76"/>
    <x v="2"/>
  </r>
  <r>
    <s v="PBOR00692"/>
    <x v="1"/>
    <x v="48"/>
    <x v="465"/>
    <n v="114"/>
    <x v="3"/>
  </r>
  <r>
    <s v="PBOR00693"/>
    <x v="2"/>
    <x v="78"/>
    <x v="457"/>
    <n v="35"/>
    <x v="0"/>
  </r>
  <r>
    <s v="PBOR00694"/>
    <x v="3"/>
    <x v="65"/>
    <x v="36"/>
    <n v="106"/>
    <x v="1"/>
  </r>
  <r>
    <s v="PBOR00695"/>
    <x v="0"/>
    <x v="80"/>
    <x v="466"/>
    <n v="101"/>
    <x v="2"/>
  </r>
  <r>
    <s v="PBOR00696"/>
    <x v="1"/>
    <x v="42"/>
    <x v="280"/>
    <n v="17"/>
    <x v="3"/>
  </r>
  <r>
    <s v="PBOR00697"/>
    <x v="2"/>
    <x v="21"/>
    <x v="461"/>
    <n v="65"/>
    <x v="0"/>
  </r>
  <r>
    <s v="PBOR00698"/>
    <x v="3"/>
    <x v="30"/>
    <x v="427"/>
    <n v="84"/>
    <x v="1"/>
  </r>
  <r>
    <s v="PBOR00699"/>
    <x v="0"/>
    <x v="17"/>
    <x v="467"/>
    <n v="78"/>
    <x v="2"/>
  </r>
  <r>
    <s v="PBOR00700"/>
    <x v="1"/>
    <x v="48"/>
    <x v="468"/>
    <n v="28"/>
    <x v="3"/>
  </r>
  <r>
    <s v="PBOR00701"/>
    <x v="2"/>
    <x v="17"/>
    <x v="78"/>
    <n v="26"/>
    <x v="0"/>
  </r>
  <r>
    <s v="PBOR00702"/>
    <x v="3"/>
    <x v="75"/>
    <x v="469"/>
    <n v="77"/>
    <x v="1"/>
  </r>
  <r>
    <s v="PBOR00703"/>
    <x v="4"/>
    <x v="44"/>
    <x v="470"/>
    <n v="18"/>
    <x v="2"/>
  </r>
  <r>
    <s v="PBOR00704"/>
    <x v="0"/>
    <x v="41"/>
    <x v="411"/>
    <n v="92"/>
    <x v="3"/>
  </r>
  <r>
    <s v="PBOR00705"/>
    <x v="1"/>
    <x v="37"/>
    <x v="0"/>
    <n v="114"/>
    <x v="0"/>
  </r>
  <r>
    <s v="PBOR00706"/>
    <x v="2"/>
    <x v="65"/>
    <x v="458"/>
    <n v="135"/>
    <x v="1"/>
  </r>
  <r>
    <s v="PBOR00707"/>
    <x v="3"/>
    <x v="40"/>
    <x v="354"/>
    <n v="54"/>
    <x v="2"/>
  </r>
  <r>
    <s v="PBOR00708"/>
    <x v="0"/>
    <x v="26"/>
    <x v="471"/>
    <n v="13"/>
    <x v="3"/>
  </r>
  <r>
    <s v="PBOR00709"/>
    <x v="1"/>
    <x v="46"/>
    <x v="119"/>
    <n v="113"/>
    <x v="0"/>
  </r>
  <r>
    <s v="PBOR00710"/>
    <x v="2"/>
    <x v="82"/>
    <x v="472"/>
    <n v="125"/>
    <x v="1"/>
  </r>
  <r>
    <s v="PBOR00711"/>
    <x v="3"/>
    <x v="56"/>
    <x v="138"/>
    <n v="89"/>
    <x v="2"/>
  </r>
  <r>
    <s v="PBOR00712"/>
    <x v="4"/>
    <x v="62"/>
    <x v="117"/>
    <n v="120"/>
    <x v="3"/>
  </r>
  <r>
    <s v="PBOR00713"/>
    <x v="5"/>
    <x v="74"/>
    <x v="473"/>
    <n v="125"/>
    <x v="0"/>
  </r>
  <r>
    <s v="PBOR00714"/>
    <x v="0"/>
    <x v="26"/>
    <x v="472"/>
    <n v="44"/>
    <x v="1"/>
  </r>
  <r>
    <s v="PBOR00715"/>
    <x v="1"/>
    <x v="43"/>
    <x v="375"/>
    <n v="93"/>
    <x v="2"/>
  </r>
  <r>
    <s v="PBOR00716"/>
    <x v="2"/>
    <x v="57"/>
    <x v="474"/>
    <n v="40"/>
    <x v="3"/>
  </r>
  <r>
    <s v="PBOR00717"/>
    <x v="3"/>
    <x v="40"/>
    <x v="475"/>
    <n v="113"/>
    <x v="0"/>
  </r>
  <r>
    <s v="PBOR00718"/>
    <x v="0"/>
    <x v="32"/>
    <x v="476"/>
    <n v="58"/>
    <x v="1"/>
  </r>
  <r>
    <s v="PBOR00719"/>
    <x v="1"/>
    <x v="33"/>
    <x v="139"/>
    <n v="116"/>
    <x v="2"/>
  </r>
  <r>
    <s v="PBOR00720"/>
    <x v="2"/>
    <x v="49"/>
    <x v="29"/>
    <n v="81"/>
    <x v="3"/>
  </r>
  <r>
    <s v="PBOR00721"/>
    <x v="3"/>
    <x v="33"/>
    <x v="477"/>
    <n v="127"/>
    <x v="0"/>
  </r>
  <r>
    <s v="PBOR00722"/>
    <x v="4"/>
    <x v="79"/>
    <x v="368"/>
    <n v="57"/>
    <x v="1"/>
  </r>
  <r>
    <s v="PBOR00723"/>
    <x v="0"/>
    <x v="82"/>
    <x v="274"/>
    <n v="48"/>
    <x v="2"/>
  </r>
  <r>
    <s v="PBOR00724"/>
    <x v="1"/>
    <x v="42"/>
    <x v="478"/>
    <n v="59"/>
    <x v="3"/>
  </r>
  <r>
    <s v="PBOR00725"/>
    <x v="2"/>
    <x v="58"/>
    <x v="25"/>
    <n v="49"/>
    <x v="0"/>
  </r>
  <r>
    <s v="PBOR00726"/>
    <x v="3"/>
    <x v="63"/>
    <x v="479"/>
    <n v="12"/>
    <x v="1"/>
  </r>
  <r>
    <s v="PBOR00727"/>
    <x v="0"/>
    <x v="72"/>
    <x v="229"/>
    <n v="11"/>
    <x v="2"/>
  </r>
  <r>
    <s v="PBOR00728"/>
    <x v="1"/>
    <x v="79"/>
    <x v="65"/>
    <n v="101"/>
    <x v="3"/>
  </r>
  <r>
    <s v="PBOR00729"/>
    <x v="2"/>
    <x v="17"/>
    <x v="401"/>
    <n v="67"/>
    <x v="0"/>
  </r>
  <r>
    <s v="PBOR00730"/>
    <x v="3"/>
    <x v="52"/>
    <x v="237"/>
    <n v="98"/>
    <x v="1"/>
  </r>
  <r>
    <s v="PBOR00731"/>
    <x v="4"/>
    <x v="74"/>
    <x v="333"/>
    <n v="127"/>
    <x v="2"/>
  </r>
  <r>
    <s v="PBOR00732"/>
    <x v="5"/>
    <x v="75"/>
    <x v="41"/>
    <n v="47"/>
    <x v="3"/>
  </r>
  <r>
    <s v="PBOR00733"/>
    <x v="0"/>
    <x v="57"/>
    <x v="40"/>
    <n v="15"/>
    <x v="0"/>
  </r>
  <r>
    <s v="PBOR00734"/>
    <x v="1"/>
    <x v="38"/>
    <x v="365"/>
    <n v="52"/>
    <x v="1"/>
  </r>
  <r>
    <s v="PBOR00735"/>
    <x v="2"/>
    <x v="53"/>
    <x v="480"/>
    <n v="13"/>
    <x v="2"/>
  </r>
  <r>
    <s v="PBOR00736"/>
    <x v="3"/>
    <x v="78"/>
    <x v="59"/>
    <n v="129"/>
    <x v="3"/>
  </r>
  <r>
    <s v="PBOR00737"/>
    <x v="0"/>
    <x v="82"/>
    <x v="28"/>
    <n v="69"/>
    <x v="0"/>
  </r>
  <r>
    <s v="PBOR00738"/>
    <x v="1"/>
    <x v="61"/>
    <x v="481"/>
    <n v="44"/>
    <x v="1"/>
  </r>
  <r>
    <s v="PBOR00739"/>
    <x v="2"/>
    <x v="21"/>
    <x v="355"/>
    <n v="130"/>
    <x v="2"/>
  </r>
  <r>
    <s v="PBOR00740"/>
    <x v="3"/>
    <x v="32"/>
    <x v="353"/>
    <n v="76"/>
    <x v="3"/>
  </r>
  <r>
    <s v="PBOR00741"/>
    <x v="0"/>
    <x v="54"/>
    <x v="482"/>
    <n v="69"/>
    <x v="0"/>
  </r>
  <r>
    <s v="PBOR00742"/>
    <x v="1"/>
    <x v="70"/>
    <x v="79"/>
    <n v="65"/>
    <x v="1"/>
  </r>
  <r>
    <s v="PBOR00743"/>
    <x v="2"/>
    <x v="30"/>
    <x v="203"/>
    <n v="4"/>
    <x v="2"/>
  </r>
  <r>
    <s v="PBOR00744"/>
    <x v="3"/>
    <x v="71"/>
    <x v="386"/>
    <n v="39"/>
    <x v="3"/>
  </r>
  <r>
    <s v="PBOR00745"/>
    <x v="0"/>
    <x v="82"/>
    <x v="483"/>
    <n v="55"/>
    <x v="0"/>
  </r>
  <r>
    <s v="PBOR00746"/>
    <x v="1"/>
    <x v="67"/>
    <x v="484"/>
    <n v="94"/>
    <x v="1"/>
  </r>
  <r>
    <s v="PBOR00747"/>
    <x v="2"/>
    <x v="43"/>
    <x v="152"/>
    <n v="131"/>
    <x v="2"/>
  </r>
  <r>
    <s v="PBOR00748"/>
    <x v="3"/>
    <x v="52"/>
    <x v="485"/>
    <n v="53"/>
    <x v="3"/>
  </r>
  <r>
    <s v="PBOR00749"/>
    <x v="4"/>
    <x v="41"/>
    <x v="486"/>
    <n v="35"/>
    <x v="0"/>
  </r>
  <r>
    <s v="PBOR00750"/>
    <x v="0"/>
    <x v="63"/>
    <x v="116"/>
    <n v="82"/>
    <x v="1"/>
  </r>
  <r>
    <s v="PBOR00751"/>
    <x v="1"/>
    <x v="63"/>
    <x v="487"/>
    <n v="125"/>
    <x v="2"/>
  </r>
  <r>
    <s v="PBOR00752"/>
    <x v="2"/>
    <x v="74"/>
    <x v="488"/>
    <n v="34"/>
    <x v="3"/>
  </r>
  <r>
    <s v="PBOR00753"/>
    <x v="3"/>
    <x v="80"/>
    <x v="489"/>
    <n v="52"/>
    <x v="0"/>
  </r>
  <r>
    <s v="PBOR00754"/>
    <x v="0"/>
    <x v="37"/>
    <x v="395"/>
    <n v="47"/>
    <x v="1"/>
  </r>
  <r>
    <s v="PBOR00755"/>
    <x v="1"/>
    <x v="58"/>
    <x v="490"/>
    <n v="82"/>
    <x v="2"/>
  </r>
  <r>
    <s v="PBOR00756"/>
    <x v="2"/>
    <x v="67"/>
    <x v="491"/>
    <n v="125"/>
    <x v="3"/>
  </r>
  <r>
    <s v="PBOR00757"/>
    <x v="3"/>
    <x v="45"/>
    <x v="492"/>
    <n v="112"/>
    <x v="0"/>
  </r>
  <r>
    <s v="PBOR00758"/>
    <x v="4"/>
    <x v="77"/>
    <x v="493"/>
    <n v="43"/>
    <x v="1"/>
  </r>
  <r>
    <s v="PBOR00759"/>
    <x v="5"/>
    <x v="39"/>
    <x v="494"/>
    <n v="7"/>
    <x v="2"/>
  </r>
  <r>
    <s v="PBOR00760"/>
    <x v="0"/>
    <x v="17"/>
    <x v="160"/>
    <n v="74"/>
    <x v="3"/>
  </r>
  <r>
    <s v="PBOR00761"/>
    <x v="1"/>
    <x v="74"/>
    <x v="271"/>
    <n v="61"/>
    <x v="0"/>
  </r>
  <r>
    <s v="PBOR00762"/>
    <x v="2"/>
    <x v="26"/>
    <x v="495"/>
    <n v="41"/>
    <x v="1"/>
  </r>
  <r>
    <s v="PBOR00763"/>
    <x v="3"/>
    <x v="48"/>
    <x v="329"/>
    <n v="36"/>
    <x v="2"/>
  </r>
  <r>
    <s v="PBOR00764"/>
    <x v="0"/>
    <x v="58"/>
    <x v="496"/>
    <n v="35"/>
    <x v="3"/>
  </r>
  <r>
    <s v="PBOR00765"/>
    <x v="1"/>
    <x v="74"/>
    <x v="434"/>
    <n v="68"/>
    <x v="0"/>
  </r>
  <r>
    <s v="PBOR00766"/>
    <x v="2"/>
    <x v="50"/>
    <x v="21"/>
    <n v="79"/>
    <x v="1"/>
  </r>
  <r>
    <s v="PBOR00767"/>
    <x v="3"/>
    <x v="49"/>
    <x v="414"/>
    <n v="128"/>
    <x v="2"/>
  </r>
  <r>
    <s v="PBOR00768"/>
    <x v="4"/>
    <x v="46"/>
    <x v="241"/>
    <n v="122"/>
    <x v="3"/>
  </r>
  <r>
    <s v="PBOR00769"/>
    <x v="0"/>
    <x v="38"/>
    <x v="153"/>
    <n v="50"/>
    <x v="0"/>
  </r>
  <r>
    <s v="PBOR00770"/>
    <x v="1"/>
    <x v="80"/>
    <x v="274"/>
    <n v="38"/>
    <x v="1"/>
  </r>
  <r>
    <s v="PBOR00771"/>
    <x v="2"/>
    <x v="42"/>
    <x v="370"/>
    <n v="73"/>
    <x v="2"/>
  </r>
  <r>
    <s v="PBOR00772"/>
    <x v="3"/>
    <x v="79"/>
    <x v="360"/>
    <n v="71"/>
    <x v="3"/>
  </r>
  <r>
    <s v="PBOR00773"/>
    <x v="0"/>
    <x v="46"/>
    <x v="497"/>
    <n v="58"/>
    <x v="0"/>
  </r>
  <r>
    <s v="PBOR00774"/>
    <x v="1"/>
    <x v="42"/>
    <x v="429"/>
    <n v="116"/>
    <x v="1"/>
  </r>
  <r>
    <s v="PBOR00775"/>
    <x v="2"/>
    <x v="47"/>
    <x v="162"/>
    <n v="97"/>
    <x v="2"/>
  </r>
  <r>
    <s v="PBOR00776"/>
    <x v="3"/>
    <x v="47"/>
    <x v="24"/>
    <n v="103"/>
    <x v="3"/>
  </r>
  <r>
    <s v="PBOR00777"/>
    <x v="4"/>
    <x v="19"/>
    <x v="402"/>
    <n v="16"/>
    <x v="0"/>
  </r>
  <r>
    <s v="PBOR00778"/>
    <x v="5"/>
    <x v="80"/>
    <x v="498"/>
    <n v="53"/>
    <x v="1"/>
  </r>
  <r>
    <s v="PBOR00779"/>
    <x v="0"/>
    <x v="54"/>
    <x v="474"/>
    <n v="55"/>
    <x v="2"/>
  </r>
  <r>
    <s v="PBOR00780"/>
    <x v="1"/>
    <x v="43"/>
    <x v="405"/>
    <n v="55"/>
    <x v="3"/>
  </r>
  <r>
    <s v="PBOR00781"/>
    <x v="2"/>
    <x v="81"/>
    <x v="499"/>
    <n v="55"/>
    <x v="0"/>
  </r>
  <r>
    <s v="PBOR00782"/>
    <x v="3"/>
    <x v="48"/>
    <x v="500"/>
    <n v="66"/>
    <x v="1"/>
  </r>
  <r>
    <s v="PBOR00783"/>
    <x v="0"/>
    <x v="37"/>
    <x v="501"/>
    <n v="23"/>
    <x v="2"/>
  </r>
  <r>
    <s v="PBOR00784"/>
    <x v="1"/>
    <x v="66"/>
    <x v="391"/>
    <n v="93"/>
    <x v="3"/>
  </r>
  <r>
    <s v="PBOR00785"/>
    <x v="2"/>
    <x v="63"/>
    <x v="238"/>
    <n v="55"/>
    <x v="0"/>
  </r>
  <r>
    <s v="PBOR00786"/>
    <x v="3"/>
    <x v="39"/>
    <x v="502"/>
    <n v="77"/>
    <x v="1"/>
  </r>
  <r>
    <s v="PBOR00787"/>
    <x v="0"/>
    <x v="42"/>
    <x v="503"/>
    <n v="58"/>
    <x v="2"/>
  </r>
  <r>
    <s v="PBOR00788"/>
    <x v="1"/>
    <x v="30"/>
    <x v="325"/>
    <n v="53"/>
    <x v="3"/>
  </r>
  <r>
    <s v="PBOR00789"/>
    <x v="2"/>
    <x v="66"/>
    <x v="504"/>
    <n v="17"/>
    <x v="0"/>
  </r>
  <r>
    <s v="PBOR00790"/>
    <x v="3"/>
    <x v="42"/>
    <x v="483"/>
    <n v="37"/>
    <x v="1"/>
  </r>
  <r>
    <s v="PBOR00791"/>
    <x v="0"/>
    <x v="83"/>
    <x v="66"/>
    <n v="123"/>
    <x v="2"/>
  </r>
  <r>
    <s v="PBOR00792"/>
    <x v="1"/>
    <x v="79"/>
    <x v="379"/>
    <n v="38"/>
    <x v="3"/>
  </r>
  <r>
    <s v="PBOR00793"/>
    <x v="2"/>
    <x v="70"/>
    <x v="143"/>
    <n v="134"/>
    <x v="0"/>
  </r>
  <r>
    <s v="PBOR00794"/>
    <x v="3"/>
    <x v="55"/>
    <x v="198"/>
    <n v="5"/>
    <x v="1"/>
  </r>
  <r>
    <s v="PBOR00795"/>
    <x v="4"/>
    <x v="51"/>
    <x v="155"/>
    <n v="92"/>
    <x v="2"/>
  </r>
  <r>
    <s v="PBOR00796"/>
    <x v="0"/>
    <x v="77"/>
    <x v="505"/>
    <n v="17"/>
    <x v="3"/>
  </r>
  <r>
    <s v="PBOR00797"/>
    <x v="1"/>
    <x v="30"/>
    <x v="315"/>
    <n v="137"/>
    <x v="0"/>
  </r>
  <r>
    <s v="PBOR00798"/>
    <x v="2"/>
    <x v="70"/>
    <x v="282"/>
    <n v="107"/>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n v="72"/>
    <x v="0"/>
    <n v="8"/>
    <x v="0"/>
  </r>
  <r>
    <x v="1"/>
    <x v="1"/>
    <x v="1"/>
    <x v="1"/>
    <x v="1"/>
    <n v="65"/>
    <x v="1"/>
    <n v="7"/>
    <x v="1"/>
  </r>
  <r>
    <x v="2"/>
    <x v="2"/>
    <x v="2"/>
    <x v="2"/>
    <x v="0"/>
    <n v="250"/>
    <x v="2"/>
    <n v="3"/>
    <x v="2"/>
  </r>
  <r>
    <x v="3"/>
    <x v="3"/>
    <x v="3"/>
    <x v="3"/>
    <x v="1"/>
    <n v="130"/>
    <x v="0"/>
    <n v="5"/>
    <x v="3"/>
  </r>
  <r>
    <x v="4"/>
    <x v="0"/>
    <x v="4"/>
    <x v="0"/>
    <x v="0"/>
    <n v="72"/>
    <x v="1"/>
    <n v="4"/>
    <x v="4"/>
  </r>
  <r>
    <x v="5"/>
    <x v="1"/>
    <x v="5"/>
    <x v="1"/>
    <x v="1"/>
    <n v="65"/>
    <x v="2"/>
    <n v="8"/>
    <x v="5"/>
  </r>
  <r>
    <x v="6"/>
    <x v="2"/>
    <x v="1"/>
    <x v="2"/>
    <x v="0"/>
    <n v="250"/>
    <x v="0"/>
    <n v="3"/>
    <x v="6"/>
  </r>
  <r>
    <x v="7"/>
    <x v="3"/>
    <x v="6"/>
    <x v="3"/>
    <x v="1"/>
    <n v="130"/>
    <x v="1"/>
    <n v="6"/>
    <x v="7"/>
  </r>
  <r>
    <x v="8"/>
    <x v="4"/>
    <x v="7"/>
    <x v="4"/>
    <x v="0"/>
    <n v="60"/>
    <x v="2"/>
    <n v="7"/>
    <x v="8"/>
  </r>
  <r>
    <x v="9"/>
    <x v="0"/>
    <x v="6"/>
    <x v="0"/>
    <x v="1"/>
    <n v="72"/>
    <x v="0"/>
    <n v="9"/>
    <x v="9"/>
  </r>
  <r>
    <x v="10"/>
    <x v="1"/>
    <x v="2"/>
    <x v="1"/>
    <x v="0"/>
    <n v="65"/>
    <x v="1"/>
    <n v="4"/>
    <x v="10"/>
  </r>
  <r>
    <x v="11"/>
    <x v="2"/>
    <x v="8"/>
    <x v="2"/>
    <x v="1"/>
    <n v="250"/>
    <x v="2"/>
    <n v="3"/>
    <x v="11"/>
  </r>
  <r>
    <x v="12"/>
    <x v="3"/>
    <x v="9"/>
    <x v="3"/>
    <x v="0"/>
    <n v="130"/>
    <x v="0"/>
    <n v="5"/>
    <x v="12"/>
  </r>
  <r>
    <x v="13"/>
    <x v="0"/>
    <x v="4"/>
    <x v="0"/>
    <x v="1"/>
    <n v="72"/>
    <x v="1"/>
    <n v="12"/>
    <x v="13"/>
  </r>
  <r>
    <x v="14"/>
    <x v="1"/>
    <x v="10"/>
    <x v="1"/>
    <x v="0"/>
    <n v="65"/>
    <x v="2"/>
    <n v="4"/>
    <x v="14"/>
  </r>
  <r>
    <x v="15"/>
    <x v="2"/>
    <x v="10"/>
    <x v="2"/>
    <x v="1"/>
    <n v="250"/>
    <x v="0"/>
    <n v="3"/>
    <x v="15"/>
  </r>
  <r>
    <x v="16"/>
    <x v="3"/>
    <x v="6"/>
    <x v="3"/>
    <x v="0"/>
    <n v="130"/>
    <x v="1"/>
    <n v="5"/>
    <x v="16"/>
  </r>
  <r>
    <x v="17"/>
    <x v="4"/>
    <x v="9"/>
    <x v="4"/>
    <x v="0"/>
    <n v="60"/>
    <x v="2"/>
    <n v="13"/>
    <x v="17"/>
  </r>
  <r>
    <x v="18"/>
    <x v="5"/>
    <x v="10"/>
    <x v="5"/>
    <x v="1"/>
    <n v="95"/>
    <x v="0"/>
    <n v="5"/>
    <x v="18"/>
  </r>
  <r>
    <x v="19"/>
    <x v="0"/>
    <x v="9"/>
    <x v="0"/>
    <x v="1"/>
    <n v="72"/>
    <x v="1"/>
    <n v="5"/>
    <x v="19"/>
  </r>
  <r>
    <x v="20"/>
    <x v="1"/>
    <x v="10"/>
    <x v="1"/>
    <x v="1"/>
    <n v="65"/>
    <x v="2"/>
    <n v="4"/>
    <x v="20"/>
  </r>
  <r>
    <x v="21"/>
    <x v="2"/>
    <x v="2"/>
    <x v="2"/>
    <x v="0"/>
    <n v="250"/>
    <x v="0"/>
    <n v="3"/>
    <x v="21"/>
  </r>
  <r>
    <x v="22"/>
    <x v="3"/>
    <x v="11"/>
    <x v="3"/>
    <x v="0"/>
    <n v="130"/>
    <x v="1"/>
    <n v="6"/>
    <x v="22"/>
  </r>
  <r>
    <x v="23"/>
    <x v="0"/>
    <x v="9"/>
    <x v="0"/>
    <x v="0"/>
    <n v="72"/>
    <x v="2"/>
    <n v="8"/>
    <x v="23"/>
  </r>
  <r>
    <x v="24"/>
    <x v="1"/>
    <x v="12"/>
    <x v="1"/>
    <x v="0"/>
    <n v="65"/>
    <x v="0"/>
    <n v="5"/>
    <x v="24"/>
  </r>
  <r>
    <x v="25"/>
    <x v="2"/>
    <x v="4"/>
    <x v="2"/>
    <x v="0"/>
    <n v="250"/>
    <x v="1"/>
    <n v="2"/>
    <x v="25"/>
  </r>
  <r>
    <x v="26"/>
    <x v="3"/>
    <x v="10"/>
    <x v="3"/>
    <x v="0"/>
    <n v="130"/>
    <x v="2"/>
    <n v="3"/>
    <x v="26"/>
  </r>
  <r>
    <x v="27"/>
    <x v="4"/>
    <x v="10"/>
    <x v="4"/>
    <x v="0"/>
    <n v="60"/>
    <x v="0"/>
    <n v="14"/>
    <x v="27"/>
  </r>
  <r>
    <x v="28"/>
    <x v="0"/>
    <x v="2"/>
    <x v="0"/>
    <x v="0"/>
    <n v="72"/>
    <x v="1"/>
    <n v="12"/>
    <x v="28"/>
  </r>
  <r>
    <x v="29"/>
    <x v="1"/>
    <x v="5"/>
    <x v="1"/>
    <x v="0"/>
    <n v="65"/>
    <x v="2"/>
    <n v="5"/>
    <x v="29"/>
  </r>
  <r>
    <x v="30"/>
    <x v="2"/>
    <x v="11"/>
    <x v="2"/>
    <x v="1"/>
    <n v="250"/>
    <x v="0"/>
    <n v="1"/>
    <x v="30"/>
  </r>
  <r>
    <x v="31"/>
    <x v="3"/>
    <x v="13"/>
    <x v="3"/>
    <x v="0"/>
    <n v="130"/>
    <x v="1"/>
    <n v="4"/>
    <x v="31"/>
  </r>
  <r>
    <x v="32"/>
    <x v="0"/>
    <x v="14"/>
    <x v="0"/>
    <x v="0"/>
    <n v="72"/>
    <x v="2"/>
    <n v="8"/>
    <x v="32"/>
  </r>
  <r>
    <x v="33"/>
    <x v="1"/>
    <x v="9"/>
    <x v="1"/>
    <x v="0"/>
    <n v="65"/>
    <x v="0"/>
    <n v="12"/>
    <x v="33"/>
  </r>
  <r>
    <x v="34"/>
    <x v="2"/>
    <x v="7"/>
    <x v="2"/>
    <x v="0"/>
    <n v="250"/>
    <x v="1"/>
    <n v="3"/>
    <x v="34"/>
  </r>
  <r>
    <x v="35"/>
    <x v="3"/>
    <x v="15"/>
    <x v="3"/>
    <x v="0"/>
    <n v="130"/>
    <x v="2"/>
    <n v="3"/>
    <x v="35"/>
  </r>
  <r>
    <x v="36"/>
    <x v="4"/>
    <x v="15"/>
    <x v="4"/>
    <x v="1"/>
    <n v="60"/>
    <x v="0"/>
    <n v="11"/>
    <x v="36"/>
  </r>
  <r>
    <x v="37"/>
    <x v="5"/>
    <x v="8"/>
    <x v="5"/>
    <x v="0"/>
    <n v="95"/>
    <x v="1"/>
    <n v="8"/>
    <x v="37"/>
  </r>
  <r>
    <x v="38"/>
    <x v="0"/>
    <x v="4"/>
    <x v="0"/>
    <x v="0"/>
    <n v="72"/>
    <x v="2"/>
    <n v="5"/>
    <x v="38"/>
  </r>
  <r>
    <x v="39"/>
    <x v="1"/>
    <x v="12"/>
    <x v="1"/>
    <x v="0"/>
    <n v="65"/>
    <x v="0"/>
    <n v="6"/>
    <x v="39"/>
  </r>
  <r>
    <x v="40"/>
    <x v="2"/>
    <x v="5"/>
    <x v="2"/>
    <x v="1"/>
    <n v="250"/>
    <x v="1"/>
    <n v="1"/>
    <x v="40"/>
  </r>
  <r>
    <x v="41"/>
    <x v="3"/>
    <x v="8"/>
    <x v="3"/>
    <x v="1"/>
    <n v="130"/>
    <x v="2"/>
    <n v="7"/>
    <x v="41"/>
  </r>
  <r>
    <x v="42"/>
    <x v="0"/>
    <x v="15"/>
    <x v="0"/>
    <x v="1"/>
    <n v="72"/>
    <x v="0"/>
    <n v="7"/>
    <x v="42"/>
  </r>
  <r>
    <x v="43"/>
    <x v="1"/>
    <x v="10"/>
    <x v="1"/>
    <x v="1"/>
    <n v="65"/>
    <x v="1"/>
    <n v="3"/>
    <x v="43"/>
  </r>
  <r>
    <x v="44"/>
    <x v="2"/>
    <x v="9"/>
    <x v="2"/>
    <x v="1"/>
    <n v="250"/>
    <x v="2"/>
    <n v="1"/>
    <x v="44"/>
  </r>
  <r>
    <x v="45"/>
    <x v="3"/>
    <x v="7"/>
    <x v="3"/>
    <x v="1"/>
    <n v="130"/>
    <x v="0"/>
    <n v="6"/>
    <x v="45"/>
  </r>
  <r>
    <x v="46"/>
    <x v="0"/>
    <x v="14"/>
    <x v="0"/>
    <x v="0"/>
    <n v="72"/>
    <x v="0"/>
    <n v="4"/>
    <x v="0"/>
  </r>
  <r>
    <x v="47"/>
    <x v="1"/>
    <x v="16"/>
    <x v="1"/>
    <x v="1"/>
    <n v="65"/>
    <x v="1"/>
    <n v="6"/>
    <x v="1"/>
  </r>
  <r>
    <x v="48"/>
    <x v="2"/>
    <x v="17"/>
    <x v="2"/>
    <x v="0"/>
    <n v="250"/>
    <x v="2"/>
    <n v="3"/>
    <x v="2"/>
  </r>
  <r>
    <x v="49"/>
    <x v="3"/>
    <x v="17"/>
    <x v="3"/>
    <x v="1"/>
    <n v="130"/>
    <x v="0"/>
    <n v="2"/>
    <x v="3"/>
  </r>
  <r>
    <x v="50"/>
    <x v="0"/>
    <x v="5"/>
    <x v="0"/>
    <x v="0"/>
    <n v="72"/>
    <x v="1"/>
    <n v="5"/>
    <x v="4"/>
  </r>
  <r>
    <x v="51"/>
    <x v="1"/>
    <x v="16"/>
    <x v="1"/>
    <x v="1"/>
    <n v="65"/>
    <x v="2"/>
    <n v="8"/>
    <x v="5"/>
  </r>
  <r>
    <x v="52"/>
    <x v="2"/>
    <x v="1"/>
    <x v="2"/>
    <x v="0"/>
    <n v="250"/>
    <x v="0"/>
    <n v="3"/>
    <x v="6"/>
  </r>
  <r>
    <x v="53"/>
    <x v="3"/>
    <x v="18"/>
    <x v="3"/>
    <x v="1"/>
    <n v="130"/>
    <x v="1"/>
    <n v="3"/>
    <x v="7"/>
  </r>
  <r>
    <x v="54"/>
    <x v="4"/>
    <x v="3"/>
    <x v="4"/>
    <x v="0"/>
    <n v="60"/>
    <x v="2"/>
    <n v="13"/>
    <x v="8"/>
  </r>
  <r>
    <x v="55"/>
    <x v="0"/>
    <x v="19"/>
    <x v="0"/>
    <x v="1"/>
    <n v="72"/>
    <x v="0"/>
    <n v="5"/>
    <x v="9"/>
  </r>
  <r>
    <x v="56"/>
    <x v="1"/>
    <x v="20"/>
    <x v="1"/>
    <x v="0"/>
    <n v="65"/>
    <x v="1"/>
    <n v="7"/>
    <x v="10"/>
  </r>
  <r>
    <x v="57"/>
    <x v="2"/>
    <x v="21"/>
    <x v="2"/>
    <x v="1"/>
    <n v="250"/>
    <x v="2"/>
    <n v="3"/>
    <x v="11"/>
  </r>
  <r>
    <x v="58"/>
    <x v="3"/>
    <x v="22"/>
    <x v="3"/>
    <x v="0"/>
    <n v="130"/>
    <x v="0"/>
    <n v="6"/>
    <x v="12"/>
  </r>
  <r>
    <x v="59"/>
    <x v="0"/>
    <x v="23"/>
    <x v="0"/>
    <x v="1"/>
    <n v="72"/>
    <x v="1"/>
    <n v="11"/>
    <x v="13"/>
  </r>
  <r>
    <x v="60"/>
    <x v="1"/>
    <x v="24"/>
    <x v="1"/>
    <x v="0"/>
    <n v="65"/>
    <x v="2"/>
    <n v="12"/>
    <x v="14"/>
  </r>
  <r>
    <x v="61"/>
    <x v="2"/>
    <x v="16"/>
    <x v="2"/>
    <x v="1"/>
    <n v="250"/>
    <x v="0"/>
    <n v="2"/>
    <x v="15"/>
  </r>
  <r>
    <x v="62"/>
    <x v="3"/>
    <x v="25"/>
    <x v="3"/>
    <x v="0"/>
    <n v="130"/>
    <x v="1"/>
    <n v="6"/>
    <x v="16"/>
  </r>
  <r>
    <x v="63"/>
    <x v="4"/>
    <x v="6"/>
    <x v="4"/>
    <x v="0"/>
    <n v="60"/>
    <x v="2"/>
    <n v="15"/>
    <x v="17"/>
  </r>
  <r>
    <x v="64"/>
    <x v="5"/>
    <x v="2"/>
    <x v="5"/>
    <x v="1"/>
    <n v="95"/>
    <x v="0"/>
    <n v="9"/>
    <x v="18"/>
  </r>
  <r>
    <x v="65"/>
    <x v="0"/>
    <x v="26"/>
    <x v="0"/>
    <x v="1"/>
    <n v="72"/>
    <x v="1"/>
    <n v="12"/>
    <x v="19"/>
  </r>
  <r>
    <x v="66"/>
    <x v="1"/>
    <x v="4"/>
    <x v="1"/>
    <x v="1"/>
    <n v="65"/>
    <x v="2"/>
    <n v="7"/>
    <x v="20"/>
  </r>
  <r>
    <x v="67"/>
    <x v="2"/>
    <x v="27"/>
    <x v="2"/>
    <x v="0"/>
    <n v="250"/>
    <x v="0"/>
    <n v="3"/>
    <x v="21"/>
  </r>
  <r>
    <x v="68"/>
    <x v="3"/>
    <x v="15"/>
    <x v="3"/>
    <x v="0"/>
    <n v="130"/>
    <x v="1"/>
    <n v="6"/>
    <x v="22"/>
  </r>
  <r>
    <x v="69"/>
    <x v="0"/>
    <x v="28"/>
    <x v="0"/>
    <x v="0"/>
    <n v="72"/>
    <x v="2"/>
    <n v="9"/>
    <x v="23"/>
  </r>
  <r>
    <x v="70"/>
    <x v="1"/>
    <x v="8"/>
    <x v="1"/>
    <x v="0"/>
    <n v="65"/>
    <x v="0"/>
    <n v="4"/>
    <x v="24"/>
  </r>
  <r>
    <x v="71"/>
    <x v="2"/>
    <x v="6"/>
    <x v="2"/>
    <x v="0"/>
    <n v="250"/>
    <x v="1"/>
    <n v="2"/>
    <x v="25"/>
  </r>
  <r>
    <x v="72"/>
    <x v="3"/>
    <x v="27"/>
    <x v="3"/>
    <x v="0"/>
    <n v="130"/>
    <x v="2"/>
    <n v="6"/>
    <x v="26"/>
  </r>
  <r>
    <x v="73"/>
    <x v="4"/>
    <x v="10"/>
    <x v="4"/>
    <x v="0"/>
    <n v="60"/>
    <x v="0"/>
    <n v="9"/>
    <x v="27"/>
  </r>
  <r>
    <x v="74"/>
    <x v="0"/>
    <x v="29"/>
    <x v="0"/>
    <x v="0"/>
    <n v="72"/>
    <x v="1"/>
    <n v="11"/>
    <x v="28"/>
  </r>
  <r>
    <x v="75"/>
    <x v="1"/>
    <x v="30"/>
    <x v="1"/>
    <x v="0"/>
    <n v="65"/>
    <x v="2"/>
    <n v="13"/>
    <x v="29"/>
  </r>
  <r>
    <x v="76"/>
    <x v="2"/>
    <x v="31"/>
    <x v="2"/>
    <x v="1"/>
    <n v="250"/>
    <x v="0"/>
    <n v="2"/>
    <x v="30"/>
  </r>
  <r>
    <x v="77"/>
    <x v="3"/>
    <x v="27"/>
    <x v="3"/>
    <x v="0"/>
    <n v="130"/>
    <x v="1"/>
    <n v="6"/>
    <x v="31"/>
  </r>
  <r>
    <x v="78"/>
    <x v="0"/>
    <x v="29"/>
    <x v="0"/>
    <x v="0"/>
    <n v="72"/>
    <x v="2"/>
    <n v="12"/>
    <x v="32"/>
  </r>
  <r>
    <x v="79"/>
    <x v="1"/>
    <x v="1"/>
    <x v="1"/>
    <x v="0"/>
    <n v="65"/>
    <x v="0"/>
    <n v="11"/>
    <x v="33"/>
  </r>
  <r>
    <x v="80"/>
    <x v="2"/>
    <x v="11"/>
    <x v="2"/>
    <x v="0"/>
    <n v="250"/>
    <x v="1"/>
    <n v="3"/>
    <x v="34"/>
  </r>
  <r>
    <x v="81"/>
    <x v="3"/>
    <x v="5"/>
    <x v="3"/>
    <x v="0"/>
    <n v="130"/>
    <x v="2"/>
    <n v="4"/>
    <x v="35"/>
  </r>
  <r>
    <x v="82"/>
    <x v="4"/>
    <x v="2"/>
    <x v="4"/>
    <x v="1"/>
    <n v="60"/>
    <x v="0"/>
    <n v="14"/>
    <x v="36"/>
  </r>
  <r>
    <x v="83"/>
    <x v="5"/>
    <x v="31"/>
    <x v="5"/>
    <x v="0"/>
    <n v="95"/>
    <x v="1"/>
    <n v="2"/>
    <x v="37"/>
  </r>
  <r>
    <x v="84"/>
    <x v="0"/>
    <x v="3"/>
    <x v="0"/>
    <x v="0"/>
    <n v="72"/>
    <x v="2"/>
    <n v="4"/>
    <x v="38"/>
  </r>
  <r>
    <x v="85"/>
    <x v="1"/>
    <x v="25"/>
    <x v="1"/>
    <x v="0"/>
    <n v="65"/>
    <x v="0"/>
    <n v="6"/>
    <x v="39"/>
  </r>
  <r>
    <x v="86"/>
    <x v="2"/>
    <x v="7"/>
    <x v="2"/>
    <x v="1"/>
    <n v="250"/>
    <x v="1"/>
    <n v="2"/>
    <x v="40"/>
  </r>
  <r>
    <x v="87"/>
    <x v="3"/>
    <x v="25"/>
    <x v="3"/>
    <x v="1"/>
    <n v="130"/>
    <x v="2"/>
    <n v="5"/>
    <x v="41"/>
  </r>
  <r>
    <x v="88"/>
    <x v="0"/>
    <x v="32"/>
    <x v="0"/>
    <x v="1"/>
    <n v="72"/>
    <x v="0"/>
    <n v="6"/>
    <x v="42"/>
  </r>
  <r>
    <x v="89"/>
    <x v="1"/>
    <x v="33"/>
    <x v="1"/>
    <x v="1"/>
    <n v="65"/>
    <x v="1"/>
    <n v="6"/>
    <x v="43"/>
  </r>
  <r>
    <x v="90"/>
    <x v="2"/>
    <x v="33"/>
    <x v="2"/>
    <x v="1"/>
    <n v="250"/>
    <x v="2"/>
    <n v="3"/>
    <x v="44"/>
  </r>
  <r>
    <x v="91"/>
    <x v="3"/>
    <x v="22"/>
    <x v="3"/>
    <x v="1"/>
    <n v="130"/>
    <x v="0"/>
    <n v="4"/>
    <x v="45"/>
  </r>
  <r>
    <x v="92"/>
    <x v="0"/>
    <x v="34"/>
    <x v="0"/>
    <x v="0"/>
    <n v="72"/>
    <x v="0"/>
    <n v="11"/>
    <x v="46"/>
  </r>
  <r>
    <x v="93"/>
    <x v="1"/>
    <x v="7"/>
    <x v="1"/>
    <x v="1"/>
    <n v="65"/>
    <x v="1"/>
    <n v="12"/>
    <x v="47"/>
  </r>
  <r>
    <x v="94"/>
    <x v="2"/>
    <x v="3"/>
    <x v="2"/>
    <x v="0"/>
    <n v="250"/>
    <x v="2"/>
    <n v="3"/>
    <x v="48"/>
  </r>
  <r>
    <x v="95"/>
    <x v="3"/>
    <x v="31"/>
    <x v="3"/>
    <x v="1"/>
    <n v="130"/>
    <x v="0"/>
    <n v="4"/>
    <x v="49"/>
  </r>
  <r>
    <x v="96"/>
    <x v="0"/>
    <x v="4"/>
    <x v="0"/>
    <x v="0"/>
    <n v="72"/>
    <x v="1"/>
    <n v="10"/>
    <x v="50"/>
  </r>
  <r>
    <x v="97"/>
    <x v="1"/>
    <x v="34"/>
    <x v="1"/>
    <x v="1"/>
    <n v="65"/>
    <x v="2"/>
    <n v="5"/>
    <x v="51"/>
  </r>
  <r>
    <x v="98"/>
    <x v="2"/>
    <x v="13"/>
    <x v="2"/>
    <x v="0"/>
    <n v="250"/>
    <x v="0"/>
    <n v="2"/>
    <x v="52"/>
  </r>
  <r>
    <x v="99"/>
    <x v="3"/>
    <x v="35"/>
    <x v="3"/>
    <x v="1"/>
    <n v="130"/>
    <x v="1"/>
    <n v="7"/>
    <x v="53"/>
  </r>
  <r>
    <x v="100"/>
    <x v="4"/>
    <x v="2"/>
    <x v="4"/>
    <x v="0"/>
    <n v="60"/>
    <x v="2"/>
    <n v="10"/>
    <x v="54"/>
  </r>
  <r>
    <x v="101"/>
    <x v="0"/>
    <x v="13"/>
    <x v="0"/>
    <x v="1"/>
    <n v="72"/>
    <x v="0"/>
    <n v="11"/>
    <x v="55"/>
  </r>
  <r>
    <x v="102"/>
    <x v="1"/>
    <x v="18"/>
    <x v="1"/>
    <x v="0"/>
    <n v="65"/>
    <x v="1"/>
    <n v="13"/>
    <x v="56"/>
  </r>
  <r>
    <x v="103"/>
    <x v="2"/>
    <x v="23"/>
    <x v="2"/>
    <x v="1"/>
    <n v="250"/>
    <x v="2"/>
    <n v="2"/>
    <x v="57"/>
  </r>
  <r>
    <x v="104"/>
    <x v="3"/>
    <x v="36"/>
    <x v="3"/>
    <x v="0"/>
    <n v="130"/>
    <x v="0"/>
    <n v="6"/>
    <x v="58"/>
  </r>
  <r>
    <x v="105"/>
    <x v="0"/>
    <x v="37"/>
    <x v="0"/>
    <x v="1"/>
    <n v="72"/>
    <x v="1"/>
    <n v="11"/>
    <x v="59"/>
  </r>
  <r>
    <x v="106"/>
    <x v="1"/>
    <x v="4"/>
    <x v="1"/>
    <x v="0"/>
    <n v="65"/>
    <x v="2"/>
    <n v="7"/>
    <x v="60"/>
  </r>
  <r>
    <x v="107"/>
    <x v="2"/>
    <x v="3"/>
    <x v="2"/>
    <x v="1"/>
    <n v="250"/>
    <x v="0"/>
    <n v="1"/>
    <x v="61"/>
  </r>
  <r>
    <x v="108"/>
    <x v="3"/>
    <x v="35"/>
    <x v="3"/>
    <x v="0"/>
    <n v="130"/>
    <x v="1"/>
    <n v="7"/>
    <x v="62"/>
  </r>
  <r>
    <x v="109"/>
    <x v="4"/>
    <x v="11"/>
    <x v="4"/>
    <x v="0"/>
    <n v="60"/>
    <x v="2"/>
    <n v="13"/>
    <x v="63"/>
  </r>
  <r>
    <x v="110"/>
    <x v="5"/>
    <x v="10"/>
    <x v="5"/>
    <x v="1"/>
    <n v="95"/>
    <x v="0"/>
    <n v="8"/>
    <x v="64"/>
  </r>
  <r>
    <x v="111"/>
    <x v="0"/>
    <x v="1"/>
    <x v="0"/>
    <x v="1"/>
    <n v="72"/>
    <x v="1"/>
    <n v="11"/>
    <x v="65"/>
  </r>
  <r>
    <x v="112"/>
    <x v="1"/>
    <x v="17"/>
    <x v="1"/>
    <x v="1"/>
    <n v="65"/>
    <x v="2"/>
    <n v="10"/>
    <x v="66"/>
  </r>
  <r>
    <x v="113"/>
    <x v="2"/>
    <x v="17"/>
    <x v="2"/>
    <x v="0"/>
    <n v="250"/>
    <x v="0"/>
    <n v="2"/>
    <x v="67"/>
  </r>
  <r>
    <x v="114"/>
    <x v="3"/>
    <x v="37"/>
    <x v="3"/>
    <x v="0"/>
    <n v="130"/>
    <x v="1"/>
    <n v="2"/>
    <x v="68"/>
  </r>
  <r>
    <x v="115"/>
    <x v="0"/>
    <x v="4"/>
    <x v="0"/>
    <x v="0"/>
    <n v="72"/>
    <x v="2"/>
    <n v="8"/>
    <x v="69"/>
  </r>
  <r>
    <x v="116"/>
    <x v="1"/>
    <x v="2"/>
    <x v="1"/>
    <x v="0"/>
    <n v="65"/>
    <x v="0"/>
    <n v="8"/>
    <x v="70"/>
  </r>
  <r>
    <x v="117"/>
    <x v="2"/>
    <x v="12"/>
    <x v="2"/>
    <x v="0"/>
    <n v="250"/>
    <x v="1"/>
    <n v="1"/>
    <x v="71"/>
  </r>
  <r>
    <x v="118"/>
    <x v="3"/>
    <x v="0"/>
    <x v="3"/>
    <x v="0"/>
    <n v="130"/>
    <x v="2"/>
    <n v="2"/>
    <x v="72"/>
  </r>
  <r>
    <x v="119"/>
    <x v="4"/>
    <x v="38"/>
    <x v="4"/>
    <x v="0"/>
    <n v="60"/>
    <x v="0"/>
    <n v="6"/>
    <x v="73"/>
  </r>
  <r>
    <x v="120"/>
    <x v="0"/>
    <x v="1"/>
    <x v="0"/>
    <x v="0"/>
    <n v="72"/>
    <x v="1"/>
    <n v="11"/>
    <x v="74"/>
  </r>
  <r>
    <x v="121"/>
    <x v="1"/>
    <x v="2"/>
    <x v="1"/>
    <x v="0"/>
    <n v="65"/>
    <x v="2"/>
    <n v="4"/>
    <x v="75"/>
  </r>
  <r>
    <x v="122"/>
    <x v="2"/>
    <x v="5"/>
    <x v="2"/>
    <x v="1"/>
    <n v="250"/>
    <x v="0"/>
    <n v="3"/>
    <x v="76"/>
  </r>
  <r>
    <x v="123"/>
    <x v="3"/>
    <x v="3"/>
    <x v="3"/>
    <x v="0"/>
    <n v="130"/>
    <x v="1"/>
    <n v="2"/>
    <x v="77"/>
  </r>
  <r>
    <x v="124"/>
    <x v="0"/>
    <x v="36"/>
    <x v="0"/>
    <x v="0"/>
    <n v="72"/>
    <x v="2"/>
    <n v="3"/>
    <x v="78"/>
  </r>
  <r>
    <x v="125"/>
    <x v="1"/>
    <x v="24"/>
    <x v="1"/>
    <x v="0"/>
    <n v="65"/>
    <x v="0"/>
    <n v="4"/>
    <x v="79"/>
  </r>
  <r>
    <x v="126"/>
    <x v="2"/>
    <x v="21"/>
    <x v="2"/>
    <x v="0"/>
    <n v="250"/>
    <x v="1"/>
    <n v="3"/>
    <x v="80"/>
  </r>
  <r>
    <x v="127"/>
    <x v="3"/>
    <x v="32"/>
    <x v="3"/>
    <x v="0"/>
    <n v="130"/>
    <x v="2"/>
    <n v="2"/>
    <x v="81"/>
  </r>
  <r>
    <x v="128"/>
    <x v="4"/>
    <x v="4"/>
    <x v="4"/>
    <x v="1"/>
    <n v="60"/>
    <x v="0"/>
    <n v="7"/>
    <x v="82"/>
  </r>
  <r>
    <x v="129"/>
    <x v="5"/>
    <x v="2"/>
    <x v="5"/>
    <x v="0"/>
    <n v="95"/>
    <x v="1"/>
    <n v="6"/>
    <x v="83"/>
  </r>
  <r>
    <x v="130"/>
    <x v="0"/>
    <x v="27"/>
    <x v="0"/>
    <x v="0"/>
    <n v="72"/>
    <x v="2"/>
    <n v="6"/>
    <x v="84"/>
  </r>
  <r>
    <x v="131"/>
    <x v="1"/>
    <x v="0"/>
    <x v="1"/>
    <x v="0"/>
    <n v="65"/>
    <x v="0"/>
    <n v="8"/>
    <x v="85"/>
  </r>
  <r>
    <x v="132"/>
    <x v="2"/>
    <x v="1"/>
    <x v="2"/>
    <x v="1"/>
    <n v="250"/>
    <x v="1"/>
    <n v="3"/>
    <x v="86"/>
  </r>
  <r>
    <x v="133"/>
    <x v="3"/>
    <x v="28"/>
    <x v="3"/>
    <x v="1"/>
    <n v="130"/>
    <x v="2"/>
    <n v="2"/>
    <x v="87"/>
  </r>
  <r>
    <x v="134"/>
    <x v="0"/>
    <x v="8"/>
    <x v="0"/>
    <x v="1"/>
    <n v="72"/>
    <x v="0"/>
    <n v="9"/>
    <x v="88"/>
  </r>
  <r>
    <x v="135"/>
    <x v="1"/>
    <x v="33"/>
    <x v="1"/>
    <x v="1"/>
    <n v="65"/>
    <x v="1"/>
    <n v="8"/>
    <x v="89"/>
  </r>
  <r>
    <x v="136"/>
    <x v="2"/>
    <x v="14"/>
    <x v="2"/>
    <x v="1"/>
    <n v="250"/>
    <x v="2"/>
    <n v="1"/>
    <x v="90"/>
  </r>
  <r>
    <x v="137"/>
    <x v="3"/>
    <x v="16"/>
    <x v="3"/>
    <x v="1"/>
    <n v="130"/>
    <x v="0"/>
    <n v="2"/>
    <x v="91"/>
  </r>
  <r>
    <x v="138"/>
    <x v="0"/>
    <x v="17"/>
    <x v="0"/>
    <x v="0"/>
    <n v="72"/>
    <x v="0"/>
    <n v="9"/>
    <x v="92"/>
  </r>
  <r>
    <x v="139"/>
    <x v="1"/>
    <x v="17"/>
    <x v="1"/>
    <x v="1"/>
    <n v="65"/>
    <x v="1"/>
    <n v="7"/>
    <x v="93"/>
  </r>
  <r>
    <x v="140"/>
    <x v="2"/>
    <x v="5"/>
    <x v="2"/>
    <x v="0"/>
    <n v="250"/>
    <x v="2"/>
    <n v="3"/>
    <x v="94"/>
  </r>
  <r>
    <x v="141"/>
    <x v="3"/>
    <x v="16"/>
    <x v="3"/>
    <x v="1"/>
    <n v="130"/>
    <x v="0"/>
    <n v="3"/>
    <x v="95"/>
  </r>
  <r>
    <x v="142"/>
    <x v="0"/>
    <x v="1"/>
    <x v="0"/>
    <x v="0"/>
    <n v="72"/>
    <x v="1"/>
    <n v="4"/>
    <x v="96"/>
  </r>
  <r>
    <x v="143"/>
    <x v="1"/>
    <x v="18"/>
    <x v="1"/>
    <x v="1"/>
    <n v="65"/>
    <x v="2"/>
    <n v="5"/>
    <x v="97"/>
  </r>
  <r>
    <x v="144"/>
    <x v="2"/>
    <x v="3"/>
    <x v="2"/>
    <x v="0"/>
    <n v="250"/>
    <x v="0"/>
    <n v="4"/>
    <x v="98"/>
  </r>
  <r>
    <x v="145"/>
    <x v="3"/>
    <x v="19"/>
    <x v="3"/>
    <x v="1"/>
    <n v="130"/>
    <x v="1"/>
    <n v="5"/>
    <x v="99"/>
  </r>
  <r>
    <x v="146"/>
    <x v="4"/>
    <x v="20"/>
    <x v="4"/>
    <x v="0"/>
    <n v="60"/>
    <x v="2"/>
    <n v="10"/>
    <x v="100"/>
  </r>
  <r>
    <x v="147"/>
    <x v="0"/>
    <x v="21"/>
    <x v="0"/>
    <x v="1"/>
    <n v="72"/>
    <x v="0"/>
    <n v="12"/>
    <x v="101"/>
  </r>
  <r>
    <x v="148"/>
    <x v="1"/>
    <x v="22"/>
    <x v="1"/>
    <x v="0"/>
    <n v="65"/>
    <x v="1"/>
    <n v="12"/>
    <x v="102"/>
  </r>
  <r>
    <x v="149"/>
    <x v="2"/>
    <x v="23"/>
    <x v="2"/>
    <x v="1"/>
    <n v="250"/>
    <x v="2"/>
    <n v="1"/>
    <x v="103"/>
  </r>
  <r>
    <x v="150"/>
    <x v="3"/>
    <x v="24"/>
    <x v="3"/>
    <x v="0"/>
    <n v="130"/>
    <x v="0"/>
    <n v="6"/>
    <x v="104"/>
  </r>
  <r>
    <x v="151"/>
    <x v="0"/>
    <x v="16"/>
    <x v="0"/>
    <x v="1"/>
    <n v="72"/>
    <x v="1"/>
    <n v="3"/>
    <x v="105"/>
  </r>
  <r>
    <x v="152"/>
    <x v="1"/>
    <x v="25"/>
    <x v="1"/>
    <x v="0"/>
    <n v="65"/>
    <x v="2"/>
    <n v="12"/>
    <x v="106"/>
  </r>
  <r>
    <x v="153"/>
    <x v="2"/>
    <x v="6"/>
    <x v="2"/>
    <x v="1"/>
    <n v="250"/>
    <x v="0"/>
    <n v="3"/>
    <x v="107"/>
  </r>
  <r>
    <x v="154"/>
    <x v="3"/>
    <x v="2"/>
    <x v="3"/>
    <x v="0"/>
    <n v="130"/>
    <x v="1"/>
    <n v="5"/>
    <x v="108"/>
  </r>
  <r>
    <x v="155"/>
    <x v="4"/>
    <x v="26"/>
    <x v="4"/>
    <x v="0"/>
    <n v="60"/>
    <x v="2"/>
    <n v="8"/>
    <x v="109"/>
  </r>
  <r>
    <x v="156"/>
    <x v="5"/>
    <x v="4"/>
    <x v="5"/>
    <x v="1"/>
    <n v="95"/>
    <x v="0"/>
    <n v="5"/>
    <x v="110"/>
  </r>
  <r>
    <x v="157"/>
    <x v="0"/>
    <x v="27"/>
    <x v="0"/>
    <x v="1"/>
    <n v="72"/>
    <x v="1"/>
    <n v="9"/>
    <x v="111"/>
  </r>
  <r>
    <x v="158"/>
    <x v="1"/>
    <x v="15"/>
    <x v="1"/>
    <x v="1"/>
    <n v="65"/>
    <x v="2"/>
    <n v="6"/>
    <x v="112"/>
  </r>
  <r>
    <x v="159"/>
    <x v="2"/>
    <x v="28"/>
    <x v="2"/>
    <x v="0"/>
    <n v="250"/>
    <x v="0"/>
    <n v="3"/>
    <x v="113"/>
  </r>
  <r>
    <x v="160"/>
    <x v="3"/>
    <x v="8"/>
    <x v="3"/>
    <x v="0"/>
    <n v="130"/>
    <x v="1"/>
    <n v="4"/>
    <x v="114"/>
  </r>
  <r>
    <x v="161"/>
    <x v="0"/>
    <x v="6"/>
    <x v="0"/>
    <x v="0"/>
    <n v="72"/>
    <x v="2"/>
    <n v="11"/>
    <x v="115"/>
  </r>
  <r>
    <x v="162"/>
    <x v="1"/>
    <x v="27"/>
    <x v="1"/>
    <x v="0"/>
    <n v="65"/>
    <x v="0"/>
    <n v="7"/>
    <x v="116"/>
  </r>
  <r>
    <x v="163"/>
    <x v="2"/>
    <x v="10"/>
    <x v="2"/>
    <x v="0"/>
    <n v="250"/>
    <x v="1"/>
    <n v="2"/>
    <x v="117"/>
  </r>
  <r>
    <x v="164"/>
    <x v="3"/>
    <x v="29"/>
    <x v="3"/>
    <x v="0"/>
    <n v="130"/>
    <x v="2"/>
    <n v="4"/>
    <x v="118"/>
  </r>
  <r>
    <x v="165"/>
    <x v="4"/>
    <x v="30"/>
    <x v="4"/>
    <x v="0"/>
    <n v="60"/>
    <x v="0"/>
    <n v="12"/>
    <x v="119"/>
  </r>
  <r>
    <x v="166"/>
    <x v="0"/>
    <x v="31"/>
    <x v="0"/>
    <x v="0"/>
    <n v="72"/>
    <x v="1"/>
    <n v="11"/>
    <x v="120"/>
  </r>
  <r>
    <x v="167"/>
    <x v="1"/>
    <x v="27"/>
    <x v="1"/>
    <x v="0"/>
    <n v="65"/>
    <x v="2"/>
    <n v="9"/>
    <x v="121"/>
  </r>
  <r>
    <x v="168"/>
    <x v="2"/>
    <x v="29"/>
    <x v="2"/>
    <x v="1"/>
    <n v="250"/>
    <x v="0"/>
    <n v="3"/>
    <x v="122"/>
  </r>
  <r>
    <x v="169"/>
    <x v="3"/>
    <x v="1"/>
    <x v="3"/>
    <x v="0"/>
    <n v="130"/>
    <x v="1"/>
    <n v="3"/>
    <x v="123"/>
  </r>
  <r>
    <x v="170"/>
    <x v="0"/>
    <x v="11"/>
    <x v="0"/>
    <x v="0"/>
    <n v="72"/>
    <x v="2"/>
    <n v="5"/>
    <x v="124"/>
  </r>
  <r>
    <x v="171"/>
    <x v="1"/>
    <x v="5"/>
    <x v="1"/>
    <x v="0"/>
    <n v="65"/>
    <x v="0"/>
    <n v="10"/>
    <x v="125"/>
  </r>
  <r>
    <x v="172"/>
    <x v="2"/>
    <x v="2"/>
    <x v="2"/>
    <x v="0"/>
    <n v="250"/>
    <x v="1"/>
    <n v="3"/>
    <x v="126"/>
  </r>
  <r>
    <x v="173"/>
    <x v="3"/>
    <x v="31"/>
    <x v="3"/>
    <x v="0"/>
    <n v="130"/>
    <x v="2"/>
    <n v="6"/>
    <x v="127"/>
  </r>
  <r>
    <x v="174"/>
    <x v="4"/>
    <x v="3"/>
    <x v="4"/>
    <x v="1"/>
    <n v="60"/>
    <x v="0"/>
    <n v="12"/>
    <x v="128"/>
  </r>
  <r>
    <x v="175"/>
    <x v="5"/>
    <x v="25"/>
    <x v="5"/>
    <x v="0"/>
    <n v="95"/>
    <x v="1"/>
    <n v="7"/>
    <x v="129"/>
  </r>
  <r>
    <x v="176"/>
    <x v="0"/>
    <x v="7"/>
    <x v="0"/>
    <x v="0"/>
    <n v="72"/>
    <x v="2"/>
    <n v="6"/>
    <x v="130"/>
  </r>
  <r>
    <x v="177"/>
    <x v="1"/>
    <x v="25"/>
    <x v="1"/>
    <x v="0"/>
    <n v="65"/>
    <x v="0"/>
    <n v="10"/>
    <x v="131"/>
  </r>
  <r>
    <x v="178"/>
    <x v="2"/>
    <x v="32"/>
    <x v="2"/>
    <x v="1"/>
    <n v="250"/>
    <x v="1"/>
    <n v="3"/>
    <x v="132"/>
  </r>
  <r>
    <x v="179"/>
    <x v="3"/>
    <x v="33"/>
    <x v="3"/>
    <x v="1"/>
    <n v="130"/>
    <x v="2"/>
    <n v="4"/>
    <x v="133"/>
  </r>
  <r>
    <x v="180"/>
    <x v="0"/>
    <x v="33"/>
    <x v="0"/>
    <x v="1"/>
    <n v="72"/>
    <x v="0"/>
    <n v="7"/>
    <x v="134"/>
  </r>
  <r>
    <x v="181"/>
    <x v="1"/>
    <x v="22"/>
    <x v="1"/>
    <x v="1"/>
    <n v="65"/>
    <x v="1"/>
    <n v="5"/>
    <x v="135"/>
  </r>
  <r>
    <x v="182"/>
    <x v="2"/>
    <x v="34"/>
    <x v="2"/>
    <x v="1"/>
    <n v="250"/>
    <x v="2"/>
    <n v="3"/>
    <x v="136"/>
  </r>
  <r>
    <x v="183"/>
    <x v="3"/>
    <x v="7"/>
    <x v="3"/>
    <x v="1"/>
    <n v="130"/>
    <x v="0"/>
    <n v="2"/>
    <x v="137"/>
  </r>
  <r>
    <x v="184"/>
    <x v="0"/>
    <x v="3"/>
    <x v="0"/>
    <x v="0"/>
    <n v="72"/>
    <x v="0"/>
    <n v="4"/>
    <x v="138"/>
  </r>
  <r>
    <x v="185"/>
    <x v="1"/>
    <x v="31"/>
    <x v="1"/>
    <x v="1"/>
    <n v="65"/>
    <x v="1"/>
    <n v="12"/>
    <x v="139"/>
  </r>
  <r>
    <x v="186"/>
    <x v="2"/>
    <x v="4"/>
    <x v="2"/>
    <x v="0"/>
    <n v="250"/>
    <x v="2"/>
    <n v="1"/>
    <x v="140"/>
  </r>
  <r>
    <x v="187"/>
    <x v="3"/>
    <x v="34"/>
    <x v="3"/>
    <x v="1"/>
    <n v="130"/>
    <x v="0"/>
    <n v="4"/>
    <x v="141"/>
  </r>
  <r>
    <x v="188"/>
    <x v="0"/>
    <x v="13"/>
    <x v="0"/>
    <x v="0"/>
    <n v="72"/>
    <x v="1"/>
    <n v="7"/>
    <x v="142"/>
  </r>
  <r>
    <x v="189"/>
    <x v="1"/>
    <x v="35"/>
    <x v="1"/>
    <x v="1"/>
    <n v="65"/>
    <x v="2"/>
    <n v="12"/>
    <x v="143"/>
  </r>
  <r>
    <x v="190"/>
    <x v="2"/>
    <x v="2"/>
    <x v="2"/>
    <x v="0"/>
    <n v="250"/>
    <x v="0"/>
    <n v="2"/>
    <x v="144"/>
  </r>
  <r>
    <x v="191"/>
    <x v="3"/>
    <x v="13"/>
    <x v="3"/>
    <x v="1"/>
    <n v="130"/>
    <x v="1"/>
    <n v="6"/>
    <x v="145"/>
  </r>
  <r>
    <x v="192"/>
    <x v="4"/>
    <x v="18"/>
    <x v="4"/>
    <x v="0"/>
    <n v="60"/>
    <x v="2"/>
    <n v="12"/>
    <x v="146"/>
  </r>
  <r>
    <x v="193"/>
    <x v="0"/>
    <x v="23"/>
    <x v="0"/>
    <x v="1"/>
    <n v="72"/>
    <x v="0"/>
    <n v="6"/>
    <x v="147"/>
  </r>
  <r>
    <x v="194"/>
    <x v="1"/>
    <x v="36"/>
    <x v="1"/>
    <x v="0"/>
    <n v="65"/>
    <x v="1"/>
    <n v="8"/>
    <x v="148"/>
  </r>
  <r>
    <x v="195"/>
    <x v="2"/>
    <x v="37"/>
    <x v="2"/>
    <x v="1"/>
    <n v="250"/>
    <x v="2"/>
    <n v="2"/>
    <x v="149"/>
  </r>
  <r>
    <x v="196"/>
    <x v="3"/>
    <x v="4"/>
    <x v="3"/>
    <x v="0"/>
    <n v="130"/>
    <x v="0"/>
    <n v="4"/>
    <x v="150"/>
  </r>
  <r>
    <x v="197"/>
    <x v="0"/>
    <x v="3"/>
    <x v="0"/>
    <x v="1"/>
    <n v="72"/>
    <x v="1"/>
    <n v="10"/>
    <x v="151"/>
  </r>
  <r>
    <x v="198"/>
    <x v="1"/>
    <x v="35"/>
    <x v="1"/>
    <x v="0"/>
    <n v="65"/>
    <x v="2"/>
    <n v="12"/>
    <x v="152"/>
  </r>
  <r>
    <x v="199"/>
    <x v="2"/>
    <x v="11"/>
    <x v="2"/>
    <x v="1"/>
    <n v="250"/>
    <x v="0"/>
    <n v="4"/>
    <x v="153"/>
  </r>
  <r>
    <x v="200"/>
    <x v="3"/>
    <x v="10"/>
    <x v="3"/>
    <x v="0"/>
    <n v="130"/>
    <x v="1"/>
    <n v="6"/>
    <x v="154"/>
  </r>
  <r>
    <x v="201"/>
    <x v="4"/>
    <x v="1"/>
    <x v="4"/>
    <x v="0"/>
    <n v="60"/>
    <x v="2"/>
    <n v="7"/>
    <x v="155"/>
  </r>
  <r>
    <x v="202"/>
    <x v="5"/>
    <x v="17"/>
    <x v="5"/>
    <x v="1"/>
    <n v="95"/>
    <x v="0"/>
    <n v="7"/>
    <x v="156"/>
  </r>
  <r>
    <x v="203"/>
    <x v="0"/>
    <x v="17"/>
    <x v="0"/>
    <x v="1"/>
    <n v="72"/>
    <x v="1"/>
    <n v="3"/>
    <x v="157"/>
  </r>
  <r>
    <x v="204"/>
    <x v="1"/>
    <x v="37"/>
    <x v="1"/>
    <x v="1"/>
    <n v="65"/>
    <x v="2"/>
    <n v="12"/>
    <x v="158"/>
  </r>
  <r>
    <x v="205"/>
    <x v="2"/>
    <x v="4"/>
    <x v="2"/>
    <x v="0"/>
    <n v="250"/>
    <x v="0"/>
    <n v="2"/>
    <x v="159"/>
  </r>
  <r>
    <x v="206"/>
    <x v="3"/>
    <x v="2"/>
    <x v="3"/>
    <x v="0"/>
    <n v="130"/>
    <x v="1"/>
    <n v="5"/>
    <x v="160"/>
  </r>
  <r>
    <x v="207"/>
    <x v="0"/>
    <x v="12"/>
    <x v="0"/>
    <x v="0"/>
    <n v="72"/>
    <x v="2"/>
    <n v="10"/>
    <x v="161"/>
  </r>
  <r>
    <x v="208"/>
    <x v="1"/>
    <x v="0"/>
    <x v="1"/>
    <x v="0"/>
    <n v="65"/>
    <x v="0"/>
    <n v="10"/>
    <x v="162"/>
  </r>
  <r>
    <x v="209"/>
    <x v="2"/>
    <x v="38"/>
    <x v="2"/>
    <x v="0"/>
    <n v="250"/>
    <x v="1"/>
    <n v="3"/>
    <x v="163"/>
  </r>
  <r>
    <x v="210"/>
    <x v="3"/>
    <x v="1"/>
    <x v="3"/>
    <x v="0"/>
    <n v="130"/>
    <x v="2"/>
    <n v="3"/>
    <x v="164"/>
  </r>
  <r>
    <x v="211"/>
    <x v="4"/>
    <x v="2"/>
    <x v="4"/>
    <x v="0"/>
    <n v="60"/>
    <x v="0"/>
    <n v="7"/>
    <x v="165"/>
  </r>
  <r>
    <x v="212"/>
    <x v="0"/>
    <x v="5"/>
    <x v="0"/>
    <x v="0"/>
    <n v="72"/>
    <x v="1"/>
    <n v="6"/>
    <x v="166"/>
  </r>
  <r>
    <x v="213"/>
    <x v="1"/>
    <x v="3"/>
    <x v="1"/>
    <x v="0"/>
    <n v="65"/>
    <x v="2"/>
    <n v="8"/>
    <x v="167"/>
  </r>
  <r>
    <x v="214"/>
    <x v="2"/>
    <x v="36"/>
    <x v="2"/>
    <x v="1"/>
    <n v="250"/>
    <x v="0"/>
    <n v="2"/>
    <x v="168"/>
  </r>
  <r>
    <x v="215"/>
    <x v="3"/>
    <x v="24"/>
    <x v="3"/>
    <x v="0"/>
    <n v="130"/>
    <x v="1"/>
    <n v="6"/>
    <x v="169"/>
  </r>
  <r>
    <x v="216"/>
    <x v="0"/>
    <x v="21"/>
    <x v="0"/>
    <x v="0"/>
    <n v="72"/>
    <x v="2"/>
    <n v="6"/>
    <x v="170"/>
  </r>
  <r>
    <x v="217"/>
    <x v="1"/>
    <x v="32"/>
    <x v="1"/>
    <x v="0"/>
    <n v="65"/>
    <x v="0"/>
    <n v="4"/>
    <x v="171"/>
  </r>
  <r>
    <x v="218"/>
    <x v="2"/>
    <x v="4"/>
    <x v="2"/>
    <x v="0"/>
    <n v="250"/>
    <x v="1"/>
    <n v="3"/>
    <x v="172"/>
  </r>
  <r>
    <x v="219"/>
    <x v="3"/>
    <x v="2"/>
    <x v="3"/>
    <x v="0"/>
    <n v="130"/>
    <x v="2"/>
    <n v="2"/>
    <x v="173"/>
  </r>
  <r>
    <x v="220"/>
    <x v="4"/>
    <x v="27"/>
    <x v="4"/>
    <x v="1"/>
    <n v="60"/>
    <x v="0"/>
    <n v="9"/>
    <x v="174"/>
  </r>
  <r>
    <x v="221"/>
    <x v="5"/>
    <x v="0"/>
    <x v="5"/>
    <x v="0"/>
    <n v="95"/>
    <x v="1"/>
    <n v="5"/>
    <x v="175"/>
  </r>
  <r>
    <x v="222"/>
    <x v="0"/>
    <x v="1"/>
    <x v="0"/>
    <x v="0"/>
    <n v="72"/>
    <x v="2"/>
    <n v="3"/>
    <x v="176"/>
  </r>
  <r>
    <x v="223"/>
    <x v="1"/>
    <x v="28"/>
    <x v="1"/>
    <x v="0"/>
    <n v="65"/>
    <x v="0"/>
    <n v="7"/>
    <x v="177"/>
  </r>
  <r>
    <x v="224"/>
    <x v="2"/>
    <x v="8"/>
    <x v="2"/>
    <x v="1"/>
    <n v="250"/>
    <x v="1"/>
    <n v="2"/>
    <x v="178"/>
  </r>
  <r>
    <x v="225"/>
    <x v="3"/>
    <x v="33"/>
    <x v="3"/>
    <x v="1"/>
    <n v="130"/>
    <x v="2"/>
    <n v="5"/>
    <x v="179"/>
  </r>
  <r>
    <x v="226"/>
    <x v="0"/>
    <x v="14"/>
    <x v="0"/>
    <x v="1"/>
    <n v="72"/>
    <x v="0"/>
    <n v="7"/>
    <x v="180"/>
  </r>
  <r>
    <x v="227"/>
    <x v="1"/>
    <x v="16"/>
    <x v="1"/>
    <x v="1"/>
    <n v="65"/>
    <x v="1"/>
    <n v="10"/>
    <x v="181"/>
  </r>
  <r>
    <x v="228"/>
    <x v="2"/>
    <x v="17"/>
    <x v="2"/>
    <x v="1"/>
    <n v="250"/>
    <x v="2"/>
    <n v="2"/>
    <x v="182"/>
  </r>
  <r>
    <x v="229"/>
    <x v="3"/>
    <x v="17"/>
    <x v="3"/>
    <x v="1"/>
    <n v="130"/>
    <x v="0"/>
    <n v="2"/>
    <x v="183"/>
  </r>
  <r>
    <x v="230"/>
    <x v="0"/>
    <x v="5"/>
    <x v="0"/>
    <x v="1"/>
    <n v="72"/>
    <x v="0"/>
    <n v="12"/>
    <x v="184"/>
  </r>
  <r>
    <x v="231"/>
    <x v="1"/>
    <x v="16"/>
    <x v="1"/>
    <x v="0"/>
    <n v="65"/>
    <x v="1"/>
    <n v="11"/>
    <x v="185"/>
  </r>
  <r>
    <x v="232"/>
    <x v="2"/>
    <x v="1"/>
    <x v="2"/>
    <x v="0"/>
    <n v="250"/>
    <x v="2"/>
    <n v="2"/>
    <x v="186"/>
  </r>
  <r>
    <x v="233"/>
    <x v="3"/>
    <x v="18"/>
    <x v="3"/>
    <x v="0"/>
    <n v="130"/>
    <x v="0"/>
    <n v="3"/>
    <x v="187"/>
  </r>
  <r>
    <x v="234"/>
    <x v="0"/>
    <x v="3"/>
    <x v="0"/>
    <x v="1"/>
    <n v="72"/>
    <x v="1"/>
    <n v="6"/>
    <x v="188"/>
  </r>
  <r>
    <x v="235"/>
    <x v="1"/>
    <x v="19"/>
    <x v="1"/>
    <x v="1"/>
    <n v="65"/>
    <x v="2"/>
    <n v="8"/>
    <x v="189"/>
  </r>
  <r>
    <x v="236"/>
    <x v="2"/>
    <x v="20"/>
    <x v="2"/>
    <x v="1"/>
    <n v="250"/>
    <x v="0"/>
    <n v="1"/>
    <x v="190"/>
  </r>
  <r>
    <x v="237"/>
    <x v="3"/>
    <x v="21"/>
    <x v="3"/>
    <x v="1"/>
    <n v="130"/>
    <x v="1"/>
    <n v="7"/>
    <x v="191"/>
  </r>
  <r>
    <x v="238"/>
    <x v="4"/>
    <x v="22"/>
    <x v="4"/>
    <x v="1"/>
    <n v="60"/>
    <x v="2"/>
    <n v="11"/>
    <x v="192"/>
  </r>
  <r>
    <x v="239"/>
    <x v="0"/>
    <x v="23"/>
    <x v="0"/>
    <x v="1"/>
    <n v="72"/>
    <x v="0"/>
    <n v="6"/>
    <x v="193"/>
  </r>
  <r>
    <x v="240"/>
    <x v="1"/>
    <x v="24"/>
    <x v="1"/>
    <x v="1"/>
    <n v="65"/>
    <x v="1"/>
    <n v="6"/>
    <x v="194"/>
  </r>
  <r>
    <x v="241"/>
    <x v="2"/>
    <x v="16"/>
    <x v="2"/>
    <x v="0"/>
    <n v="250"/>
    <x v="2"/>
    <n v="2"/>
    <x v="195"/>
  </r>
  <r>
    <x v="242"/>
    <x v="3"/>
    <x v="25"/>
    <x v="3"/>
    <x v="0"/>
    <n v="130"/>
    <x v="0"/>
    <n v="4"/>
    <x v="196"/>
  </r>
  <r>
    <x v="243"/>
    <x v="0"/>
    <x v="6"/>
    <x v="0"/>
    <x v="0"/>
    <n v="72"/>
    <x v="1"/>
    <n v="7"/>
    <x v="197"/>
  </r>
  <r>
    <x v="244"/>
    <x v="1"/>
    <x v="2"/>
    <x v="1"/>
    <x v="1"/>
    <n v="65"/>
    <x v="2"/>
    <n v="13"/>
    <x v="198"/>
  </r>
  <r>
    <x v="245"/>
    <x v="2"/>
    <x v="26"/>
    <x v="2"/>
    <x v="1"/>
    <n v="250"/>
    <x v="0"/>
    <n v="1"/>
    <x v="199"/>
  </r>
  <r>
    <x v="246"/>
    <x v="3"/>
    <x v="4"/>
    <x v="3"/>
    <x v="1"/>
    <n v="130"/>
    <x v="1"/>
    <n v="2"/>
    <x v="200"/>
  </r>
  <r>
    <x v="247"/>
    <x v="4"/>
    <x v="27"/>
    <x v="4"/>
    <x v="1"/>
    <n v="60"/>
    <x v="2"/>
    <n v="10"/>
    <x v="201"/>
  </r>
  <r>
    <x v="248"/>
    <x v="5"/>
    <x v="15"/>
    <x v="5"/>
    <x v="1"/>
    <n v="95"/>
    <x v="0"/>
    <n v="4"/>
    <x v="202"/>
  </r>
  <r>
    <x v="249"/>
    <x v="0"/>
    <x v="28"/>
    <x v="0"/>
    <x v="1"/>
    <n v="72"/>
    <x v="1"/>
    <n v="4"/>
    <x v="203"/>
  </r>
  <r>
    <x v="250"/>
    <x v="1"/>
    <x v="8"/>
    <x v="1"/>
    <x v="1"/>
    <n v="65"/>
    <x v="2"/>
    <n v="7"/>
    <x v="204"/>
  </r>
  <r>
    <x v="251"/>
    <x v="2"/>
    <x v="6"/>
    <x v="2"/>
    <x v="0"/>
    <n v="250"/>
    <x v="0"/>
    <n v="2"/>
    <x v="205"/>
  </r>
  <r>
    <x v="252"/>
    <x v="3"/>
    <x v="27"/>
    <x v="3"/>
    <x v="0"/>
    <n v="130"/>
    <x v="1"/>
    <n v="4"/>
    <x v="206"/>
  </r>
  <r>
    <x v="253"/>
    <x v="0"/>
    <x v="10"/>
    <x v="0"/>
    <x v="0"/>
    <n v="72"/>
    <x v="2"/>
    <n v="11"/>
    <x v="207"/>
  </r>
  <r>
    <x v="254"/>
    <x v="1"/>
    <x v="29"/>
    <x v="1"/>
    <x v="1"/>
    <n v="65"/>
    <x v="0"/>
    <n v="9"/>
    <x v="208"/>
  </r>
  <r>
    <x v="255"/>
    <x v="2"/>
    <x v="30"/>
    <x v="2"/>
    <x v="1"/>
    <n v="250"/>
    <x v="1"/>
    <n v="2"/>
    <x v="209"/>
  </r>
  <r>
    <x v="256"/>
    <x v="3"/>
    <x v="31"/>
    <x v="3"/>
    <x v="1"/>
    <n v="130"/>
    <x v="2"/>
    <n v="5"/>
    <x v="210"/>
  </r>
  <r>
    <x v="257"/>
    <x v="4"/>
    <x v="27"/>
    <x v="4"/>
    <x v="1"/>
    <n v="60"/>
    <x v="0"/>
    <n v="5"/>
    <x v="211"/>
  </r>
  <r>
    <x v="258"/>
    <x v="0"/>
    <x v="29"/>
    <x v="0"/>
    <x v="1"/>
    <n v="72"/>
    <x v="1"/>
    <n v="10"/>
    <x v="212"/>
  </r>
  <r>
    <x v="259"/>
    <x v="1"/>
    <x v="1"/>
    <x v="1"/>
    <x v="1"/>
    <n v="65"/>
    <x v="2"/>
    <n v="3"/>
    <x v="213"/>
  </r>
  <r>
    <x v="260"/>
    <x v="2"/>
    <x v="11"/>
    <x v="2"/>
    <x v="0"/>
    <n v="250"/>
    <x v="0"/>
    <n v="3"/>
    <x v="214"/>
  </r>
  <r>
    <x v="261"/>
    <x v="3"/>
    <x v="5"/>
    <x v="3"/>
    <x v="1"/>
    <n v="130"/>
    <x v="1"/>
    <n v="6"/>
    <x v="215"/>
  </r>
  <r>
    <x v="262"/>
    <x v="0"/>
    <x v="2"/>
    <x v="0"/>
    <x v="0"/>
    <n v="72"/>
    <x v="2"/>
    <n v="9"/>
    <x v="216"/>
  </r>
  <r>
    <x v="263"/>
    <x v="1"/>
    <x v="31"/>
    <x v="1"/>
    <x v="1"/>
    <n v="65"/>
    <x v="0"/>
    <n v="7"/>
    <x v="217"/>
  </r>
  <r>
    <x v="264"/>
    <x v="2"/>
    <x v="3"/>
    <x v="2"/>
    <x v="0"/>
    <n v="250"/>
    <x v="1"/>
    <n v="1"/>
    <x v="218"/>
  </r>
  <r>
    <x v="265"/>
    <x v="3"/>
    <x v="25"/>
    <x v="3"/>
    <x v="1"/>
    <n v="130"/>
    <x v="2"/>
    <n v="3"/>
    <x v="219"/>
  </r>
  <r>
    <x v="266"/>
    <x v="4"/>
    <x v="7"/>
    <x v="4"/>
    <x v="0"/>
    <n v="60"/>
    <x v="0"/>
    <n v="6"/>
    <x v="220"/>
  </r>
  <r>
    <x v="267"/>
    <x v="5"/>
    <x v="25"/>
    <x v="5"/>
    <x v="1"/>
    <n v="95"/>
    <x v="1"/>
    <n v="5"/>
    <x v="221"/>
  </r>
  <r>
    <x v="268"/>
    <x v="0"/>
    <x v="32"/>
    <x v="0"/>
    <x v="0"/>
    <n v="72"/>
    <x v="2"/>
    <n v="8"/>
    <x v="222"/>
  </r>
  <r>
    <x v="269"/>
    <x v="1"/>
    <x v="33"/>
    <x v="1"/>
    <x v="1"/>
    <n v="65"/>
    <x v="0"/>
    <n v="13"/>
    <x v="223"/>
  </r>
  <r>
    <x v="270"/>
    <x v="2"/>
    <x v="33"/>
    <x v="2"/>
    <x v="0"/>
    <n v="250"/>
    <x v="1"/>
    <n v="2"/>
    <x v="224"/>
  </r>
  <r>
    <x v="271"/>
    <x v="3"/>
    <x v="22"/>
    <x v="3"/>
    <x v="1"/>
    <n v="130"/>
    <x v="2"/>
    <n v="6"/>
    <x v="225"/>
  </r>
  <r>
    <x v="272"/>
    <x v="0"/>
    <x v="34"/>
    <x v="0"/>
    <x v="0"/>
    <n v="72"/>
    <x v="0"/>
    <n v="8"/>
    <x v="226"/>
  </r>
  <r>
    <x v="273"/>
    <x v="1"/>
    <x v="7"/>
    <x v="1"/>
    <x v="1"/>
    <n v="65"/>
    <x v="1"/>
    <n v="6"/>
    <x v="227"/>
  </r>
  <r>
    <x v="274"/>
    <x v="2"/>
    <x v="3"/>
    <x v="2"/>
    <x v="0"/>
    <n v="250"/>
    <x v="2"/>
    <n v="3"/>
    <x v="228"/>
  </r>
  <r>
    <x v="275"/>
    <x v="3"/>
    <x v="31"/>
    <x v="0"/>
    <x v="1"/>
    <n v="72"/>
    <x v="0"/>
    <n v="6"/>
    <x v="229"/>
  </r>
  <r>
    <x v="276"/>
    <x v="0"/>
    <x v="4"/>
    <x v="1"/>
    <x v="0"/>
    <n v="65"/>
    <x v="0"/>
    <n v="13"/>
    <x v="230"/>
  </r>
  <r>
    <x v="277"/>
    <x v="1"/>
    <x v="34"/>
    <x v="2"/>
    <x v="1"/>
    <n v="250"/>
    <x v="1"/>
    <n v="1"/>
    <x v="231"/>
  </r>
  <r>
    <x v="278"/>
    <x v="2"/>
    <x v="13"/>
    <x v="3"/>
    <x v="1"/>
    <n v="130"/>
    <x v="2"/>
    <n v="3"/>
    <x v="232"/>
  </r>
  <r>
    <x v="279"/>
    <x v="3"/>
    <x v="35"/>
    <x v="0"/>
    <x v="1"/>
    <n v="72"/>
    <x v="0"/>
    <n v="3"/>
    <x v="233"/>
  </r>
  <r>
    <x v="280"/>
    <x v="0"/>
    <x v="2"/>
    <x v="1"/>
    <x v="1"/>
    <n v="65"/>
    <x v="1"/>
    <n v="14"/>
    <x v="234"/>
  </r>
  <r>
    <x v="281"/>
    <x v="1"/>
    <x v="13"/>
    <x v="2"/>
    <x v="1"/>
    <n v="250"/>
    <x v="2"/>
    <n v="3"/>
    <x v="235"/>
  </r>
  <r>
    <x v="282"/>
    <x v="2"/>
    <x v="18"/>
    <x v="3"/>
    <x v="0"/>
    <n v="130"/>
    <x v="0"/>
    <n v="3"/>
    <x v="236"/>
  </r>
  <r>
    <x v="283"/>
    <x v="3"/>
    <x v="23"/>
    <x v="4"/>
    <x v="1"/>
    <n v="60"/>
    <x v="1"/>
    <n v="13"/>
    <x v="237"/>
  </r>
  <r>
    <x v="284"/>
    <x v="4"/>
    <x v="36"/>
    <x v="0"/>
    <x v="0"/>
    <n v="72"/>
    <x v="2"/>
    <n v="11"/>
    <x v="238"/>
  </r>
  <r>
    <x v="285"/>
    <x v="0"/>
    <x v="37"/>
    <x v="1"/>
    <x v="1"/>
    <n v="65"/>
    <x v="0"/>
    <n v="5"/>
    <x v="239"/>
  </r>
  <r>
    <x v="286"/>
    <x v="1"/>
    <x v="4"/>
    <x v="2"/>
    <x v="0"/>
    <n v="250"/>
    <x v="1"/>
    <n v="3"/>
    <x v="240"/>
  </r>
  <r>
    <x v="287"/>
    <x v="2"/>
    <x v="3"/>
    <x v="3"/>
    <x v="1"/>
    <n v="130"/>
    <x v="2"/>
    <n v="2"/>
    <x v="241"/>
  </r>
  <r>
    <x v="288"/>
    <x v="3"/>
    <x v="35"/>
    <x v="0"/>
    <x v="0"/>
    <n v="72"/>
    <x v="0"/>
    <n v="10"/>
    <x v="242"/>
  </r>
  <r>
    <x v="289"/>
    <x v="0"/>
    <x v="11"/>
    <x v="1"/>
    <x v="1"/>
    <n v="65"/>
    <x v="1"/>
    <n v="12"/>
    <x v="243"/>
  </r>
  <r>
    <x v="290"/>
    <x v="1"/>
    <x v="10"/>
    <x v="2"/>
    <x v="0"/>
    <n v="250"/>
    <x v="2"/>
    <n v="3"/>
    <x v="244"/>
  </r>
  <r>
    <x v="291"/>
    <x v="2"/>
    <x v="1"/>
    <x v="3"/>
    <x v="1"/>
    <n v="130"/>
    <x v="0"/>
    <n v="4"/>
    <x v="245"/>
  </r>
  <r>
    <x v="292"/>
    <x v="3"/>
    <x v="17"/>
    <x v="4"/>
    <x v="0"/>
    <n v="60"/>
    <x v="1"/>
    <n v="9"/>
    <x v="246"/>
  </r>
  <r>
    <x v="293"/>
    <x v="4"/>
    <x v="17"/>
    <x v="5"/>
    <x v="1"/>
    <n v="95"/>
    <x v="2"/>
    <n v="6"/>
    <x v="247"/>
  </r>
  <r>
    <x v="294"/>
    <x v="5"/>
    <x v="37"/>
    <x v="0"/>
    <x v="0"/>
    <n v="72"/>
    <x v="0"/>
    <n v="9"/>
    <x v="248"/>
  </r>
  <r>
    <x v="295"/>
    <x v="0"/>
    <x v="4"/>
    <x v="1"/>
    <x v="1"/>
    <n v="65"/>
    <x v="1"/>
    <n v="10"/>
    <x v="249"/>
  </r>
  <r>
    <x v="296"/>
    <x v="1"/>
    <x v="2"/>
    <x v="2"/>
    <x v="0"/>
    <n v="250"/>
    <x v="2"/>
    <n v="2"/>
    <x v="250"/>
  </r>
  <r>
    <x v="297"/>
    <x v="2"/>
    <x v="12"/>
    <x v="3"/>
    <x v="1"/>
    <n v="130"/>
    <x v="0"/>
    <n v="5"/>
    <x v="251"/>
  </r>
  <r>
    <x v="298"/>
    <x v="3"/>
    <x v="0"/>
    <x v="0"/>
    <x v="0"/>
    <n v="72"/>
    <x v="1"/>
    <n v="4"/>
    <x v="252"/>
  </r>
  <r>
    <x v="299"/>
    <x v="0"/>
    <x v="38"/>
    <x v="1"/>
    <x v="1"/>
    <n v="65"/>
    <x v="2"/>
    <n v="13"/>
    <x v="253"/>
  </r>
  <r>
    <x v="300"/>
    <x v="1"/>
    <x v="1"/>
    <x v="2"/>
    <x v="1"/>
    <n v="250"/>
    <x v="0"/>
    <n v="2"/>
    <x v="254"/>
  </r>
  <r>
    <x v="301"/>
    <x v="2"/>
    <x v="2"/>
    <x v="3"/>
    <x v="1"/>
    <n v="130"/>
    <x v="1"/>
    <n v="3"/>
    <x v="255"/>
  </r>
  <r>
    <x v="302"/>
    <x v="3"/>
    <x v="5"/>
    <x v="4"/>
    <x v="1"/>
    <n v="60"/>
    <x v="2"/>
    <n v="10"/>
    <x v="256"/>
  </r>
  <r>
    <x v="303"/>
    <x v="4"/>
    <x v="3"/>
    <x v="0"/>
    <x v="1"/>
    <n v="72"/>
    <x v="0"/>
    <n v="9"/>
    <x v="257"/>
  </r>
  <r>
    <x v="304"/>
    <x v="0"/>
    <x v="36"/>
    <x v="1"/>
    <x v="0"/>
    <n v="65"/>
    <x v="1"/>
    <n v="8"/>
    <x v="258"/>
  </r>
  <r>
    <x v="305"/>
    <x v="1"/>
    <x v="24"/>
    <x v="2"/>
    <x v="1"/>
    <n v="250"/>
    <x v="2"/>
    <n v="3"/>
    <x v="259"/>
  </r>
  <r>
    <x v="306"/>
    <x v="2"/>
    <x v="21"/>
    <x v="3"/>
    <x v="0"/>
    <n v="130"/>
    <x v="0"/>
    <n v="3"/>
    <x v="260"/>
  </r>
  <r>
    <x v="307"/>
    <x v="3"/>
    <x v="32"/>
    <x v="0"/>
    <x v="1"/>
    <n v="72"/>
    <x v="1"/>
    <n v="5"/>
    <x v="261"/>
  </r>
  <r>
    <x v="308"/>
    <x v="0"/>
    <x v="4"/>
    <x v="1"/>
    <x v="0"/>
    <n v="65"/>
    <x v="2"/>
    <n v="9"/>
    <x v="262"/>
  </r>
  <r>
    <x v="309"/>
    <x v="1"/>
    <x v="2"/>
    <x v="2"/>
    <x v="1"/>
    <n v="250"/>
    <x v="0"/>
    <n v="1"/>
    <x v="263"/>
  </r>
  <r>
    <x v="310"/>
    <x v="2"/>
    <x v="27"/>
    <x v="3"/>
    <x v="0"/>
    <n v="130"/>
    <x v="1"/>
    <n v="4"/>
    <x v="264"/>
  </r>
  <r>
    <x v="311"/>
    <x v="3"/>
    <x v="0"/>
    <x v="4"/>
    <x v="1"/>
    <n v="60"/>
    <x v="2"/>
    <n v="6"/>
    <x v="265"/>
  </r>
  <r>
    <x v="312"/>
    <x v="4"/>
    <x v="1"/>
    <x v="5"/>
    <x v="0"/>
    <n v="95"/>
    <x v="0"/>
    <n v="4"/>
    <x v="266"/>
  </r>
  <r>
    <x v="313"/>
    <x v="5"/>
    <x v="28"/>
    <x v="0"/>
    <x v="1"/>
    <n v="72"/>
    <x v="1"/>
    <n v="8"/>
    <x v="267"/>
  </r>
  <r>
    <x v="314"/>
    <x v="0"/>
    <x v="8"/>
    <x v="1"/>
    <x v="0"/>
    <n v="65"/>
    <x v="2"/>
    <n v="8"/>
    <x v="268"/>
  </r>
  <r>
    <x v="315"/>
    <x v="1"/>
    <x v="33"/>
    <x v="2"/>
    <x v="1"/>
    <n v="250"/>
    <x v="0"/>
    <n v="2"/>
    <x v="269"/>
  </r>
  <r>
    <x v="316"/>
    <x v="2"/>
    <x v="14"/>
    <x v="3"/>
    <x v="0"/>
    <n v="130"/>
    <x v="1"/>
    <n v="7"/>
    <x v="270"/>
  </r>
  <r>
    <x v="317"/>
    <x v="3"/>
    <x v="16"/>
    <x v="0"/>
    <x v="1"/>
    <n v="72"/>
    <x v="2"/>
    <n v="7"/>
    <x v="271"/>
  </r>
  <r>
    <x v="318"/>
    <x v="0"/>
    <x v="17"/>
    <x v="1"/>
    <x v="0"/>
    <n v="65"/>
    <x v="0"/>
    <n v="4"/>
    <x v="272"/>
  </r>
  <r>
    <x v="319"/>
    <x v="1"/>
    <x v="17"/>
    <x v="2"/>
    <x v="1"/>
    <n v="250"/>
    <x v="1"/>
    <n v="2"/>
    <x v="273"/>
  </r>
  <r>
    <x v="320"/>
    <x v="2"/>
    <x v="5"/>
    <x v="3"/>
    <x v="0"/>
    <n v="130"/>
    <x v="2"/>
    <n v="2"/>
    <x v="274"/>
  </r>
  <r>
    <x v="321"/>
    <x v="3"/>
    <x v="16"/>
    <x v="0"/>
    <x v="1"/>
    <n v="72"/>
    <x v="0"/>
    <n v="9"/>
    <x v="275"/>
  </r>
  <r>
    <x v="322"/>
    <x v="0"/>
    <x v="1"/>
    <x v="1"/>
    <x v="1"/>
    <n v="65"/>
    <x v="0"/>
    <n v="9"/>
    <x v="276"/>
  </r>
  <r>
    <x v="323"/>
    <x v="1"/>
    <x v="18"/>
    <x v="2"/>
    <x v="1"/>
    <n v="250"/>
    <x v="1"/>
    <n v="2"/>
    <x v="277"/>
  </r>
  <r>
    <x v="324"/>
    <x v="2"/>
    <x v="3"/>
    <x v="3"/>
    <x v="1"/>
    <n v="130"/>
    <x v="2"/>
    <n v="4"/>
    <x v="278"/>
  </r>
  <r>
    <x v="325"/>
    <x v="3"/>
    <x v="19"/>
    <x v="0"/>
    <x v="1"/>
    <n v="72"/>
    <x v="0"/>
    <n v="8"/>
    <x v="279"/>
  </r>
  <r>
    <x v="326"/>
    <x v="0"/>
    <x v="20"/>
    <x v="1"/>
    <x v="0"/>
    <n v="65"/>
    <x v="1"/>
    <n v="8"/>
    <x v="280"/>
  </r>
  <r>
    <x v="327"/>
    <x v="1"/>
    <x v="21"/>
    <x v="2"/>
    <x v="1"/>
    <n v="250"/>
    <x v="2"/>
    <n v="4"/>
    <x v="281"/>
  </r>
  <r>
    <x v="328"/>
    <x v="2"/>
    <x v="22"/>
    <x v="3"/>
    <x v="0"/>
    <n v="130"/>
    <x v="0"/>
    <n v="2"/>
    <x v="282"/>
  </r>
  <r>
    <x v="329"/>
    <x v="3"/>
    <x v="23"/>
    <x v="4"/>
    <x v="1"/>
    <n v="60"/>
    <x v="1"/>
    <n v="10"/>
    <x v="283"/>
  </r>
  <r>
    <x v="330"/>
    <x v="4"/>
    <x v="24"/>
    <x v="0"/>
    <x v="0"/>
    <n v="72"/>
    <x v="2"/>
    <n v="5"/>
    <x v="284"/>
  </r>
  <r>
    <x v="331"/>
    <x v="0"/>
    <x v="16"/>
    <x v="1"/>
    <x v="1"/>
    <n v="65"/>
    <x v="0"/>
    <n v="7"/>
    <x v="285"/>
  </r>
  <r>
    <x v="332"/>
    <x v="1"/>
    <x v="25"/>
    <x v="2"/>
    <x v="0"/>
    <n v="250"/>
    <x v="1"/>
    <n v="2"/>
    <x v="286"/>
  </r>
  <r>
    <x v="333"/>
    <x v="2"/>
    <x v="6"/>
    <x v="3"/>
    <x v="1"/>
    <n v="130"/>
    <x v="2"/>
    <n v="5"/>
    <x v="287"/>
  </r>
  <r>
    <x v="334"/>
    <x v="3"/>
    <x v="2"/>
    <x v="0"/>
    <x v="0"/>
    <n v="72"/>
    <x v="0"/>
    <n v="12"/>
    <x v="288"/>
  </r>
  <r>
    <x v="335"/>
    <x v="0"/>
    <x v="26"/>
    <x v="1"/>
    <x v="1"/>
    <n v="65"/>
    <x v="1"/>
    <n v="9"/>
    <x v="289"/>
  </r>
  <r>
    <x v="336"/>
    <x v="1"/>
    <x v="4"/>
    <x v="2"/>
    <x v="0"/>
    <n v="250"/>
    <x v="2"/>
    <n v="4"/>
    <x v="290"/>
  </r>
  <r>
    <x v="337"/>
    <x v="2"/>
    <x v="27"/>
    <x v="3"/>
    <x v="1"/>
    <n v="130"/>
    <x v="0"/>
    <n v="4"/>
    <x v="291"/>
  </r>
  <r>
    <x v="338"/>
    <x v="3"/>
    <x v="15"/>
    <x v="4"/>
    <x v="0"/>
    <n v="60"/>
    <x v="1"/>
    <n v="6"/>
    <x v="292"/>
  </r>
  <r>
    <x v="339"/>
    <x v="4"/>
    <x v="28"/>
    <x v="5"/>
    <x v="1"/>
    <n v="95"/>
    <x v="2"/>
    <n v="7"/>
    <x v="293"/>
  </r>
  <r>
    <x v="340"/>
    <x v="5"/>
    <x v="8"/>
    <x v="0"/>
    <x v="0"/>
    <n v="72"/>
    <x v="0"/>
    <n v="3"/>
    <x v="294"/>
  </r>
  <r>
    <x v="341"/>
    <x v="0"/>
    <x v="6"/>
    <x v="1"/>
    <x v="1"/>
    <n v="65"/>
    <x v="1"/>
    <n v="4"/>
    <x v="295"/>
  </r>
  <r>
    <x v="342"/>
    <x v="1"/>
    <x v="27"/>
    <x v="2"/>
    <x v="0"/>
    <n v="250"/>
    <x v="2"/>
    <n v="1"/>
    <x v="296"/>
  </r>
  <r>
    <x v="343"/>
    <x v="2"/>
    <x v="10"/>
    <x v="3"/>
    <x v="1"/>
    <n v="130"/>
    <x v="0"/>
    <n v="6"/>
    <x v="297"/>
  </r>
  <r>
    <x v="344"/>
    <x v="3"/>
    <x v="29"/>
    <x v="0"/>
    <x v="1"/>
    <n v="72"/>
    <x v="1"/>
    <n v="10"/>
    <x v="298"/>
  </r>
  <r>
    <x v="345"/>
    <x v="0"/>
    <x v="30"/>
    <x v="1"/>
    <x v="1"/>
    <n v="65"/>
    <x v="2"/>
    <n v="4"/>
    <x v="299"/>
  </r>
  <r>
    <x v="346"/>
    <x v="1"/>
    <x v="31"/>
    <x v="2"/>
    <x v="1"/>
    <n v="250"/>
    <x v="0"/>
    <n v="2"/>
    <x v="300"/>
  </r>
  <r>
    <x v="347"/>
    <x v="2"/>
    <x v="27"/>
    <x v="3"/>
    <x v="1"/>
    <n v="130"/>
    <x v="1"/>
    <n v="7"/>
    <x v="301"/>
  </r>
  <r>
    <x v="348"/>
    <x v="3"/>
    <x v="29"/>
    <x v="4"/>
    <x v="0"/>
    <n v="60"/>
    <x v="2"/>
    <n v="11"/>
    <x v="302"/>
  </r>
  <r>
    <x v="349"/>
    <x v="4"/>
    <x v="1"/>
    <x v="0"/>
    <x v="1"/>
    <n v="72"/>
    <x v="0"/>
    <n v="8"/>
    <x v="303"/>
  </r>
  <r>
    <x v="350"/>
    <x v="0"/>
    <x v="11"/>
    <x v="1"/>
    <x v="0"/>
    <n v="65"/>
    <x v="1"/>
    <n v="11"/>
    <x v="304"/>
  </r>
  <r>
    <x v="351"/>
    <x v="1"/>
    <x v="5"/>
    <x v="2"/>
    <x v="1"/>
    <n v="250"/>
    <x v="2"/>
    <n v="4"/>
    <x v="305"/>
  </r>
  <r>
    <x v="352"/>
    <x v="2"/>
    <x v="2"/>
    <x v="3"/>
    <x v="0"/>
    <n v="130"/>
    <x v="0"/>
    <n v="7"/>
    <x v="306"/>
  </r>
  <r>
    <x v="353"/>
    <x v="3"/>
    <x v="31"/>
    <x v="0"/>
    <x v="1"/>
    <n v="72"/>
    <x v="1"/>
    <n v="4"/>
    <x v="307"/>
  </r>
  <r>
    <x v="354"/>
    <x v="0"/>
    <x v="3"/>
    <x v="1"/>
    <x v="0"/>
    <n v="65"/>
    <x v="2"/>
    <n v="5"/>
    <x v="308"/>
  </r>
  <r>
    <x v="355"/>
    <x v="1"/>
    <x v="25"/>
    <x v="2"/>
    <x v="1"/>
    <n v="250"/>
    <x v="0"/>
    <n v="1"/>
    <x v="309"/>
  </r>
  <r>
    <x v="356"/>
    <x v="2"/>
    <x v="7"/>
    <x v="3"/>
    <x v="0"/>
    <n v="130"/>
    <x v="1"/>
    <n v="2"/>
    <x v="310"/>
  </r>
  <r>
    <x v="357"/>
    <x v="3"/>
    <x v="25"/>
    <x v="4"/>
    <x v="1"/>
    <n v="60"/>
    <x v="2"/>
    <n v="14"/>
    <x v="311"/>
  </r>
  <r>
    <x v="358"/>
    <x v="4"/>
    <x v="32"/>
    <x v="5"/>
    <x v="0"/>
    <n v="95"/>
    <x v="0"/>
    <n v="9"/>
    <x v="312"/>
  </r>
  <r>
    <x v="359"/>
    <x v="5"/>
    <x v="33"/>
    <x v="0"/>
    <x v="1"/>
    <n v="72"/>
    <x v="1"/>
    <n v="8"/>
    <x v="313"/>
  </r>
  <r>
    <x v="360"/>
    <x v="0"/>
    <x v="33"/>
    <x v="1"/>
    <x v="0"/>
    <n v="65"/>
    <x v="2"/>
    <n v="11"/>
    <x v="314"/>
  </r>
  <r>
    <x v="361"/>
    <x v="1"/>
    <x v="22"/>
    <x v="2"/>
    <x v="1"/>
    <n v="250"/>
    <x v="0"/>
    <n v="4"/>
    <x v="315"/>
  </r>
  <r>
    <x v="362"/>
    <x v="2"/>
    <x v="34"/>
    <x v="3"/>
    <x v="0"/>
    <n v="130"/>
    <x v="1"/>
    <n v="6"/>
    <x v="316"/>
  </r>
  <r>
    <x v="363"/>
    <x v="3"/>
    <x v="7"/>
    <x v="0"/>
    <x v="1"/>
    <n v="72"/>
    <x v="2"/>
    <n v="11"/>
    <x v="317"/>
  </r>
  <r>
    <x v="364"/>
    <x v="0"/>
    <x v="3"/>
    <x v="1"/>
    <x v="0"/>
    <n v="65"/>
    <x v="0"/>
    <n v="9"/>
    <x v="318"/>
  </r>
  <r>
    <x v="365"/>
    <x v="1"/>
    <x v="31"/>
    <x v="2"/>
    <x v="1"/>
    <n v="250"/>
    <x v="1"/>
    <n v="2"/>
    <x v="319"/>
  </r>
  <r>
    <x v="366"/>
    <x v="2"/>
    <x v="4"/>
    <x v="3"/>
    <x v="1"/>
    <n v="130"/>
    <x v="2"/>
    <n v="2"/>
    <x v="320"/>
  </r>
  <r>
    <x v="367"/>
    <x v="0"/>
    <x v="34"/>
    <x v="0"/>
    <x v="1"/>
    <n v="72"/>
    <x v="0"/>
    <n v="10"/>
    <x v="321"/>
  </r>
  <r>
    <x v="368"/>
    <x v="1"/>
    <x v="13"/>
    <x v="1"/>
    <x v="1"/>
    <n v="65"/>
    <x v="0"/>
    <n v="5"/>
    <x v="322"/>
  </r>
  <r>
    <x v="369"/>
    <x v="2"/>
    <x v="35"/>
    <x v="2"/>
    <x v="1"/>
    <n v="250"/>
    <x v="1"/>
    <n v="3"/>
    <x v="323"/>
  </r>
  <r>
    <x v="370"/>
    <x v="3"/>
    <x v="2"/>
    <x v="3"/>
    <x v="0"/>
    <n v="130"/>
    <x v="2"/>
    <n v="2"/>
    <x v="324"/>
  </r>
  <r>
    <x v="371"/>
    <x v="0"/>
    <x v="13"/>
    <x v="0"/>
    <x v="1"/>
    <n v="72"/>
    <x v="0"/>
    <n v="4"/>
    <x v="325"/>
  </r>
  <r>
    <x v="372"/>
    <x v="1"/>
    <x v="18"/>
    <x v="1"/>
    <x v="0"/>
    <n v="65"/>
    <x v="1"/>
    <n v="6"/>
    <x v="326"/>
  </r>
  <r>
    <x v="373"/>
    <x v="2"/>
    <x v="23"/>
    <x v="2"/>
    <x v="1"/>
    <n v="250"/>
    <x v="2"/>
    <n v="3"/>
    <x v="327"/>
  </r>
  <r>
    <x v="374"/>
    <x v="3"/>
    <x v="36"/>
    <x v="3"/>
    <x v="0"/>
    <n v="130"/>
    <x v="0"/>
    <n v="5"/>
    <x v="328"/>
  </r>
  <r>
    <x v="375"/>
    <x v="4"/>
    <x v="37"/>
    <x v="4"/>
    <x v="1"/>
    <n v="60"/>
    <x v="1"/>
    <n v="14"/>
    <x v="329"/>
  </r>
  <r>
    <x v="376"/>
    <x v="0"/>
    <x v="4"/>
    <x v="0"/>
    <x v="0"/>
    <n v="72"/>
    <x v="2"/>
    <n v="3"/>
    <x v="330"/>
  </r>
  <r>
    <x v="377"/>
    <x v="1"/>
    <x v="3"/>
    <x v="1"/>
    <x v="1"/>
    <n v="65"/>
    <x v="0"/>
    <n v="10"/>
    <x v="331"/>
  </r>
  <r>
    <x v="378"/>
    <x v="2"/>
    <x v="35"/>
    <x v="2"/>
    <x v="0"/>
    <n v="250"/>
    <x v="1"/>
    <n v="2"/>
    <x v="332"/>
  </r>
  <r>
    <x v="379"/>
    <x v="3"/>
    <x v="11"/>
    <x v="3"/>
    <x v="1"/>
    <n v="130"/>
    <x v="2"/>
    <n v="7"/>
    <x v="333"/>
  </r>
  <r>
    <x v="380"/>
    <x v="0"/>
    <x v="10"/>
    <x v="0"/>
    <x v="0"/>
    <n v="72"/>
    <x v="0"/>
    <n v="11"/>
    <x v="334"/>
  </r>
  <r>
    <x v="381"/>
    <x v="1"/>
    <x v="1"/>
    <x v="1"/>
    <x v="1"/>
    <n v="65"/>
    <x v="1"/>
    <n v="13"/>
    <x v="335"/>
  </r>
  <r>
    <x v="382"/>
    <x v="2"/>
    <x v="17"/>
    <x v="2"/>
    <x v="0"/>
    <n v="250"/>
    <x v="2"/>
    <n v="3"/>
    <x v="336"/>
  </r>
  <r>
    <x v="383"/>
    <x v="3"/>
    <x v="17"/>
    <x v="3"/>
    <x v="1"/>
    <n v="130"/>
    <x v="0"/>
    <n v="6"/>
    <x v="337"/>
  </r>
  <r>
    <x v="384"/>
    <x v="4"/>
    <x v="37"/>
    <x v="4"/>
    <x v="0"/>
    <n v="60"/>
    <x v="1"/>
    <n v="15"/>
    <x v="338"/>
  </r>
  <r>
    <x v="385"/>
    <x v="5"/>
    <x v="4"/>
    <x v="5"/>
    <x v="1"/>
    <n v="95"/>
    <x v="2"/>
    <n v="6"/>
    <x v="339"/>
  </r>
  <r>
    <x v="386"/>
    <x v="0"/>
    <x v="2"/>
    <x v="0"/>
    <x v="0"/>
    <n v="72"/>
    <x v="0"/>
    <n v="11"/>
    <x v="340"/>
  </r>
  <r>
    <x v="387"/>
    <x v="1"/>
    <x v="12"/>
    <x v="1"/>
    <x v="1"/>
    <n v="65"/>
    <x v="1"/>
    <n v="13"/>
    <x v="341"/>
  </r>
  <r>
    <x v="388"/>
    <x v="2"/>
    <x v="0"/>
    <x v="2"/>
    <x v="1"/>
    <n v="250"/>
    <x v="2"/>
    <n v="3"/>
    <x v="342"/>
  </r>
  <r>
    <x v="389"/>
    <x v="3"/>
    <x v="38"/>
    <x v="3"/>
    <x v="1"/>
    <n v="130"/>
    <x v="0"/>
    <n v="3"/>
    <x v="343"/>
  </r>
  <r>
    <x v="390"/>
    <x v="0"/>
    <x v="1"/>
    <x v="0"/>
    <x v="1"/>
    <n v="72"/>
    <x v="1"/>
    <n v="12"/>
    <x v="344"/>
  </r>
  <r>
    <x v="391"/>
    <x v="1"/>
    <x v="2"/>
    <x v="1"/>
    <x v="1"/>
    <n v="65"/>
    <x v="2"/>
    <n v="8"/>
    <x v="345"/>
  </r>
  <r>
    <x v="392"/>
    <x v="2"/>
    <x v="5"/>
    <x v="2"/>
    <x v="0"/>
    <n v="250"/>
    <x v="0"/>
    <n v="1"/>
    <x v="346"/>
  </r>
  <r>
    <x v="393"/>
    <x v="3"/>
    <x v="3"/>
    <x v="3"/>
    <x v="1"/>
    <n v="130"/>
    <x v="1"/>
    <n v="4"/>
    <x v="347"/>
  </r>
  <r>
    <x v="394"/>
    <x v="4"/>
    <x v="36"/>
    <x v="4"/>
    <x v="0"/>
    <n v="60"/>
    <x v="2"/>
    <n v="4"/>
    <x v="348"/>
  </r>
  <r>
    <x v="395"/>
    <x v="0"/>
    <x v="24"/>
    <x v="0"/>
    <x v="1"/>
    <n v="72"/>
    <x v="0"/>
    <n v="12"/>
    <x v="349"/>
  </r>
  <r>
    <x v="396"/>
    <x v="1"/>
    <x v="21"/>
    <x v="1"/>
    <x v="0"/>
    <n v="65"/>
    <x v="1"/>
    <n v="4"/>
    <x v="350"/>
  </r>
  <r>
    <x v="397"/>
    <x v="2"/>
    <x v="32"/>
    <x v="2"/>
    <x v="1"/>
    <n v="250"/>
    <x v="2"/>
    <n v="1"/>
    <x v="351"/>
  </r>
  <r>
    <x v="398"/>
    <x v="3"/>
    <x v="4"/>
    <x v="3"/>
    <x v="0"/>
    <n v="130"/>
    <x v="0"/>
    <n v="7"/>
    <x v="352"/>
  </r>
  <r>
    <x v="399"/>
    <x v="0"/>
    <x v="2"/>
    <x v="0"/>
    <x v="1"/>
    <n v="72"/>
    <x v="1"/>
    <n v="7"/>
    <x v="353"/>
  </r>
  <r>
    <x v="400"/>
    <x v="1"/>
    <x v="27"/>
    <x v="1"/>
    <x v="0"/>
    <n v="65"/>
    <x v="2"/>
    <n v="9"/>
    <x v="354"/>
  </r>
  <r>
    <x v="401"/>
    <x v="2"/>
    <x v="0"/>
    <x v="2"/>
    <x v="1"/>
    <n v="250"/>
    <x v="0"/>
    <n v="3"/>
    <x v="355"/>
  </r>
  <r>
    <x v="402"/>
    <x v="3"/>
    <x v="1"/>
    <x v="3"/>
    <x v="0"/>
    <n v="130"/>
    <x v="1"/>
    <n v="4"/>
    <x v="356"/>
  </r>
  <r>
    <x v="403"/>
    <x v="4"/>
    <x v="28"/>
    <x v="4"/>
    <x v="1"/>
    <n v="60"/>
    <x v="2"/>
    <n v="12"/>
    <x v="357"/>
  </r>
  <r>
    <x v="404"/>
    <x v="5"/>
    <x v="8"/>
    <x v="5"/>
    <x v="0"/>
    <n v="95"/>
    <x v="0"/>
    <n v="8"/>
    <x v="358"/>
  </r>
  <r>
    <x v="405"/>
    <x v="0"/>
    <x v="33"/>
    <x v="0"/>
    <x v="1"/>
    <n v="72"/>
    <x v="1"/>
    <n v="5"/>
    <x v="359"/>
  </r>
  <r>
    <x v="406"/>
    <x v="1"/>
    <x v="14"/>
    <x v="1"/>
    <x v="0"/>
    <n v="65"/>
    <x v="2"/>
    <n v="4"/>
    <x v="360"/>
  </r>
  <r>
    <x v="407"/>
    <x v="2"/>
    <x v="16"/>
    <x v="2"/>
    <x v="1"/>
    <n v="250"/>
    <x v="0"/>
    <n v="2"/>
    <x v="361"/>
  </r>
  <r>
    <x v="408"/>
    <x v="3"/>
    <x v="17"/>
    <x v="3"/>
    <x v="0"/>
    <n v="130"/>
    <x v="1"/>
    <n v="2"/>
    <x v="362"/>
  </r>
  <r>
    <x v="409"/>
    <x v="0"/>
    <x v="17"/>
    <x v="0"/>
    <x v="1"/>
    <n v="72"/>
    <x v="2"/>
    <n v="10"/>
    <x v="363"/>
  </r>
  <r>
    <x v="410"/>
    <x v="1"/>
    <x v="5"/>
    <x v="1"/>
    <x v="1"/>
    <n v="65"/>
    <x v="0"/>
    <n v="6"/>
    <x v="364"/>
  </r>
  <r>
    <x v="411"/>
    <x v="2"/>
    <x v="16"/>
    <x v="2"/>
    <x v="1"/>
    <n v="250"/>
    <x v="1"/>
    <n v="1"/>
    <x v="365"/>
  </r>
  <r>
    <x v="412"/>
    <x v="3"/>
    <x v="1"/>
    <x v="0"/>
    <x v="1"/>
    <n v="72"/>
    <x v="2"/>
    <n v="9"/>
    <x v="366"/>
  </r>
  <r>
    <x v="413"/>
    <x v="0"/>
    <x v="18"/>
    <x v="1"/>
    <x v="1"/>
    <n v="65"/>
    <x v="0"/>
    <n v="7"/>
    <x v="367"/>
  </r>
  <r>
    <x v="414"/>
    <x v="1"/>
    <x v="3"/>
    <x v="2"/>
    <x v="0"/>
    <n v="250"/>
    <x v="0"/>
    <n v="3"/>
    <x v="368"/>
  </r>
  <r>
    <x v="415"/>
    <x v="2"/>
    <x v="19"/>
    <x v="3"/>
    <x v="1"/>
    <n v="130"/>
    <x v="1"/>
    <n v="4"/>
    <x v="369"/>
  </r>
  <r>
    <x v="416"/>
    <x v="3"/>
    <x v="20"/>
    <x v="0"/>
    <x v="0"/>
    <n v="72"/>
    <x v="2"/>
    <n v="10"/>
    <x v="370"/>
  </r>
  <r>
    <x v="417"/>
    <x v="0"/>
    <x v="21"/>
    <x v="1"/>
    <x v="1"/>
    <n v="65"/>
    <x v="0"/>
    <n v="7"/>
    <x v="371"/>
  </r>
  <r>
    <x v="418"/>
    <x v="1"/>
    <x v="22"/>
    <x v="2"/>
    <x v="0"/>
    <n v="250"/>
    <x v="1"/>
    <n v="1"/>
    <x v="372"/>
  </r>
  <r>
    <x v="419"/>
    <x v="2"/>
    <x v="23"/>
    <x v="3"/>
    <x v="1"/>
    <n v="130"/>
    <x v="2"/>
    <n v="5"/>
    <x v="373"/>
  </r>
  <r>
    <x v="420"/>
    <x v="3"/>
    <x v="24"/>
    <x v="4"/>
    <x v="0"/>
    <n v="60"/>
    <x v="0"/>
    <n v="5"/>
    <x v="374"/>
  </r>
  <r>
    <x v="421"/>
    <x v="4"/>
    <x v="16"/>
    <x v="0"/>
    <x v="1"/>
    <n v="72"/>
    <x v="1"/>
    <n v="9"/>
    <x v="375"/>
  </r>
  <r>
    <x v="422"/>
    <x v="0"/>
    <x v="25"/>
    <x v="1"/>
    <x v="0"/>
    <n v="65"/>
    <x v="2"/>
    <n v="7"/>
    <x v="376"/>
  </r>
  <r>
    <x v="423"/>
    <x v="1"/>
    <x v="6"/>
    <x v="2"/>
    <x v="1"/>
    <n v="250"/>
    <x v="0"/>
    <n v="3"/>
    <x v="377"/>
  </r>
  <r>
    <x v="424"/>
    <x v="2"/>
    <x v="2"/>
    <x v="3"/>
    <x v="0"/>
    <n v="130"/>
    <x v="1"/>
    <n v="7"/>
    <x v="378"/>
  </r>
  <r>
    <x v="425"/>
    <x v="3"/>
    <x v="26"/>
    <x v="0"/>
    <x v="1"/>
    <n v="72"/>
    <x v="2"/>
    <n v="12"/>
    <x v="379"/>
  </r>
  <r>
    <x v="426"/>
    <x v="0"/>
    <x v="4"/>
    <x v="1"/>
    <x v="0"/>
    <n v="65"/>
    <x v="0"/>
    <n v="7"/>
    <x v="380"/>
  </r>
  <r>
    <x v="427"/>
    <x v="1"/>
    <x v="27"/>
    <x v="2"/>
    <x v="1"/>
    <n v="250"/>
    <x v="1"/>
    <n v="3"/>
    <x v="381"/>
  </r>
  <r>
    <x v="428"/>
    <x v="2"/>
    <x v="15"/>
    <x v="3"/>
    <x v="0"/>
    <n v="130"/>
    <x v="2"/>
    <n v="6"/>
    <x v="382"/>
  </r>
  <r>
    <x v="429"/>
    <x v="3"/>
    <x v="28"/>
    <x v="4"/>
    <x v="1"/>
    <n v="60"/>
    <x v="0"/>
    <n v="14"/>
    <x v="383"/>
  </r>
  <r>
    <x v="430"/>
    <x v="4"/>
    <x v="8"/>
    <x v="5"/>
    <x v="0"/>
    <n v="95"/>
    <x v="1"/>
    <n v="7"/>
    <x v="384"/>
  </r>
  <r>
    <x v="431"/>
    <x v="5"/>
    <x v="6"/>
    <x v="0"/>
    <x v="1"/>
    <n v="72"/>
    <x v="2"/>
    <n v="5"/>
    <x v="385"/>
  </r>
  <r>
    <x v="432"/>
    <x v="0"/>
    <x v="27"/>
    <x v="1"/>
    <x v="1"/>
    <n v="65"/>
    <x v="0"/>
    <n v="8"/>
    <x v="386"/>
  </r>
  <r>
    <x v="433"/>
    <x v="1"/>
    <x v="10"/>
    <x v="2"/>
    <x v="1"/>
    <n v="250"/>
    <x v="1"/>
    <n v="3"/>
    <x v="387"/>
  </r>
  <r>
    <x v="434"/>
    <x v="2"/>
    <x v="29"/>
    <x v="3"/>
    <x v="1"/>
    <n v="130"/>
    <x v="2"/>
    <n v="4"/>
    <x v="388"/>
  </r>
  <r>
    <x v="435"/>
    <x v="3"/>
    <x v="30"/>
    <x v="0"/>
    <x v="1"/>
    <n v="72"/>
    <x v="0"/>
    <n v="10"/>
    <x v="389"/>
  </r>
  <r>
    <x v="436"/>
    <x v="0"/>
    <x v="31"/>
    <x v="1"/>
    <x v="0"/>
    <n v="65"/>
    <x v="1"/>
    <n v="4"/>
    <x v="390"/>
  </r>
  <r>
    <x v="437"/>
    <x v="1"/>
    <x v="27"/>
    <x v="2"/>
    <x v="1"/>
    <n v="250"/>
    <x v="2"/>
    <n v="3"/>
    <x v="391"/>
  </r>
  <r>
    <x v="438"/>
    <x v="2"/>
    <x v="29"/>
    <x v="3"/>
    <x v="0"/>
    <n v="130"/>
    <x v="0"/>
    <n v="2"/>
    <x v="392"/>
  </r>
  <r>
    <x v="439"/>
    <x v="3"/>
    <x v="1"/>
    <x v="4"/>
    <x v="1"/>
    <n v="60"/>
    <x v="1"/>
    <n v="4"/>
    <x v="393"/>
  </r>
  <r>
    <x v="440"/>
    <x v="4"/>
    <x v="11"/>
    <x v="0"/>
    <x v="0"/>
    <n v="72"/>
    <x v="2"/>
    <n v="4"/>
    <x v="394"/>
  </r>
  <r>
    <x v="441"/>
    <x v="0"/>
    <x v="5"/>
    <x v="1"/>
    <x v="1"/>
    <n v="65"/>
    <x v="0"/>
    <n v="7"/>
    <x v="395"/>
  </r>
  <r>
    <x v="442"/>
    <x v="1"/>
    <x v="2"/>
    <x v="2"/>
    <x v="0"/>
    <n v="250"/>
    <x v="1"/>
    <n v="2"/>
    <x v="396"/>
  </r>
  <r>
    <x v="443"/>
    <x v="2"/>
    <x v="31"/>
    <x v="3"/>
    <x v="1"/>
    <n v="130"/>
    <x v="2"/>
    <n v="6"/>
    <x v="397"/>
  </r>
  <r>
    <x v="444"/>
    <x v="3"/>
    <x v="3"/>
    <x v="0"/>
    <x v="0"/>
    <n v="72"/>
    <x v="0"/>
    <n v="9"/>
    <x v="398"/>
  </r>
  <r>
    <x v="445"/>
    <x v="0"/>
    <x v="25"/>
    <x v="1"/>
    <x v="1"/>
    <n v="65"/>
    <x v="1"/>
    <n v="9"/>
    <x v="399"/>
  </r>
  <r>
    <x v="446"/>
    <x v="1"/>
    <x v="7"/>
    <x v="2"/>
    <x v="0"/>
    <n v="250"/>
    <x v="2"/>
    <n v="2"/>
    <x v="400"/>
  </r>
  <r>
    <x v="447"/>
    <x v="2"/>
    <x v="25"/>
    <x v="3"/>
    <x v="1"/>
    <n v="130"/>
    <x v="0"/>
    <n v="2"/>
    <x v="401"/>
  </r>
  <r>
    <x v="448"/>
    <x v="3"/>
    <x v="32"/>
    <x v="4"/>
    <x v="0"/>
    <n v="60"/>
    <x v="1"/>
    <n v="11"/>
    <x v="402"/>
  </r>
  <r>
    <x v="449"/>
    <x v="4"/>
    <x v="33"/>
    <x v="5"/>
    <x v="1"/>
    <n v="95"/>
    <x v="2"/>
    <n v="4"/>
    <x v="403"/>
  </r>
  <r>
    <x v="450"/>
    <x v="5"/>
    <x v="33"/>
    <x v="0"/>
    <x v="0"/>
    <n v="72"/>
    <x v="0"/>
    <n v="11"/>
    <x v="404"/>
  </r>
  <r>
    <x v="451"/>
    <x v="0"/>
    <x v="22"/>
    <x v="1"/>
    <x v="1"/>
    <n v="65"/>
    <x v="1"/>
    <n v="6"/>
    <x v="405"/>
  </r>
  <r>
    <x v="452"/>
    <x v="1"/>
    <x v="34"/>
    <x v="2"/>
    <x v="0"/>
    <n v="250"/>
    <x v="2"/>
    <n v="1"/>
    <x v="406"/>
  </r>
  <r>
    <x v="453"/>
    <x v="2"/>
    <x v="7"/>
    <x v="3"/>
    <x v="1"/>
    <n v="130"/>
    <x v="0"/>
    <n v="3"/>
    <x v="407"/>
  </r>
  <r>
    <x v="454"/>
    <x v="3"/>
    <x v="3"/>
    <x v="0"/>
    <x v="1"/>
    <n v="72"/>
    <x v="1"/>
    <n v="4"/>
    <x v="408"/>
  </r>
  <r>
    <x v="455"/>
    <x v="0"/>
    <x v="31"/>
    <x v="1"/>
    <x v="1"/>
    <n v="65"/>
    <x v="2"/>
    <n v="6"/>
    <x v="409"/>
  </r>
  <r>
    <x v="456"/>
    <x v="1"/>
    <x v="4"/>
    <x v="2"/>
    <x v="1"/>
    <n v="250"/>
    <x v="0"/>
    <n v="2"/>
    <x v="410"/>
  </r>
  <r>
    <x v="457"/>
    <x v="2"/>
    <x v="34"/>
    <x v="3"/>
    <x v="1"/>
    <n v="130"/>
    <x v="1"/>
    <n v="4"/>
    <x v="411"/>
  </r>
  <r>
    <x v="458"/>
    <x v="3"/>
    <x v="13"/>
    <x v="0"/>
    <x v="0"/>
    <n v="72"/>
    <x v="2"/>
    <n v="5"/>
    <x v="412"/>
  </r>
  <r>
    <x v="459"/>
    <x v="0"/>
    <x v="35"/>
    <x v="1"/>
    <x v="1"/>
    <n v="65"/>
    <x v="0"/>
    <n v="9"/>
    <x v="413"/>
  </r>
  <r>
    <x v="460"/>
    <x v="1"/>
    <x v="2"/>
    <x v="2"/>
    <x v="0"/>
    <n v="250"/>
    <x v="0"/>
    <n v="2"/>
    <x v="414"/>
  </r>
  <r>
    <x v="461"/>
    <x v="2"/>
    <x v="13"/>
    <x v="3"/>
    <x v="1"/>
    <n v="130"/>
    <x v="1"/>
    <n v="4"/>
    <x v="415"/>
  </r>
  <r>
    <x v="462"/>
    <x v="3"/>
    <x v="18"/>
    <x v="0"/>
    <x v="0"/>
    <n v="72"/>
    <x v="2"/>
    <n v="12"/>
    <x v="416"/>
  </r>
  <r>
    <x v="463"/>
    <x v="0"/>
    <x v="23"/>
    <x v="1"/>
    <x v="1"/>
    <n v="65"/>
    <x v="0"/>
    <n v="11"/>
    <x v="417"/>
  </r>
  <r>
    <x v="464"/>
    <x v="1"/>
    <x v="36"/>
    <x v="2"/>
    <x v="0"/>
    <n v="250"/>
    <x v="1"/>
    <n v="2"/>
    <x v="418"/>
  </r>
  <r>
    <x v="465"/>
    <x v="2"/>
    <x v="37"/>
    <x v="3"/>
    <x v="1"/>
    <n v="130"/>
    <x v="2"/>
    <n v="4"/>
    <x v="419"/>
  </r>
  <r>
    <x v="466"/>
    <x v="3"/>
    <x v="4"/>
    <x v="4"/>
    <x v="0"/>
    <n v="60"/>
    <x v="0"/>
    <n v="9"/>
    <x v="420"/>
  </r>
  <r>
    <x v="467"/>
    <x v="4"/>
    <x v="3"/>
    <x v="0"/>
    <x v="1"/>
    <n v="72"/>
    <x v="1"/>
    <n v="3"/>
    <x v="421"/>
  </r>
  <r>
    <x v="468"/>
    <x v="0"/>
    <x v="35"/>
    <x v="1"/>
    <x v="0"/>
    <n v="65"/>
    <x v="2"/>
    <n v="14"/>
    <x v="422"/>
  </r>
  <r>
    <x v="469"/>
    <x v="1"/>
    <x v="11"/>
    <x v="2"/>
    <x v="1"/>
    <n v="250"/>
    <x v="0"/>
    <n v="3"/>
    <x v="423"/>
  </r>
  <r>
    <x v="470"/>
    <x v="2"/>
    <x v="10"/>
    <x v="3"/>
    <x v="0"/>
    <n v="130"/>
    <x v="1"/>
    <n v="7"/>
    <x v="424"/>
  </r>
  <r>
    <x v="471"/>
    <x v="3"/>
    <x v="1"/>
    <x v="0"/>
    <x v="1"/>
    <n v="72"/>
    <x v="2"/>
    <n v="3"/>
    <x v="425"/>
  </r>
  <r>
    <x v="472"/>
    <x v="0"/>
    <x v="17"/>
    <x v="1"/>
    <x v="0"/>
    <n v="65"/>
    <x v="0"/>
    <n v="7"/>
    <x v="426"/>
  </r>
  <r>
    <x v="473"/>
    <x v="1"/>
    <x v="17"/>
    <x v="2"/>
    <x v="1"/>
    <n v="250"/>
    <x v="1"/>
    <n v="3"/>
    <x v="427"/>
  </r>
  <r>
    <x v="474"/>
    <x v="2"/>
    <x v="37"/>
    <x v="3"/>
    <x v="0"/>
    <n v="130"/>
    <x v="2"/>
    <n v="4"/>
    <x v="428"/>
  </r>
  <r>
    <x v="475"/>
    <x v="3"/>
    <x v="4"/>
    <x v="4"/>
    <x v="1"/>
    <n v="60"/>
    <x v="0"/>
    <n v="7"/>
    <x v="429"/>
  </r>
  <r>
    <x v="476"/>
    <x v="4"/>
    <x v="2"/>
    <x v="5"/>
    <x v="1"/>
    <n v="95"/>
    <x v="1"/>
    <n v="4"/>
    <x v="430"/>
  </r>
  <r>
    <x v="477"/>
    <x v="5"/>
    <x v="12"/>
    <x v="0"/>
    <x v="1"/>
    <n v="72"/>
    <x v="2"/>
    <n v="6"/>
    <x v="431"/>
  </r>
  <r>
    <x v="478"/>
    <x v="0"/>
    <x v="0"/>
    <x v="1"/>
    <x v="1"/>
    <n v="65"/>
    <x v="0"/>
    <n v="5"/>
    <x v="432"/>
  </r>
  <r>
    <x v="479"/>
    <x v="1"/>
    <x v="38"/>
    <x v="2"/>
    <x v="1"/>
    <n v="250"/>
    <x v="1"/>
    <n v="2"/>
    <x v="433"/>
  </r>
  <r>
    <x v="480"/>
    <x v="2"/>
    <x v="1"/>
    <x v="3"/>
    <x v="0"/>
    <n v="130"/>
    <x v="2"/>
    <n v="2"/>
    <x v="434"/>
  </r>
  <r>
    <x v="481"/>
    <x v="3"/>
    <x v="2"/>
    <x v="0"/>
    <x v="1"/>
    <n v="72"/>
    <x v="0"/>
    <n v="4"/>
    <x v="435"/>
  </r>
  <r>
    <x v="482"/>
    <x v="0"/>
    <x v="5"/>
    <x v="1"/>
    <x v="0"/>
    <n v="65"/>
    <x v="1"/>
    <n v="10"/>
    <x v="436"/>
  </r>
  <r>
    <x v="483"/>
    <x v="1"/>
    <x v="3"/>
    <x v="2"/>
    <x v="1"/>
    <n v="250"/>
    <x v="2"/>
    <n v="1"/>
    <x v="437"/>
  </r>
  <r>
    <x v="484"/>
    <x v="2"/>
    <x v="36"/>
    <x v="3"/>
    <x v="0"/>
    <n v="130"/>
    <x v="0"/>
    <n v="6"/>
    <x v="438"/>
  </r>
  <r>
    <x v="485"/>
    <x v="3"/>
    <x v="24"/>
    <x v="4"/>
    <x v="1"/>
    <n v="60"/>
    <x v="1"/>
    <n v="4"/>
    <x v="439"/>
  </r>
  <r>
    <x v="486"/>
    <x v="4"/>
    <x v="21"/>
    <x v="0"/>
    <x v="0"/>
    <n v="72"/>
    <x v="2"/>
    <n v="7"/>
    <x v="440"/>
  </r>
  <r>
    <x v="487"/>
    <x v="0"/>
    <x v="32"/>
    <x v="1"/>
    <x v="1"/>
    <n v="65"/>
    <x v="0"/>
    <n v="12"/>
    <x v="441"/>
  </r>
  <r>
    <x v="488"/>
    <x v="1"/>
    <x v="4"/>
    <x v="2"/>
    <x v="0"/>
    <n v="250"/>
    <x v="1"/>
    <n v="1"/>
    <x v="442"/>
  </r>
  <r>
    <x v="489"/>
    <x v="2"/>
    <x v="2"/>
    <x v="3"/>
    <x v="1"/>
    <n v="130"/>
    <x v="2"/>
    <n v="6"/>
    <x v="443"/>
  </r>
  <r>
    <x v="490"/>
    <x v="3"/>
    <x v="27"/>
    <x v="0"/>
    <x v="0"/>
    <n v="72"/>
    <x v="0"/>
    <n v="4"/>
    <x v="444"/>
  </r>
  <r>
    <x v="491"/>
    <x v="0"/>
    <x v="0"/>
    <x v="1"/>
    <x v="1"/>
    <n v="65"/>
    <x v="1"/>
    <n v="10"/>
    <x v="445"/>
  </r>
  <r>
    <x v="492"/>
    <x v="1"/>
    <x v="1"/>
    <x v="2"/>
    <x v="0"/>
    <n v="250"/>
    <x v="2"/>
    <n v="4"/>
    <x v="446"/>
  </r>
  <r>
    <x v="493"/>
    <x v="2"/>
    <x v="28"/>
    <x v="3"/>
    <x v="1"/>
    <n v="130"/>
    <x v="0"/>
    <n v="3"/>
    <x v="447"/>
  </r>
  <r>
    <x v="494"/>
    <x v="3"/>
    <x v="8"/>
    <x v="4"/>
    <x v="0"/>
    <n v="60"/>
    <x v="1"/>
    <n v="13"/>
    <x v="448"/>
  </r>
  <r>
    <x v="495"/>
    <x v="4"/>
    <x v="33"/>
    <x v="5"/>
    <x v="1"/>
    <n v="95"/>
    <x v="2"/>
    <n v="4"/>
    <x v="449"/>
  </r>
  <r>
    <x v="496"/>
    <x v="5"/>
    <x v="14"/>
    <x v="0"/>
    <x v="0"/>
    <n v="72"/>
    <x v="0"/>
    <n v="3"/>
    <x v="450"/>
  </r>
  <r>
    <x v="497"/>
    <x v="0"/>
    <x v="16"/>
    <x v="1"/>
    <x v="1"/>
    <n v="65"/>
    <x v="1"/>
    <n v="12"/>
    <x v="451"/>
  </r>
  <r>
    <x v="498"/>
    <x v="1"/>
    <x v="17"/>
    <x v="2"/>
    <x v="1"/>
    <n v="250"/>
    <x v="2"/>
    <n v="4"/>
    <x v="452"/>
  </r>
  <r>
    <x v="499"/>
    <x v="0"/>
    <x v="39"/>
    <x v="0"/>
    <x v="0"/>
    <n v="72"/>
    <x v="0"/>
    <n v="9"/>
    <x v="453"/>
  </r>
  <r>
    <x v="500"/>
    <x v="1"/>
    <x v="40"/>
    <x v="1"/>
    <x v="1"/>
    <n v="65"/>
    <x v="1"/>
    <n v="11"/>
    <x v="454"/>
  </r>
  <r>
    <x v="501"/>
    <x v="2"/>
    <x v="41"/>
    <x v="2"/>
    <x v="0"/>
    <n v="250"/>
    <x v="2"/>
    <n v="2"/>
    <x v="455"/>
  </r>
  <r>
    <x v="502"/>
    <x v="3"/>
    <x v="42"/>
    <x v="3"/>
    <x v="1"/>
    <n v="130"/>
    <x v="0"/>
    <n v="5"/>
    <x v="456"/>
  </r>
  <r>
    <x v="503"/>
    <x v="0"/>
    <x v="43"/>
    <x v="0"/>
    <x v="0"/>
    <n v="72"/>
    <x v="1"/>
    <n v="8"/>
    <x v="457"/>
  </r>
  <r>
    <x v="504"/>
    <x v="1"/>
    <x v="44"/>
    <x v="1"/>
    <x v="1"/>
    <n v="65"/>
    <x v="2"/>
    <n v="5"/>
    <x v="458"/>
  </r>
  <r>
    <x v="505"/>
    <x v="2"/>
    <x v="45"/>
    <x v="2"/>
    <x v="0"/>
    <n v="250"/>
    <x v="0"/>
    <n v="2"/>
    <x v="459"/>
  </r>
  <r>
    <x v="506"/>
    <x v="3"/>
    <x v="46"/>
    <x v="3"/>
    <x v="1"/>
    <n v="130"/>
    <x v="1"/>
    <n v="4"/>
    <x v="460"/>
  </r>
  <r>
    <x v="507"/>
    <x v="4"/>
    <x v="47"/>
    <x v="4"/>
    <x v="0"/>
    <n v="60"/>
    <x v="2"/>
    <n v="12"/>
    <x v="461"/>
  </r>
  <r>
    <x v="508"/>
    <x v="0"/>
    <x v="48"/>
    <x v="0"/>
    <x v="1"/>
    <n v="72"/>
    <x v="0"/>
    <n v="12"/>
    <x v="462"/>
  </r>
  <r>
    <x v="509"/>
    <x v="1"/>
    <x v="32"/>
    <x v="1"/>
    <x v="0"/>
    <n v="65"/>
    <x v="1"/>
    <n v="9"/>
    <x v="463"/>
  </r>
  <r>
    <x v="510"/>
    <x v="2"/>
    <x v="49"/>
    <x v="2"/>
    <x v="1"/>
    <n v="250"/>
    <x v="2"/>
    <n v="3"/>
    <x v="464"/>
  </r>
  <r>
    <x v="511"/>
    <x v="3"/>
    <x v="19"/>
    <x v="3"/>
    <x v="0"/>
    <n v="130"/>
    <x v="0"/>
    <n v="6"/>
    <x v="465"/>
  </r>
  <r>
    <x v="512"/>
    <x v="0"/>
    <x v="50"/>
    <x v="0"/>
    <x v="1"/>
    <n v="72"/>
    <x v="1"/>
    <n v="8"/>
    <x v="466"/>
  </r>
  <r>
    <x v="513"/>
    <x v="1"/>
    <x v="51"/>
    <x v="1"/>
    <x v="0"/>
    <n v="65"/>
    <x v="2"/>
    <n v="4"/>
    <x v="467"/>
  </r>
  <r>
    <x v="514"/>
    <x v="2"/>
    <x v="29"/>
    <x v="2"/>
    <x v="1"/>
    <n v="250"/>
    <x v="0"/>
    <n v="2"/>
    <x v="468"/>
  </r>
  <r>
    <x v="515"/>
    <x v="3"/>
    <x v="52"/>
    <x v="3"/>
    <x v="0"/>
    <n v="130"/>
    <x v="1"/>
    <n v="6"/>
    <x v="469"/>
  </r>
  <r>
    <x v="516"/>
    <x v="4"/>
    <x v="26"/>
    <x v="4"/>
    <x v="0"/>
    <n v="60"/>
    <x v="2"/>
    <n v="15"/>
    <x v="470"/>
  </r>
  <r>
    <x v="517"/>
    <x v="5"/>
    <x v="47"/>
    <x v="5"/>
    <x v="1"/>
    <n v="95"/>
    <x v="0"/>
    <n v="8"/>
    <x v="471"/>
  </r>
  <r>
    <x v="518"/>
    <x v="0"/>
    <x v="46"/>
    <x v="0"/>
    <x v="1"/>
    <n v="72"/>
    <x v="1"/>
    <n v="4"/>
    <x v="472"/>
  </r>
  <r>
    <x v="519"/>
    <x v="1"/>
    <x v="41"/>
    <x v="1"/>
    <x v="1"/>
    <n v="65"/>
    <x v="2"/>
    <n v="3"/>
    <x v="473"/>
  </r>
  <r>
    <x v="520"/>
    <x v="2"/>
    <x v="53"/>
    <x v="2"/>
    <x v="0"/>
    <n v="250"/>
    <x v="0"/>
    <n v="1"/>
    <x v="474"/>
  </r>
  <r>
    <x v="521"/>
    <x v="3"/>
    <x v="54"/>
    <x v="3"/>
    <x v="0"/>
    <n v="130"/>
    <x v="1"/>
    <n v="3"/>
    <x v="475"/>
  </r>
  <r>
    <x v="522"/>
    <x v="0"/>
    <x v="32"/>
    <x v="0"/>
    <x v="0"/>
    <n v="72"/>
    <x v="2"/>
    <n v="6"/>
    <x v="476"/>
  </r>
  <r>
    <x v="523"/>
    <x v="1"/>
    <x v="30"/>
    <x v="1"/>
    <x v="0"/>
    <n v="65"/>
    <x v="0"/>
    <n v="12"/>
    <x v="477"/>
  </r>
  <r>
    <x v="524"/>
    <x v="2"/>
    <x v="55"/>
    <x v="2"/>
    <x v="0"/>
    <n v="250"/>
    <x v="1"/>
    <n v="3"/>
    <x v="478"/>
  </r>
  <r>
    <x v="525"/>
    <x v="3"/>
    <x v="19"/>
    <x v="3"/>
    <x v="0"/>
    <n v="130"/>
    <x v="2"/>
    <n v="5"/>
    <x v="479"/>
  </r>
  <r>
    <x v="526"/>
    <x v="4"/>
    <x v="39"/>
    <x v="4"/>
    <x v="0"/>
    <n v="60"/>
    <x v="0"/>
    <n v="7"/>
    <x v="480"/>
  </r>
  <r>
    <x v="527"/>
    <x v="0"/>
    <x v="33"/>
    <x v="0"/>
    <x v="0"/>
    <n v="72"/>
    <x v="1"/>
    <n v="7"/>
    <x v="481"/>
  </r>
  <r>
    <x v="528"/>
    <x v="1"/>
    <x v="40"/>
    <x v="1"/>
    <x v="0"/>
    <n v="65"/>
    <x v="2"/>
    <n v="12"/>
    <x v="482"/>
  </r>
  <r>
    <x v="529"/>
    <x v="2"/>
    <x v="56"/>
    <x v="2"/>
    <x v="1"/>
    <n v="250"/>
    <x v="0"/>
    <n v="1"/>
    <x v="483"/>
  </r>
  <r>
    <x v="530"/>
    <x v="3"/>
    <x v="57"/>
    <x v="3"/>
    <x v="0"/>
    <n v="130"/>
    <x v="1"/>
    <n v="2"/>
    <x v="484"/>
  </r>
  <r>
    <x v="531"/>
    <x v="0"/>
    <x v="58"/>
    <x v="0"/>
    <x v="0"/>
    <n v="72"/>
    <x v="2"/>
    <n v="7"/>
    <x v="485"/>
  </r>
  <r>
    <x v="532"/>
    <x v="1"/>
    <x v="59"/>
    <x v="1"/>
    <x v="0"/>
    <n v="65"/>
    <x v="0"/>
    <n v="3"/>
    <x v="486"/>
  </r>
  <r>
    <x v="533"/>
    <x v="2"/>
    <x v="58"/>
    <x v="2"/>
    <x v="0"/>
    <n v="250"/>
    <x v="1"/>
    <n v="2"/>
    <x v="487"/>
  </r>
  <r>
    <x v="534"/>
    <x v="3"/>
    <x v="30"/>
    <x v="3"/>
    <x v="0"/>
    <n v="130"/>
    <x v="2"/>
    <n v="3"/>
    <x v="488"/>
  </r>
  <r>
    <x v="535"/>
    <x v="4"/>
    <x v="40"/>
    <x v="4"/>
    <x v="1"/>
    <n v="60"/>
    <x v="0"/>
    <n v="12"/>
    <x v="489"/>
  </r>
  <r>
    <x v="536"/>
    <x v="5"/>
    <x v="57"/>
    <x v="5"/>
    <x v="0"/>
    <n v="95"/>
    <x v="1"/>
    <n v="3"/>
    <x v="490"/>
  </r>
  <r>
    <x v="537"/>
    <x v="0"/>
    <x v="58"/>
    <x v="0"/>
    <x v="0"/>
    <n v="72"/>
    <x v="2"/>
    <n v="6"/>
    <x v="491"/>
  </r>
  <r>
    <x v="538"/>
    <x v="1"/>
    <x v="60"/>
    <x v="1"/>
    <x v="0"/>
    <n v="65"/>
    <x v="0"/>
    <n v="5"/>
    <x v="492"/>
  </r>
  <r>
    <x v="539"/>
    <x v="2"/>
    <x v="61"/>
    <x v="2"/>
    <x v="1"/>
    <n v="250"/>
    <x v="1"/>
    <n v="3"/>
    <x v="493"/>
  </r>
  <r>
    <x v="540"/>
    <x v="3"/>
    <x v="56"/>
    <x v="3"/>
    <x v="1"/>
    <n v="130"/>
    <x v="2"/>
    <n v="5"/>
    <x v="494"/>
  </r>
  <r>
    <x v="541"/>
    <x v="0"/>
    <x v="30"/>
    <x v="0"/>
    <x v="1"/>
    <n v="72"/>
    <x v="0"/>
    <n v="6"/>
    <x v="495"/>
  </r>
  <r>
    <x v="542"/>
    <x v="1"/>
    <x v="43"/>
    <x v="1"/>
    <x v="1"/>
    <n v="65"/>
    <x v="1"/>
    <n v="11"/>
    <x v="496"/>
  </r>
  <r>
    <x v="543"/>
    <x v="2"/>
    <x v="62"/>
    <x v="2"/>
    <x v="1"/>
    <n v="250"/>
    <x v="2"/>
    <n v="1"/>
    <x v="497"/>
  </r>
  <r>
    <x v="544"/>
    <x v="3"/>
    <x v="51"/>
    <x v="3"/>
    <x v="1"/>
    <n v="130"/>
    <x v="0"/>
    <n v="3"/>
    <x v="498"/>
  </r>
  <r>
    <x v="545"/>
    <x v="0"/>
    <x v="63"/>
    <x v="0"/>
    <x v="0"/>
    <n v="72"/>
    <x v="0"/>
    <n v="10"/>
    <x v="499"/>
  </r>
  <r>
    <x v="546"/>
    <x v="1"/>
    <x v="64"/>
    <x v="1"/>
    <x v="1"/>
    <n v="65"/>
    <x v="1"/>
    <n v="6"/>
    <x v="500"/>
  </r>
  <r>
    <x v="547"/>
    <x v="2"/>
    <x v="63"/>
    <x v="2"/>
    <x v="0"/>
    <n v="250"/>
    <x v="2"/>
    <n v="2"/>
    <x v="501"/>
  </r>
  <r>
    <x v="548"/>
    <x v="3"/>
    <x v="61"/>
    <x v="3"/>
    <x v="1"/>
    <n v="130"/>
    <x v="0"/>
    <n v="5"/>
    <x v="502"/>
  </r>
  <r>
    <x v="549"/>
    <x v="0"/>
    <x v="62"/>
    <x v="0"/>
    <x v="0"/>
    <n v="72"/>
    <x v="1"/>
    <n v="9"/>
    <x v="503"/>
  </r>
  <r>
    <x v="550"/>
    <x v="1"/>
    <x v="19"/>
    <x v="1"/>
    <x v="1"/>
    <n v="65"/>
    <x v="2"/>
    <n v="5"/>
    <x v="504"/>
  </r>
  <r>
    <x v="551"/>
    <x v="2"/>
    <x v="62"/>
    <x v="2"/>
    <x v="0"/>
    <n v="250"/>
    <x v="0"/>
    <n v="1"/>
    <x v="505"/>
  </r>
  <r>
    <x v="552"/>
    <x v="3"/>
    <x v="43"/>
    <x v="3"/>
    <x v="1"/>
    <n v="130"/>
    <x v="1"/>
    <n v="3"/>
    <x v="506"/>
  </r>
  <r>
    <x v="553"/>
    <x v="4"/>
    <x v="65"/>
    <x v="4"/>
    <x v="0"/>
    <n v="60"/>
    <x v="2"/>
    <n v="7"/>
    <x v="507"/>
  </r>
  <r>
    <x v="554"/>
    <x v="0"/>
    <x v="57"/>
    <x v="0"/>
    <x v="1"/>
    <n v="72"/>
    <x v="0"/>
    <n v="12"/>
    <x v="508"/>
  </r>
  <r>
    <x v="555"/>
    <x v="1"/>
    <x v="56"/>
    <x v="1"/>
    <x v="0"/>
    <n v="65"/>
    <x v="1"/>
    <n v="12"/>
    <x v="509"/>
  </r>
  <r>
    <x v="556"/>
    <x v="2"/>
    <x v="66"/>
    <x v="2"/>
    <x v="1"/>
    <n v="250"/>
    <x v="2"/>
    <n v="3"/>
    <x v="510"/>
  </r>
  <r>
    <x v="557"/>
    <x v="3"/>
    <x v="37"/>
    <x v="3"/>
    <x v="0"/>
    <n v="130"/>
    <x v="0"/>
    <n v="5"/>
    <x v="511"/>
  </r>
  <r>
    <x v="558"/>
    <x v="0"/>
    <x v="45"/>
    <x v="0"/>
    <x v="1"/>
    <n v="72"/>
    <x v="1"/>
    <n v="4"/>
    <x v="512"/>
  </r>
  <r>
    <x v="559"/>
    <x v="1"/>
    <x v="67"/>
    <x v="1"/>
    <x v="0"/>
    <n v="65"/>
    <x v="2"/>
    <n v="9"/>
    <x v="513"/>
  </r>
  <r>
    <x v="560"/>
    <x v="2"/>
    <x v="43"/>
    <x v="2"/>
    <x v="1"/>
    <n v="250"/>
    <x v="0"/>
    <n v="3"/>
    <x v="514"/>
  </r>
  <r>
    <x v="561"/>
    <x v="3"/>
    <x v="68"/>
    <x v="3"/>
    <x v="0"/>
    <n v="130"/>
    <x v="1"/>
    <n v="5"/>
    <x v="515"/>
  </r>
  <r>
    <x v="562"/>
    <x v="4"/>
    <x v="69"/>
    <x v="4"/>
    <x v="0"/>
    <n v="60"/>
    <x v="2"/>
    <n v="4"/>
    <x v="516"/>
  </r>
  <r>
    <x v="563"/>
    <x v="5"/>
    <x v="52"/>
    <x v="5"/>
    <x v="1"/>
    <n v="95"/>
    <x v="0"/>
    <n v="8"/>
    <x v="517"/>
  </r>
  <r>
    <x v="564"/>
    <x v="0"/>
    <x v="19"/>
    <x v="0"/>
    <x v="1"/>
    <n v="72"/>
    <x v="1"/>
    <n v="9"/>
    <x v="518"/>
  </r>
  <r>
    <x v="565"/>
    <x v="1"/>
    <x v="47"/>
    <x v="1"/>
    <x v="1"/>
    <n v="65"/>
    <x v="2"/>
    <n v="6"/>
    <x v="519"/>
  </r>
  <r>
    <x v="566"/>
    <x v="2"/>
    <x v="70"/>
    <x v="2"/>
    <x v="0"/>
    <n v="250"/>
    <x v="0"/>
    <n v="4"/>
    <x v="520"/>
  </r>
  <r>
    <x v="567"/>
    <x v="3"/>
    <x v="71"/>
    <x v="3"/>
    <x v="0"/>
    <n v="130"/>
    <x v="1"/>
    <n v="4"/>
    <x v="521"/>
  </r>
  <r>
    <x v="568"/>
    <x v="0"/>
    <x v="58"/>
    <x v="0"/>
    <x v="0"/>
    <n v="72"/>
    <x v="2"/>
    <n v="9"/>
    <x v="522"/>
  </r>
  <r>
    <x v="569"/>
    <x v="1"/>
    <x v="19"/>
    <x v="1"/>
    <x v="0"/>
    <n v="65"/>
    <x v="0"/>
    <n v="8"/>
    <x v="523"/>
  </r>
  <r>
    <x v="570"/>
    <x v="2"/>
    <x v="32"/>
    <x v="2"/>
    <x v="0"/>
    <n v="250"/>
    <x v="1"/>
    <n v="1"/>
    <x v="524"/>
  </r>
  <r>
    <x v="571"/>
    <x v="3"/>
    <x v="60"/>
    <x v="3"/>
    <x v="0"/>
    <n v="130"/>
    <x v="2"/>
    <n v="3"/>
    <x v="525"/>
  </r>
  <r>
    <x v="572"/>
    <x v="4"/>
    <x v="21"/>
    <x v="4"/>
    <x v="0"/>
    <n v="60"/>
    <x v="0"/>
    <n v="13"/>
    <x v="526"/>
  </r>
  <r>
    <x v="573"/>
    <x v="0"/>
    <x v="53"/>
    <x v="0"/>
    <x v="0"/>
    <n v="72"/>
    <x v="1"/>
    <n v="4"/>
    <x v="527"/>
  </r>
  <r>
    <x v="574"/>
    <x v="1"/>
    <x v="72"/>
    <x v="1"/>
    <x v="0"/>
    <n v="65"/>
    <x v="2"/>
    <n v="12"/>
    <x v="528"/>
  </r>
  <r>
    <x v="575"/>
    <x v="2"/>
    <x v="32"/>
    <x v="2"/>
    <x v="1"/>
    <n v="250"/>
    <x v="0"/>
    <n v="3"/>
    <x v="529"/>
  </r>
  <r>
    <x v="576"/>
    <x v="3"/>
    <x v="73"/>
    <x v="3"/>
    <x v="0"/>
    <n v="130"/>
    <x v="1"/>
    <n v="6"/>
    <x v="530"/>
  </r>
  <r>
    <x v="577"/>
    <x v="0"/>
    <x v="74"/>
    <x v="0"/>
    <x v="0"/>
    <n v="72"/>
    <x v="2"/>
    <n v="5"/>
    <x v="531"/>
  </r>
  <r>
    <x v="578"/>
    <x v="1"/>
    <x v="75"/>
    <x v="1"/>
    <x v="0"/>
    <n v="65"/>
    <x v="0"/>
    <n v="11"/>
    <x v="532"/>
  </r>
  <r>
    <x v="579"/>
    <x v="2"/>
    <x v="76"/>
    <x v="2"/>
    <x v="0"/>
    <n v="250"/>
    <x v="1"/>
    <n v="2"/>
    <x v="533"/>
  </r>
  <r>
    <x v="580"/>
    <x v="3"/>
    <x v="61"/>
    <x v="3"/>
    <x v="0"/>
    <n v="130"/>
    <x v="2"/>
    <n v="2"/>
    <x v="534"/>
  </r>
  <r>
    <x v="581"/>
    <x v="4"/>
    <x v="71"/>
    <x v="4"/>
    <x v="1"/>
    <n v="60"/>
    <x v="0"/>
    <n v="10"/>
    <x v="535"/>
  </r>
  <r>
    <x v="582"/>
    <x v="5"/>
    <x v="59"/>
    <x v="5"/>
    <x v="0"/>
    <n v="95"/>
    <x v="1"/>
    <n v="6"/>
    <x v="536"/>
  </r>
  <r>
    <x v="583"/>
    <x v="0"/>
    <x v="77"/>
    <x v="0"/>
    <x v="0"/>
    <n v="72"/>
    <x v="2"/>
    <n v="7"/>
    <x v="537"/>
  </r>
  <r>
    <x v="584"/>
    <x v="1"/>
    <x v="19"/>
    <x v="1"/>
    <x v="0"/>
    <n v="65"/>
    <x v="0"/>
    <n v="8"/>
    <x v="538"/>
  </r>
  <r>
    <x v="585"/>
    <x v="2"/>
    <x v="70"/>
    <x v="2"/>
    <x v="1"/>
    <n v="250"/>
    <x v="1"/>
    <n v="4"/>
    <x v="539"/>
  </r>
  <r>
    <x v="586"/>
    <x v="3"/>
    <x v="46"/>
    <x v="3"/>
    <x v="1"/>
    <n v="130"/>
    <x v="2"/>
    <n v="6"/>
    <x v="540"/>
  </r>
  <r>
    <x v="587"/>
    <x v="0"/>
    <x v="39"/>
    <x v="0"/>
    <x v="1"/>
    <n v="72"/>
    <x v="0"/>
    <n v="4"/>
    <x v="541"/>
  </r>
  <r>
    <x v="588"/>
    <x v="1"/>
    <x v="39"/>
    <x v="1"/>
    <x v="1"/>
    <n v="65"/>
    <x v="1"/>
    <n v="9"/>
    <x v="542"/>
  </r>
  <r>
    <x v="589"/>
    <x v="2"/>
    <x v="19"/>
    <x v="2"/>
    <x v="1"/>
    <n v="250"/>
    <x v="2"/>
    <n v="1"/>
    <x v="543"/>
  </r>
  <r>
    <x v="590"/>
    <x v="3"/>
    <x v="26"/>
    <x v="3"/>
    <x v="1"/>
    <n v="130"/>
    <x v="0"/>
    <n v="3"/>
    <x v="544"/>
  </r>
  <r>
    <x v="591"/>
    <x v="0"/>
    <x v="51"/>
    <x v="0"/>
    <x v="0"/>
    <n v="72"/>
    <x v="0"/>
    <n v="6"/>
    <x v="545"/>
  </r>
  <r>
    <x v="592"/>
    <x v="1"/>
    <x v="51"/>
    <x v="1"/>
    <x v="1"/>
    <n v="65"/>
    <x v="1"/>
    <n v="13"/>
    <x v="546"/>
  </r>
  <r>
    <x v="593"/>
    <x v="2"/>
    <x v="62"/>
    <x v="2"/>
    <x v="0"/>
    <n v="250"/>
    <x v="2"/>
    <n v="1"/>
    <x v="547"/>
  </r>
  <r>
    <x v="594"/>
    <x v="3"/>
    <x v="54"/>
    <x v="3"/>
    <x v="1"/>
    <n v="130"/>
    <x v="0"/>
    <n v="3"/>
    <x v="548"/>
  </r>
  <r>
    <x v="595"/>
    <x v="0"/>
    <x v="53"/>
    <x v="0"/>
    <x v="0"/>
    <n v="72"/>
    <x v="1"/>
    <n v="6"/>
    <x v="549"/>
  </r>
  <r>
    <x v="596"/>
    <x v="1"/>
    <x v="53"/>
    <x v="1"/>
    <x v="1"/>
    <n v="65"/>
    <x v="2"/>
    <n v="12"/>
    <x v="550"/>
  </r>
  <r>
    <x v="597"/>
    <x v="2"/>
    <x v="67"/>
    <x v="2"/>
    <x v="0"/>
    <n v="250"/>
    <x v="0"/>
    <n v="3"/>
    <x v="551"/>
  </r>
  <r>
    <x v="598"/>
    <x v="3"/>
    <x v="30"/>
    <x v="3"/>
    <x v="1"/>
    <n v="130"/>
    <x v="1"/>
    <n v="4"/>
    <x v="552"/>
  </r>
  <r>
    <x v="599"/>
    <x v="4"/>
    <x v="52"/>
    <x v="4"/>
    <x v="0"/>
    <n v="60"/>
    <x v="2"/>
    <n v="11"/>
    <x v="553"/>
  </r>
  <r>
    <x v="600"/>
    <x v="0"/>
    <x v="66"/>
    <x v="0"/>
    <x v="1"/>
    <n v="72"/>
    <x v="0"/>
    <n v="3"/>
    <x v="554"/>
  </r>
  <r>
    <x v="601"/>
    <x v="1"/>
    <x v="56"/>
    <x v="1"/>
    <x v="0"/>
    <n v="65"/>
    <x v="1"/>
    <n v="8"/>
    <x v="555"/>
  </r>
  <r>
    <x v="602"/>
    <x v="2"/>
    <x v="53"/>
    <x v="2"/>
    <x v="1"/>
    <n v="250"/>
    <x v="2"/>
    <n v="3"/>
    <x v="556"/>
  </r>
  <r>
    <x v="603"/>
    <x v="3"/>
    <x v="61"/>
    <x v="3"/>
    <x v="0"/>
    <n v="130"/>
    <x v="0"/>
    <n v="2"/>
    <x v="557"/>
  </r>
  <r>
    <x v="604"/>
    <x v="0"/>
    <x v="66"/>
    <x v="0"/>
    <x v="1"/>
    <n v="72"/>
    <x v="1"/>
    <n v="12"/>
    <x v="558"/>
  </r>
  <r>
    <x v="605"/>
    <x v="1"/>
    <x v="53"/>
    <x v="1"/>
    <x v="0"/>
    <n v="65"/>
    <x v="2"/>
    <n v="13"/>
    <x v="559"/>
  </r>
  <r>
    <x v="606"/>
    <x v="2"/>
    <x v="44"/>
    <x v="2"/>
    <x v="1"/>
    <n v="250"/>
    <x v="0"/>
    <n v="2"/>
    <x v="560"/>
  </r>
  <r>
    <x v="607"/>
    <x v="3"/>
    <x v="78"/>
    <x v="3"/>
    <x v="0"/>
    <n v="130"/>
    <x v="1"/>
    <n v="4"/>
    <x v="561"/>
  </r>
  <r>
    <x v="608"/>
    <x v="4"/>
    <x v="41"/>
    <x v="4"/>
    <x v="0"/>
    <n v="60"/>
    <x v="2"/>
    <n v="4"/>
    <x v="562"/>
  </r>
  <r>
    <x v="609"/>
    <x v="5"/>
    <x v="62"/>
    <x v="5"/>
    <x v="1"/>
    <n v="95"/>
    <x v="0"/>
    <n v="8"/>
    <x v="563"/>
  </r>
  <r>
    <x v="610"/>
    <x v="0"/>
    <x v="72"/>
    <x v="0"/>
    <x v="1"/>
    <n v="72"/>
    <x v="1"/>
    <n v="10"/>
    <x v="564"/>
  </r>
  <r>
    <x v="611"/>
    <x v="1"/>
    <x v="30"/>
    <x v="1"/>
    <x v="1"/>
    <n v="65"/>
    <x v="2"/>
    <n v="7"/>
    <x v="565"/>
  </r>
  <r>
    <x v="612"/>
    <x v="2"/>
    <x v="69"/>
    <x v="2"/>
    <x v="0"/>
    <n v="250"/>
    <x v="0"/>
    <n v="3"/>
    <x v="566"/>
  </r>
  <r>
    <x v="613"/>
    <x v="3"/>
    <x v="71"/>
    <x v="3"/>
    <x v="0"/>
    <n v="130"/>
    <x v="1"/>
    <n v="6"/>
    <x v="567"/>
  </r>
  <r>
    <x v="614"/>
    <x v="0"/>
    <x v="67"/>
    <x v="0"/>
    <x v="0"/>
    <n v="72"/>
    <x v="2"/>
    <n v="7"/>
    <x v="568"/>
  </r>
  <r>
    <x v="615"/>
    <x v="1"/>
    <x v="68"/>
    <x v="1"/>
    <x v="0"/>
    <n v="65"/>
    <x v="0"/>
    <n v="3"/>
    <x v="569"/>
  </r>
  <r>
    <x v="616"/>
    <x v="2"/>
    <x v="48"/>
    <x v="2"/>
    <x v="0"/>
    <n v="250"/>
    <x v="1"/>
    <n v="1"/>
    <x v="570"/>
  </r>
  <r>
    <x v="617"/>
    <x v="3"/>
    <x v="26"/>
    <x v="3"/>
    <x v="0"/>
    <n v="130"/>
    <x v="2"/>
    <n v="5"/>
    <x v="571"/>
  </r>
  <r>
    <x v="618"/>
    <x v="4"/>
    <x v="76"/>
    <x v="4"/>
    <x v="0"/>
    <n v="60"/>
    <x v="0"/>
    <n v="7"/>
    <x v="572"/>
  </r>
  <r>
    <x v="619"/>
    <x v="0"/>
    <x v="45"/>
    <x v="0"/>
    <x v="0"/>
    <n v="72"/>
    <x v="1"/>
    <n v="7"/>
    <x v="573"/>
  </r>
  <r>
    <x v="620"/>
    <x v="1"/>
    <x v="63"/>
    <x v="1"/>
    <x v="0"/>
    <n v="65"/>
    <x v="2"/>
    <n v="11"/>
    <x v="574"/>
  </r>
  <r>
    <x v="621"/>
    <x v="2"/>
    <x v="58"/>
    <x v="2"/>
    <x v="1"/>
    <n v="250"/>
    <x v="0"/>
    <n v="1"/>
    <x v="575"/>
  </r>
  <r>
    <x v="622"/>
    <x v="3"/>
    <x v="62"/>
    <x v="3"/>
    <x v="0"/>
    <n v="130"/>
    <x v="1"/>
    <n v="5"/>
    <x v="576"/>
  </r>
  <r>
    <x v="623"/>
    <x v="0"/>
    <x v="79"/>
    <x v="0"/>
    <x v="0"/>
    <n v="72"/>
    <x v="2"/>
    <n v="11"/>
    <x v="577"/>
  </r>
  <r>
    <x v="624"/>
    <x v="1"/>
    <x v="70"/>
    <x v="1"/>
    <x v="0"/>
    <n v="65"/>
    <x v="0"/>
    <n v="7"/>
    <x v="578"/>
  </r>
  <r>
    <x v="625"/>
    <x v="2"/>
    <x v="64"/>
    <x v="2"/>
    <x v="0"/>
    <n v="250"/>
    <x v="1"/>
    <n v="2"/>
    <x v="579"/>
  </r>
  <r>
    <x v="626"/>
    <x v="3"/>
    <x v="37"/>
    <x v="3"/>
    <x v="0"/>
    <n v="130"/>
    <x v="2"/>
    <n v="3"/>
    <x v="580"/>
  </r>
  <r>
    <x v="627"/>
    <x v="4"/>
    <x v="54"/>
    <x v="4"/>
    <x v="1"/>
    <n v="60"/>
    <x v="0"/>
    <n v="4"/>
    <x v="581"/>
  </r>
  <r>
    <x v="628"/>
    <x v="5"/>
    <x v="40"/>
    <x v="5"/>
    <x v="0"/>
    <n v="95"/>
    <x v="1"/>
    <n v="4"/>
    <x v="582"/>
  </r>
  <r>
    <x v="629"/>
    <x v="0"/>
    <x v="43"/>
    <x v="0"/>
    <x v="0"/>
    <n v="72"/>
    <x v="2"/>
    <n v="8"/>
    <x v="583"/>
  </r>
  <r>
    <x v="630"/>
    <x v="1"/>
    <x v="50"/>
    <x v="1"/>
    <x v="0"/>
    <n v="65"/>
    <x v="0"/>
    <n v="12"/>
    <x v="584"/>
  </r>
  <r>
    <x v="631"/>
    <x v="2"/>
    <x v="21"/>
    <x v="2"/>
    <x v="1"/>
    <n v="250"/>
    <x v="1"/>
    <n v="3"/>
    <x v="585"/>
  </r>
  <r>
    <x v="632"/>
    <x v="3"/>
    <x v="80"/>
    <x v="3"/>
    <x v="1"/>
    <n v="130"/>
    <x v="2"/>
    <n v="2"/>
    <x v="586"/>
  </r>
  <r>
    <x v="633"/>
    <x v="0"/>
    <x v="17"/>
    <x v="0"/>
    <x v="1"/>
    <n v="72"/>
    <x v="0"/>
    <n v="10"/>
    <x v="587"/>
  </r>
  <r>
    <x v="634"/>
    <x v="1"/>
    <x v="48"/>
    <x v="1"/>
    <x v="1"/>
    <n v="65"/>
    <x v="1"/>
    <n v="9"/>
    <x v="588"/>
  </r>
  <r>
    <x v="635"/>
    <x v="2"/>
    <x v="77"/>
    <x v="2"/>
    <x v="1"/>
    <n v="250"/>
    <x v="2"/>
    <n v="2"/>
    <x v="589"/>
  </r>
  <r>
    <x v="636"/>
    <x v="3"/>
    <x v="40"/>
    <x v="3"/>
    <x v="1"/>
    <n v="130"/>
    <x v="0"/>
    <n v="3"/>
    <x v="590"/>
  </r>
  <r>
    <x v="637"/>
    <x v="0"/>
    <x v="46"/>
    <x v="0"/>
    <x v="0"/>
    <n v="72"/>
    <x v="0"/>
    <n v="9"/>
    <x v="591"/>
  </r>
  <r>
    <x v="638"/>
    <x v="1"/>
    <x v="26"/>
    <x v="1"/>
    <x v="1"/>
    <n v="65"/>
    <x v="1"/>
    <n v="6"/>
    <x v="592"/>
  </r>
  <r>
    <x v="639"/>
    <x v="2"/>
    <x v="67"/>
    <x v="2"/>
    <x v="0"/>
    <n v="250"/>
    <x v="2"/>
    <n v="3"/>
    <x v="593"/>
  </r>
  <r>
    <x v="640"/>
    <x v="3"/>
    <x v="29"/>
    <x v="3"/>
    <x v="1"/>
    <n v="130"/>
    <x v="0"/>
    <n v="3"/>
    <x v="594"/>
  </r>
  <r>
    <x v="641"/>
    <x v="0"/>
    <x v="58"/>
    <x v="0"/>
    <x v="0"/>
    <n v="72"/>
    <x v="1"/>
    <n v="11"/>
    <x v="595"/>
  </r>
  <r>
    <x v="642"/>
    <x v="1"/>
    <x v="48"/>
    <x v="1"/>
    <x v="1"/>
    <n v="65"/>
    <x v="2"/>
    <n v="13"/>
    <x v="596"/>
  </r>
  <r>
    <x v="643"/>
    <x v="2"/>
    <x v="44"/>
    <x v="2"/>
    <x v="0"/>
    <n v="250"/>
    <x v="0"/>
    <n v="3"/>
    <x v="597"/>
  </r>
  <r>
    <x v="644"/>
    <x v="3"/>
    <x v="81"/>
    <x v="3"/>
    <x v="1"/>
    <n v="130"/>
    <x v="1"/>
    <n v="3"/>
    <x v="598"/>
  </r>
  <r>
    <x v="645"/>
    <x v="4"/>
    <x v="71"/>
    <x v="4"/>
    <x v="0"/>
    <n v="60"/>
    <x v="2"/>
    <n v="6"/>
    <x v="599"/>
  </r>
  <r>
    <x v="646"/>
    <x v="0"/>
    <x v="70"/>
    <x v="0"/>
    <x v="1"/>
    <n v="72"/>
    <x v="0"/>
    <n v="6"/>
    <x v="600"/>
  </r>
  <r>
    <x v="647"/>
    <x v="1"/>
    <x v="70"/>
    <x v="1"/>
    <x v="0"/>
    <n v="65"/>
    <x v="1"/>
    <n v="5"/>
    <x v="601"/>
  </r>
  <r>
    <x v="648"/>
    <x v="2"/>
    <x v="73"/>
    <x v="2"/>
    <x v="1"/>
    <n v="250"/>
    <x v="2"/>
    <n v="3"/>
    <x v="602"/>
  </r>
  <r>
    <x v="649"/>
    <x v="3"/>
    <x v="81"/>
    <x v="3"/>
    <x v="0"/>
    <n v="130"/>
    <x v="0"/>
    <n v="6"/>
    <x v="603"/>
  </r>
  <r>
    <x v="650"/>
    <x v="0"/>
    <x v="29"/>
    <x v="0"/>
    <x v="1"/>
    <n v="72"/>
    <x v="1"/>
    <n v="5"/>
    <x v="604"/>
  </r>
  <r>
    <x v="651"/>
    <x v="1"/>
    <x v="43"/>
    <x v="1"/>
    <x v="0"/>
    <n v="65"/>
    <x v="2"/>
    <n v="10"/>
    <x v="605"/>
  </r>
  <r>
    <x v="652"/>
    <x v="2"/>
    <x v="40"/>
    <x v="2"/>
    <x v="1"/>
    <n v="250"/>
    <x v="0"/>
    <n v="2"/>
    <x v="606"/>
  </r>
  <r>
    <x v="653"/>
    <x v="3"/>
    <x v="78"/>
    <x v="3"/>
    <x v="0"/>
    <n v="130"/>
    <x v="1"/>
    <n v="2"/>
    <x v="607"/>
  </r>
  <r>
    <x v="654"/>
    <x v="4"/>
    <x v="43"/>
    <x v="4"/>
    <x v="0"/>
    <n v="60"/>
    <x v="2"/>
    <n v="10"/>
    <x v="608"/>
  </r>
  <r>
    <x v="655"/>
    <x v="5"/>
    <x v="48"/>
    <x v="5"/>
    <x v="1"/>
    <n v="95"/>
    <x v="0"/>
    <n v="3"/>
    <x v="609"/>
  </r>
  <r>
    <x v="656"/>
    <x v="0"/>
    <x v="42"/>
    <x v="0"/>
    <x v="1"/>
    <n v="72"/>
    <x v="1"/>
    <n v="6"/>
    <x v="610"/>
  </r>
  <r>
    <x v="657"/>
    <x v="1"/>
    <x v="59"/>
    <x v="1"/>
    <x v="1"/>
    <n v="65"/>
    <x v="2"/>
    <n v="8"/>
    <x v="611"/>
  </r>
  <r>
    <x v="658"/>
    <x v="2"/>
    <x v="61"/>
    <x v="2"/>
    <x v="0"/>
    <n v="250"/>
    <x v="0"/>
    <n v="2"/>
    <x v="612"/>
  </r>
  <r>
    <x v="659"/>
    <x v="3"/>
    <x v="77"/>
    <x v="3"/>
    <x v="0"/>
    <n v="130"/>
    <x v="1"/>
    <n v="2"/>
    <x v="613"/>
  </r>
  <r>
    <x v="660"/>
    <x v="0"/>
    <x v="69"/>
    <x v="0"/>
    <x v="0"/>
    <n v="72"/>
    <x v="2"/>
    <n v="9"/>
    <x v="614"/>
  </r>
  <r>
    <x v="661"/>
    <x v="1"/>
    <x v="19"/>
    <x v="1"/>
    <x v="0"/>
    <n v="65"/>
    <x v="0"/>
    <n v="4"/>
    <x v="615"/>
  </r>
  <r>
    <x v="662"/>
    <x v="2"/>
    <x v="46"/>
    <x v="2"/>
    <x v="0"/>
    <n v="250"/>
    <x v="1"/>
    <n v="1"/>
    <x v="616"/>
  </r>
  <r>
    <x v="663"/>
    <x v="3"/>
    <x v="69"/>
    <x v="3"/>
    <x v="0"/>
    <n v="130"/>
    <x v="2"/>
    <n v="5"/>
    <x v="617"/>
  </r>
  <r>
    <x v="664"/>
    <x v="4"/>
    <x v="54"/>
    <x v="4"/>
    <x v="0"/>
    <n v="60"/>
    <x v="0"/>
    <n v="12"/>
    <x v="618"/>
  </r>
  <r>
    <x v="665"/>
    <x v="0"/>
    <x v="71"/>
    <x v="0"/>
    <x v="0"/>
    <n v="72"/>
    <x v="1"/>
    <n v="6"/>
    <x v="619"/>
  </r>
  <r>
    <x v="666"/>
    <x v="1"/>
    <x v="48"/>
    <x v="1"/>
    <x v="0"/>
    <n v="65"/>
    <x v="2"/>
    <n v="6"/>
    <x v="620"/>
  </r>
  <r>
    <x v="667"/>
    <x v="2"/>
    <x v="37"/>
    <x v="2"/>
    <x v="1"/>
    <n v="250"/>
    <x v="0"/>
    <n v="2"/>
    <x v="621"/>
  </r>
  <r>
    <x v="668"/>
    <x v="3"/>
    <x v="49"/>
    <x v="3"/>
    <x v="0"/>
    <n v="130"/>
    <x v="1"/>
    <n v="4"/>
    <x v="622"/>
  </r>
  <r>
    <x v="669"/>
    <x v="0"/>
    <x v="50"/>
    <x v="0"/>
    <x v="0"/>
    <n v="72"/>
    <x v="2"/>
    <n v="10"/>
    <x v="623"/>
  </r>
  <r>
    <x v="670"/>
    <x v="1"/>
    <x v="67"/>
    <x v="1"/>
    <x v="0"/>
    <n v="65"/>
    <x v="0"/>
    <n v="8"/>
    <x v="624"/>
  </r>
  <r>
    <x v="671"/>
    <x v="2"/>
    <x v="68"/>
    <x v="2"/>
    <x v="0"/>
    <n v="250"/>
    <x v="1"/>
    <n v="2"/>
    <x v="625"/>
  </r>
  <r>
    <x v="672"/>
    <x v="3"/>
    <x v="68"/>
    <x v="3"/>
    <x v="0"/>
    <n v="130"/>
    <x v="2"/>
    <n v="2"/>
    <x v="626"/>
  </r>
  <r>
    <x v="673"/>
    <x v="4"/>
    <x v="47"/>
    <x v="4"/>
    <x v="1"/>
    <n v="60"/>
    <x v="0"/>
    <n v="14"/>
    <x v="627"/>
  </r>
  <r>
    <x v="674"/>
    <x v="5"/>
    <x v="69"/>
    <x v="5"/>
    <x v="0"/>
    <n v="95"/>
    <x v="1"/>
    <n v="3"/>
    <x v="628"/>
  </r>
  <r>
    <x v="675"/>
    <x v="0"/>
    <x v="77"/>
    <x v="0"/>
    <x v="0"/>
    <n v="72"/>
    <x v="2"/>
    <n v="6"/>
    <x v="629"/>
  </r>
  <r>
    <x v="676"/>
    <x v="1"/>
    <x v="41"/>
    <x v="1"/>
    <x v="0"/>
    <n v="65"/>
    <x v="0"/>
    <n v="12"/>
    <x v="630"/>
  </r>
  <r>
    <x v="677"/>
    <x v="2"/>
    <x v="69"/>
    <x v="2"/>
    <x v="1"/>
    <n v="250"/>
    <x v="1"/>
    <n v="2"/>
    <x v="631"/>
  </r>
  <r>
    <x v="678"/>
    <x v="3"/>
    <x v="63"/>
    <x v="3"/>
    <x v="1"/>
    <n v="130"/>
    <x v="2"/>
    <n v="2"/>
    <x v="632"/>
  </r>
  <r>
    <x v="679"/>
    <x v="0"/>
    <x v="41"/>
    <x v="0"/>
    <x v="1"/>
    <n v="72"/>
    <x v="0"/>
    <n v="8"/>
    <x v="633"/>
  </r>
  <r>
    <x v="680"/>
    <x v="1"/>
    <x v="45"/>
    <x v="1"/>
    <x v="1"/>
    <n v="65"/>
    <x v="1"/>
    <n v="10"/>
    <x v="634"/>
  </r>
  <r>
    <x v="681"/>
    <x v="2"/>
    <x v="57"/>
    <x v="2"/>
    <x v="1"/>
    <n v="250"/>
    <x v="2"/>
    <n v="3"/>
    <x v="635"/>
  </r>
  <r>
    <x v="682"/>
    <x v="3"/>
    <x v="64"/>
    <x v="3"/>
    <x v="1"/>
    <n v="130"/>
    <x v="0"/>
    <n v="7"/>
    <x v="636"/>
  </r>
  <r>
    <x v="683"/>
    <x v="0"/>
    <x v="33"/>
    <x v="0"/>
    <x v="0"/>
    <n v="72"/>
    <x v="0"/>
    <n v="10"/>
    <x v="637"/>
  </r>
  <r>
    <x v="684"/>
    <x v="1"/>
    <x v="40"/>
    <x v="1"/>
    <x v="1"/>
    <n v="65"/>
    <x v="1"/>
    <n v="13"/>
    <x v="638"/>
  </r>
  <r>
    <x v="685"/>
    <x v="2"/>
    <x v="70"/>
    <x v="2"/>
    <x v="0"/>
    <n v="250"/>
    <x v="2"/>
    <n v="1"/>
    <x v="639"/>
  </r>
  <r>
    <x v="686"/>
    <x v="3"/>
    <x v="55"/>
    <x v="3"/>
    <x v="1"/>
    <n v="130"/>
    <x v="0"/>
    <n v="2"/>
    <x v="640"/>
  </r>
  <r>
    <x v="687"/>
    <x v="0"/>
    <x v="48"/>
    <x v="0"/>
    <x v="0"/>
    <n v="72"/>
    <x v="1"/>
    <n v="10"/>
    <x v="641"/>
  </r>
  <r>
    <x v="688"/>
    <x v="1"/>
    <x v="78"/>
    <x v="1"/>
    <x v="1"/>
    <n v="65"/>
    <x v="2"/>
    <n v="4"/>
    <x v="642"/>
  </r>
  <r>
    <x v="689"/>
    <x v="2"/>
    <x v="65"/>
    <x v="2"/>
    <x v="0"/>
    <n v="250"/>
    <x v="0"/>
    <n v="3"/>
    <x v="643"/>
  </r>
  <r>
    <x v="690"/>
    <x v="3"/>
    <x v="80"/>
    <x v="3"/>
    <x v="1"/>
    <n v="130"/>
    <x v="1"/>
    <n v="4"/>
    <x v="644"/>
  </r>
  <r>
    <x v="691"/>
    <x v="4"/>
    <x v="42"/>
    <x v="4"/>
    <x v="0"/>
    <n v="60"/>
    <x v="2"/>
    <n v="13"/>
    <x v="645"/>
  </r>
  <r>
    <x v="692"/>
    <x v="0"/>
    <x v="21"/>
    <x v="0"/>
    <x v="1"/>
    <n v="72"/>
    <x v="0"/>
    <n v="3"/>
    <x v="646"/>
  </r>
  <r>
    <x v="693"/>
    <x v="1"/>
    <x v="30"/>
    <x v="1"/>
    <x v="0"/>
    <n v="65"/>
    <x v="1"/>
    <n v="9"/>
    <x v="647"/>
  </r>
  <r>
    <x v="694"/>
    <x v="2"/>
    <x v="17"/>
    <x v="2"/>
    <x v="1"/>
    <n v="250"/>
    <x v="2"/>
    <n v="3"/>
    <x v="648"/>
  </r>
  <r>
    <x v="695"/>
    <x v="3"/>
    <x v="48"/>
    <x v="3"/>
    <x v="0"/>
    <n v="130"/>
    <x v="0"/>
    <n v="5"/>
    <x v="649"/>
  </r>
  <r>
    <x v="696"/>
    <x v="0"/>
    <x v="17"/>
    <x v="0"/>
    <x v="1"/>
    <n v="72"/>
    <x v="1"/>
    <n v="9"/>
    <x v="650"/>
  </r>
  <r>
    <x v="697"/>
    <x v="1"/>
    <x v="75"/>
    <x v="1"/>
    <x v="0"/>
    <n v="65"/>
    <x v="2"/>
    <n v="7"/>
    <x v="651"/>
  </r>
  <r>
    <x v="698"/>
    <x v="2"/>
    <x v="44"/>
    <x v="2"/>
    <x v="1"/>
    <n v="250"/>
    <x v="0"/>
    <n v="2"/>
    <x v="652"/>
  </r>
  <r>
    <x v="699"/>
    <x v="3"/>
    <x v="41"/>
    <x v="3"/>
    <x v="0"/>
    <n v="130"/>
    <x v="1"/>
    <n v="7"/>
    <x v="653"/>
  </r>
  <r>
    <x v="700"/>
    <x v="4"/>
    <x v="37"/>
    <x v="4"/>
    <x v="0"/>
    <n v="60"/>
    <x v="2"/>
    <n v="8"/>
    <x v="654"/>
  </r>
  <r>
    <x v="701"/>
    <x v="5"/>
    <x v="65"/>
    <x v="5"/>
    <x v="1"/>
    <n v="95"/>
    <x v="0"/>
    <n v="2"/>
    <x v="655"/>
  </r>
  <r>
    <x v="702"/>
    <x v="0"/>
    <x v="40"/>
    <x v="0"/>
    <x v="1"/>
    <n v="72"/>
    <x v="1"/>
    <n v="5"/>
    <x v="656"/>
  </r>
  <r>
    <x v="703"/>
    <x v="1"/>
    <x v="26"/>
    <x v="1"/>
    <x v="1"/>
    <n v="65"/>
    <x v="2"/>
    <n v="13"/>
    <x v="657"/>
  </r>
  <r>
    <x v="704"/>
    <x v="2"/>
    <x v="46"/>
    <x v="2"/>
    <x v="0"/>
    <n v="250"/>
    <x v="0"/>
    <n v="3"/>
    <x v="658"/>
  </r>
  <r>
    <x v="705"/>
    <x v="3"/>
    <x v="82"/>
    <x v="3"/>
    <x v="0"/>
    <n v="130"/>
    <x v="1"/>
    <n v="2"/>
    <x v="659"/>
  </r>
  <r>
    <x v="706"/>
    <x v="0"/>
    <x v="56"/>
    <x v="0"/>
    <x v="0"/>
    <n v="72"/>
    <x v="2"/>
    <n v="5"/>
    <x v="660"/>
  </r>
  <r>
    <x v="707"/>
    <x v="1"/>
    <x v="62"/>
    <x v="1"/>
    <x v="0"/>
    <n v="65"/>
    <x v="0"/>
    <n v="6"/>
    <x v="661"/>
  </r>
  <r>
    <x v="708"/>
    <x v="2"/>
    <x v="74"/>
    <x v="2"/>
    <x v="0"/>
    <n v="250"/>
    <x v="1"/>
    <n v="1"/>
    <x v="662"/>
  </r>
  <r>
    <x v="709"/>
    <x v="3"/>
    <x v="26"/>
    <x v="3"/>
    <x v="0"/>
    <n v="130"/>
    <x v="2"/>
    <n v="4"/>
    <x v="663"/>
  </r>
  <r>
    <x v="710"/>
    <x v="4"/>
    <x v="43"/>
    <x v="4"/>
    <x v="0"/>
    <n v="60"/>
    <x v="0"/>
    <n v="7"/>
    <x v="664"/>
  </r>
  <r>
    <x v="711"/>
    <x v="0"/>
    <x v="57"/>
    <x v="0"/>
    <x v="0"/>
    <n v="72"/>
    <x v="1"/>
    <n v="6"/>
    <x v="665"/>
  </r>
  <r>
    <x v="712"/>
    <x v="1"/>
    <x v="40"/>
    <x v="1"/>
    <x v="0"/>
    <n v="65"/>
    <x v="2"/>
    <n v="11"/>
    <x v="666"/>
  </r>
  <r>
    <x v="713"/>
    <x v="2"/>
    <x v="32"/>
    <x v="2"/>
    <x v="1"/>
    <n v="250"/>
    <x v="0"/>
    <n v="1"/>
    <x v="667"/>
  </r>
  <r>
    <x v="714"/>
    <x v="3"/>
    <x v="33"/>
    <x v="3"/>
    <x v="0"/>
    <n v="130"/>
    <x v="1"/>
    <n v="2"/>
    <x v="668"/>
  </r>
  <r>
    <x v="715"/>
    <x v="0"/>
    <x v="49"/>
    <x v="0"/>
    <x v="0"/>
    <n v="72"/>
    <x v="2"/>
    <n v="12"/>
    <x v="669"/>
  </r>
  <r>
    <x v="716"/>
    <x v="1"/>
    <x v="33"/>
    <x v="1"/>
    <x v="0"/>
    <n v="65"/>
    <x v="0"/>
    <n v="9"/>
    <x v="670"/>
  </r>
  <r>
    <x v="717"/>
    <x v="2"/>
    <x v="79"/>
    <x v="2"/>
    <x v="0"/>
    <n v="250"/>
    <x v="1"/>
    <n v="2"/>
    <x v="671"/>
  </r>
  <r>
    <x v="718"/>
    <x v="3"/>
    <x v="82"/>
    <x v="3"/>
    <x v="0"/>
    <n v="130"/>
    <x v="2"/>
    <n v="2"/>
    <x v="672"/>
  </r>
  <r>
    <x v="719"/>
    <x v="4"/>
    <x v="42"/>
    <x v="4"/>
    <x v="1"/>
    <n v="60"/>
    <x v="0"/>
    <n v="12"/>
    <x v="673"/>
  </r>
  <r>
    <x v="720"/>
    <x v="5"/>
    <x v="58"/>
    <x v="5"/>
    <x v="0"/>
    <n v="95"/>
    <x v="1"/>
    <n v="5"/>
    <x v="674"/>
  </r>
  <r>
    <x v="721"/>
    <x v="0"/>
    <x v="63"/>
    <x v="0"/>
    <x v="0"/>
    <n v="72"/>
    <x v="2"/>
    <n v="8"/>
    <x v="675"/>
  </r>
  <r>
    <x v="722"/>
    <x v="1"/>
    <x v="72"/>
    <x v="1"/>
    <x v="0"/>
    <n v="65"/>
    <x v="0"/>
    <n v="4"/>
    <x v="676"/>
  </r>
  <r>
    <x v="723"/>
    <x v="2"/>
    <x v="79"/>
    <x v="2"/>
    <x v="1"/>
    <n v="250"/>
    <x v="1"/>
    <n v="2"/>
    <x v="677"/>
  </r>
  <r>
    <x v="724"/>
    <x v="3"/>
    <x v="17"/>
    <x v="3"/>
    <x v="1"/>
    <n v="130"/>
    <x v="2"/>
    <n v="4"/>
    <x v="678"/>
  </r>
  <r>
    <x v="725"/>
    <x v="0"/>
    <x v="52"/>
    <x v="0"/>
    <x v="1"/>
    <n v="72"/>
    <x v="0"/>
    <n v="5"/>
    <x v="679"/>
  </r>
  <r>
    <x v="726"/>
    <x v="1"/>
    <x v="74"/>
    <x v="1"/>
    <x v="1"/>
    <n v="65"/>
    <x v="1"/>
    <n v="10"/>
    <x v="680"/>
  </r>
  <r>
    <x v="727"/>
    <x v="2"/>
    <x v="75"/>
    <x v="2"/>
    <x v="1"/>
    <n v="250"/>
    <x v="2"/>
    <n v="2"/>
    <x v="681"/>
  </r>
  <r>
    <x v="728"/>
    <x v="3"/>
    <x v="57"/>
    <x v="3"/>
    <x v="1"/>
    <n v="130"/>
    <x v="0"/>
    <n v="3"/>
    <x v="682"/>
  </r>
  <r>
    <x v="729"/>
    <x v="0"/>
    <x v="38"/>
    <x v="0"/>
    <x v="1"/>
    <n v="72"/>
    <x v="0"/>
    <n v="9"/>
    <x v="683"/>
  </r>
  <r>
    <x v="730"/>
    <x v="1"/>
    <x v="53"/>
    <x v="1"/>
    <x v="0"/>
    <n v="65"/>
    <x v="1"/>
    <n v="11"/>
    <x v="684"/>
  </r>
  <r>
    <x v="731"/>
    <x v="2"/>
    <x v="78"/>
    <x v="2"/>
    <x v="0"/>
    <n v="250"/>
    <x v="2"/>
    <n v="1"/>
    <x v="685"/>
  </r>
  <r>
    <x v="732"/>
    <x v="3"/>
    <x v="82"/>
    <x v="3"/>
    <x v="0"/>
    <n v="130"/>
    <x v="0"/>
    <n v="5"/>
    <x v="686"/>
  </r>
  <r>
    <x v="733"/>
    <x v="0"/>
    <x v="61"/>
    <x v="0"/>
    <x v="1"/>
    <n v="72"/>
    <x v="1"/>
    <n v="11"/>
    <x v="687"/>
  </r>
  <r>
    <x v="734"/>
    <x v="1"/>
    <x v="21"/>
    <x v="1"/>
    <x v="1"/>
    <n v="65"/>
    <x v="2"/>
    <n v="10"/>
    <x v="688"/>
  </r>
  <r>
    <x v="735"/>
    <x v="2"/>
    <x v="32"/>
    <x v="2"/>
    <x v="1"/>
    <n v="250"/>
    <x v="0"/>
    <n v="2"/>
    <x v="689"/>
  </r>
  <r>
    <x v="736"/>
    <x v="3"/>
    <x v="54"/>
    <x v="3"/>
    <x v="1"/>
    <n v="130"/>
    <x v="1"/>
    <n v="4"/>
    <x v="690"/>
  </r>
  <r>
    <x v="737"/>
    <x v="4"/>
    <x v="70"/>
    <x v="4"/>
    <x v="1"/>
    <n v="60"/>
    <x v="2"/>
    <n v="4"/>
    <x v="691"/>
  </r>
  <r>
    <x v="738"/>
    <x v="0"/>
    <x v="30"/>
    <x v="0"/>
    <x v="1"/>
    <n v="72"/>
    <x v="0"/>
    <n v="12"/>
    <x v="692"/>
  </r>
  <r>
    <x v="739"/>
    <x v="1"/>
    <x v="71"/>
    <x v="1"/>
    <x v="1"/>
    <n v="65"/>
    <x v="1"/>
    <n v="5"/>
    <x v="693"/>
  </r>
  <r>
    <x v="740"/>
    <x v="2"/>
    <x v="82"/>
    <x v="2"/>
    <x v="0"/>
    <n v="250"/>
    <x v="2"/>
    <n v="3"/>
    <x v="694"/>
  </r>
  <r>
    <x v="741"/>
    <x v="3"/>
    <x v="67"/>
    <x v="3"/>
    <x v="0"/>
    <n v="130"/>
    <x v="0"/>
    <n v="2"/>
    <x v="695"/>
  </r>
  <r>
    <x v="742"/>
    <x v="0"/>
    <x v="43"/>
    <x v="0"/>
    <x v="0"/>
    <n v="72"/>
    <x v="1"/>
    <n v="7"/>
    <x v="696"/>
  </r>
  <r>
    <x v="743"/>
    <x v="1"/>
    <x v="52"/>
    <x v="1"/>
    <x v="1"/>
    <n v="65"/>
    <x v="2"/>
    <n v="12"/>
    <x v="697"/>
  </r>
  <r>
    <x v="744"/>
    <x v="2"/>
    <x v="41"/>
    <x v="2"/>
    <x v="1"/>
    <n v="250"/>
    <x v="0"/>
    <n v="3"/>
    <x v="698"/>
  </r>
  <r>
    <x v="745"/>
    <x v="3"/>
    <x v="63"/>
    <x v="3"/>
    <x v="1"/>
    <n v="130"/>
    <x v="1"/>
    <n v="4"/>
    <x v="699"/>
  </r>
  <r>
    <x v="746"/>
    <x v="4"/>
    <x v="63"/>
    <x v="4"/>
    <x v="1"/>
    <n v="60"/>
    <x v="2"/>
    <n v="8"/>
    <x v="700"/>
  </r>
  <r>
    <x v="747"/>
    <x v="5"/>
    <x v="74"/>
    <x v="5"/>
    <x v="1"/>
    <n v="95"/>
    <x v="0"/>
    <n v="3"/>
    <x v="701"/>
  </r>
  <r>
    <x v="748"/>
    <x v="0"/>
    <x v="80"/>
    <x v="0"/>
    <x v="1"/>
    <n v="72"/>
    <x v="1"/>
    <n v="8"/>
    <x v="702"/>
  </r>
  <r>
    <x v="749"/>
    <x v="1"/>
    <x v="37"/>
    <x v="1"/>
    <x v="1"/>
    <n v="65"/>
    <x v="2"/>
    <n v="12"/>
    <x v="703"/>
  </r>
  <r>
    <x v="750"/>
    <x v="2"/>
    <x v="58"/>
    <x v="2"/>
    <x v="0"/>
    <n v="250"/>
    <x v="0"/>
    <n v="3"/>
    <x v="704"/>
  </r>
  <r>
    <x v="751"/>
    <x v="3"/>
    <x v="67"/>
    <x v="3"/>
    <x v="0"/>
    <n v="130"/>
    <x v="1"/>
    <n v="4"/>
    <x v="705"/>
  </r>
  <r>
    <x v="752"/>
    <x v="0"/>
    <x v="45"/>
    <x v="0"/>
    <x v="0"/>
    <n v="72"/>
    <x v="2"/>
    <n v="11"/>
    <x v="706"/>
  </r>
  <r>
    <x v="753"/>
    <x v="1"/>
    <x v="77"/>
    <x v="1"/>
    <x v="1"/>
    <n v="65"/>
    <x v="0"/>
    <n v="9"/>
    <x v="707"/>
  </r>
  <r>
    <x v="754"/>
    <x v="2"/>
    <x v="39"/>
    <x v="2"/>
    <x v="1"/>
    <n v="250"/>
    <x v="1"/>
    <n v="3"/>
    <x v="708"/>
  </r>
  <r>
    <x v="755"/>
    <x v="3"/>
    <x v="17"/>
    <x v="3"/>
    <x v="1"/>
    <n v="130"/>
    <x v="2"/>
    <n v="3"/>
    <x v="709"/>
  </r>
  <r>
    <x v="756"/>
    <x v="4"/>
    <x v="74"/>
    <x v="4"/>
    <x v="1"/>
    <n v="60"/>
    <x v="0"/>
    <n v="13"/>
    <x v="710"/>
  </r>
  <r>
    <x v="757"/>
    <x v="0"/>
    <x v="26"/>
    <x v="0"/>
    <x v="1"/>
    <n v="72"/>
    <x v="1"/>
    <n v="12"/>
    <x v="711"/>
  </r>
  <r>
    <x v="758"/>
    <x v="1"/>
    <x v="48"/>
    <x v="1"/>
    <x v="1"/>
    <n v="65"/>
    <x v="2"/>
    <n v="5"/>
    <x v="712"/>
  </r>
  <r>
    <x v="759"/>
    <x v="2"/>
    <x v="58"/>
    <x v="2"/>
    <x v="0"/>
    <n v="250"/>
    <x v="0"/>
    <n v="3"/>
    <x v="713"/>
  </r>
  <r>
    <x v="760"/>
    <x v="3"/>
    <x v="74"/>
    <x v="3"/>
    <x v="1"/>
    <n v="130"/>
    <x v="1"/>
    <n v="5"/>
    <x v="714"/>
  </r>
  <r>
    <x v="761"/>
    <x v="0"/>
    <x v="50"/>
    <x v="0"/>
    <x v="0"/>
    <n v="72"/>
    <x v="2"/>
    <n v="8"/>
    <x v="715"/>
  </r>
  <r>
    <x v="762"/>
    <x v="1"/>
    <x v="49"/>
    <x v="1"/>
    <x v="1"/>
    <n v="65"/>
    <x v="0"/>
    <n v="4"/>
    <x v="716"/>
  </r>
  <r>
    <x v="763"/>
    <x v="2"/>
    <x v="46"/>
    <x v="2"/>
    <x v="0"/>
    <n v="250"/>
    <x v="1"/>
    <n v="3"/>
    <x v="717"/>
  </r>
  <r>
    <x v="764"/>
    <x v="3"/>
    <x v="38"/>
    <x v="3"/>
    <x v="1"/>
    <n v="130"/>
    <x v="2"/>
    <n v="7"/>
    <x v="718"/>
  </r>
  <r>
    <x v="765"/>
    <x v="4"/>
    <x v="80"/>
    <x v="4"/>
    <x v="0"/>
    <n v="60"/>
    <x v="0"/>
    <n v="7"/>
    <x v="719"/>
  </r>
  <r>
    <x v="766"/>
    <x v="5"/>
    <x v="42"/>
    <x v="5"/>
    <x v="1"/>
    <n v="95"/>
    <x v="1"/>
    <n v="7"/>
    <x v="720"/>
  </r>
  <r>
    <x v="767"/>
    <x v="0"/>
    <x v="79"/>
    <x v="0"/>
    <x v="0"/>
    <n v="72"/>
    <x v="2"/>
    <n v="5"/>
    <x v="721"/>
  </r>
  <r>
    <x v="768"/>
    <x v="1"/>
    <x v="46"/>
    <x v="1"/>
    <x v="1"/>
    <n v="65"/>
    <x v="0"/>
    <n v="6"/>
    <x v="722"/>
  </r>
  <r>
    <x v="769"/>
    <x v="2"/>
    <x v="42"/>
    <x v="2"/>
    <x v="0"/>
    <n v="250"/>
    <x v="1"/>
    <n v="2"/>
    <x v="723"/>
  </r>
  <r>
    <x v="770"/>
    <x v="3"/>
    <x v="47"/>
    <x v="3"/>
    <x v="1"/>
    <n v="130"/>
    <x v="2"/>
    <n v="2"/>
    <x v="724"/>
  </r>
  <r>
    <x v="771"/>
    <x v="0"/>
    <x v="47"/>
    <x v="0"/>
    <x v="0"/>
    <n v="72"/>
    <x v="0"/>
    <n v="4"/>
    <x v="725"/>
  </r>
  <r>
    <x v="772"/>
    <x v="1"/>
    <x v="19"/>
    <x v="1"/>
    <x v="1"/>
    <n v="65"/>
    <x v="1"/>
    <n v="10"/>
    <x v="726"/>
  </r>
  <r>
    <x v="773"/>
    <x v="2"/>
    <x v="80"/>
    <x v="2"/>
    <x v="0"/>
    <n v="250"/>
    <x v="2"/>
    <n v="1"/>
    <x v="727"/>
  </r>
  <r>
    <x v="774"/>
    <x v="3"/>
    <x v="54"/>
    <x v="0"/>
    <x v="1"/>
    <n v="72"/>
    <x v="0"/>
    <n v="12"/>
    <x v="728"/>
  </r>
  <r>
    <x v="775"/>
    <x v="0"/>
    <x v="43"/>
    <x v="1"/>
    <x v="0"/>
    <n v="65"/>
    <x v="0"/>
    <n v="11"/>
    <x v="729"/>
  </r>
  <r>
    <x v="776"/>
    <x v="1"/>
    <x v="81"/>
    <x v="2"/>
    <x v="1"/>
    <n v="250"/>
    <x v="1"/>
    <n v="2"/>
    <x v="730"/>
  </r>
  <r>
    <x v="777"/>
    <x v="2"/>
    <x v="48"/>
    <x v="3"/>
    <x v="1"/>
    <n v="130"/>
    <x v="2"/>
    <n v="7"/>
    <x v="731"/>
  </r>
  <r>
    <x v="778"/>
    <x v="3"/>
    <x v="37"/>
    <x v="0"/>
    <x v="1"/>
    <n v="72"/>
    <x v="0"/>
    <n v="6"/>
    <x v="732"/>
  </r>
  <r>
    <x v="779"/>
    <x v="0"/>
    <x v="66"/>
    <x v="1"/>
    <x v="1"/>
    <n v="65"/>
    <x v="1"/>
    <n v="4"/>
    <x v="733"/>
  </r>
  <r>
    <x v="780"/>
    <x v="1"/>
    <x v="63"/>
    <x v="2"/>
    <x v="1"/>
    <n v="250"/>
    <x v="2"/>
    <n v="2"/>
    <x v="734"/>
  </r>
  <r>
    <x v="781"/>
    <x v="2"/>
    <x v="39"/>
    <x v="3"/>
    <x v="0"/>
    <n v="130"/>
    <x v="0"/>
    <n v="4"/>
    <x v="735"/>
  </r>
  <r>
    <x v="782"/>
    <x v="3"/>
    <x v="42"/>
    <x v="4"/>
    <x v="1"/>
    <n v="60"/>
    <x v="1"/>
    <n v="8"/>
    <x v="736"/>
  </r>
  <r>
    <x v="783"/>
    <x v="4"/>
    <x v="30"/>
    <x v="0"/>
    <x v="0"/>
    <n v="72"/>
    <x v="2"/>
    <n v="4"/>
    <x v="737"/>
  </r>
  <r>
    <x v="784"/>
    <x v="0"/>
    <x v="66"/>
    <x v="1"/>
    <x v="1"/>
    <n v="65"/>
    <x v="0"/>
    <n v="5"/>
    <x v="738"/>
  </r>
  <r>
    <x v="785"/>
    <x v="1"/>
    <x v="42"/>
    <x v="2"/>
    <x v="0"/>
    <n v="250"/>
    <x v="1"/>
    <n v="3"/>
    <x v="739"/>
  </r>
  <r>
    <x v="786"/>
    <x v="2"/>
    <x v="83"/>
    <x v="3"/>
    <x v="1"/>
    <n v="130"/>
    <x v="2"/>
    <n v="4"/>
    <x v="740"/>
  </r>
  <r>
    <x v="787"/>
    <x v="3"/>
    <x v="79"/>
    <x v="0"/>
    <x v="0"/>
    <n v="72"/>
    <x v="0"/>
    <n v="5"/>
    <x v="741"/>
  </r>
  <r>
    <x v="788"/>
    <x v="0"/>
    <x v="70"/>
    <x v="1"/>
    <x v="1"/>
    <n v="65"/>
    <x v="1"/>
    <n v="7"/>
    <x v="742"/>
  </r>
  <r>
    <x v="789"/>
    <x v="1"/>
    <x v="55"/>
    <x v="2"/>
    <x v="0"/>
    <n v="250"/>
    <x v="2"/>
    <n v="1"/>
    <x v="743"/>
  </r>
  <r>
    <x v="790"/>
    <x v="2"/>
    <x v="51"/>
    <x v="3"/>
    <x v="1"/>
    <n v="130"/>
    <x v="0"/>
    <n v="6"/>
    <x v="744"/>
  </r>
  <r>
    <x v="791"/>
    <x v="3"/>
    <x v="77"/>
    <x v="4"/>
    <x v="0"/>
    <n v="60"/>
    <x v="1"/>
    <n v="13"/>
    <x v="745"/>
  </r>
  <r>
    <x v="792"/>
    <x v="4"/>
    <x v="30"/>
    <x v="5"/>
    <x v="1"/>
    <n v="95"/>
    <x v="2"/>
    <n v="6"/>
    <x v="746"/>
  </r>
  <r>
    <x v="793"/>
    <x v="5"/>
    <x v="70"/>
    <x v="0"/>
    <x v="0"/>
    <n v="72"/>
    <x v="0"/>
    <n v="12"/>
    <x v="7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6" cacheId="7"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H33:I39" firstHeaderRow="1" firstDataRow="1" firstDataCol="1"/>
  <pivotFields count="12">
    <pivotField showAll="0"/>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6">
    <i>
      <x v="245"/>
    </i>
    <i>
      <x v="246"/>
    </i>
    <i>
      <x v="247"/>
    </i>
    <i>
      <x v="248"/>
    </i>
    <i>
      <x v="249"/>
    </i>
    <i>
      <x v="250"/>
    </i>
  </rowItems>
  <colItems count="1">
    <i/>
  </colItems>
  <dataFields count="1">
    <dataField name="Avg Customer Satisfaction" fld="9" subtotal="average" baseField="5" baseItem="1"/>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03"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700-000003000000}" name="PivotTable8"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A12:B96" firstHeaderRow="1" firstDataRow="1" firstDataCol="1"/>
  <pivotFields count="8">
    <pivotField showAll="0"/>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6"/>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700-000002000000}" name="PivotTable12"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PRODUCT ID">
  <location ref="AB12:AD18"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0" baseItem="0"/>
    <dataField name="Average of Amount in Sales" fld="3" subtotal="average" baseField="1" baseItem="1"/>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700-000001000000}" name="PivotTable11"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TICKET SIZE">
  <location ref="Q22:R27" firstHeaderRow="1" firstDataRow="1" firstDataCol="1"/>
  <pivotFields count="8">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v="1"/>
    </i>
    <i>
      <x v="2"/>
    </i>
    <i>
      <x v="3"/>
    </i>
    <i>
      <x v="4"/>
    </i>
    <i>
      <x v="5"/>
    </i>
  </rowItems>
  <colItems count="1">
    <i/>
  </colItems>
  <dataFields count="1">
    <dataField name="Count of Amount in Sales" fld="3" subtotal="count" baseField="3" baseItem="1"/>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 chart="0" format="5">
      <pivotArea type="data" outline="0" fieldPosition="0">
        <references count="2">
          <reference field="4294967294" count="1" selected="0">
            <x v="0"/>
          </reference>
          <reference field="3" count="1" selected="0">
            <x v="5"/>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1"/>
          </reference>
        </references>
      </pivotArea>
    </chartFormat>
    <chartFormat chart="2" format="14">
      <pivotArea type="data" outline="0" fieldPosition="0">
        <references count="2">
          <reference field="4294967294" count="1" selected="0">
            <x v="0"/>
          </reference>
          <reference field="3" count="1" selected="0">
            <x v="2"/>
          </reference>
        </references>
      </pivotArea>
    </chartFormat>
    <chartFormat chart="2" format="15">
      <pivotArea type="data" outline="0" fieldPosition="0">
        <references count="2">
          <reference field="4294967294" count="1" selected="0">
            <x v="0"/>
          </reference>
          <reference field="3" count="1" selected="0">
            <x v="3"/>
          </reference>
        </references>
      </pivotArea>
    </chartFormat>
    <chartFormat chart="2" format="16">
      <pivotArea type="data" outline="0" fieldPosition="0">
        <references count="2">
          <reference field="4294967294" count="1" selected="0">
            <x v="0"/>
          </reference>
          <reference field="3" count="1" selected="0">
            <x v="4"/>
          </reference>
        </references>
      </pivotArea>
    </chartFormat>
    <chartFormat chart="2" format="17">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D8AD48C-B732-4083-87E1-D196BBD857F0}" name="PivotTable5"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 NAME">
  <location ref="F45:G124"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h="1" x="0"/>
        <item x="1"/>
        <item t="default"/>
      </items>
    </pivotField>
    <pivotField dataField="1" showAll="0"/>
    <pivotField showAll="0">
      <items count="4">
        <item x="1"/>
        <item x="2"/>
        <item x="0"/>
        <item t="default"/>
      </items>
    </pivotField>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79">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4"/>
    </i>
    <i>
      <x v="215"/>
    </i>
    <i>
      <x v="216"/>
    </i>
    <i>
      <x v="217"/>
    </i>
    <i>
      <x v="218"/>
    </i>
    <i>
      <x v="219"/>
    </i>
    <i>
      <x v="220"/>
    </i>
    <i>
      <x v="221"/>
    </i>
    <i>
      <x v="222"/>
    </i>
    <i>
      <x v="223"/>
    </i>
    <i>
      <x v="224"/>
    </i>
    <i>
      <x v="225"/>
    </i>
    <i>
      <x v="226"/>
    </i>
    <i>
      <x v="227"/>
    </i>
    <i>
      <x v="228"/>
    </i>
    <i>
      <x v="229"/>
    </i>
    <i>
      <x v="230"/>
    </i>
    <i>
      <x v="231"/>
    </i>
    <i>
      <x v="233"/>
    </i>
    <i>
      <x v="235"/>
    </i>
    <i>
      <x v="236"/>
    </i>
    <i>
      <x v="237"/>
    </i>
    <i>
      <x v="238"/>
    </i>
    <i>
      <x v="239"/>
    </i>
    <i>
      <x v="240"/>
    </i>
    <i>
      <x v="241"/>
    </i>
    <i>
      <x v="242"/>
    </i>
    <i>
      <x v="243"/>
    </i>
    <i>
      <x v="244"/>
    </i>
    <i>
      <x v="247"/>
    </i>
    <i>
      <x v="248"/>
    </i>
    <i>
      <x v="249"/>
    </i>
    <i>
      <x v="250"/>
    </i>
  </rowItems>
  <colItems count="1">
    <i/>
  </colItems>
  <dataFields count="1">
    <dataField name="Sum of Price of One Product"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7672AE9-6C63-418B-9C62-531BC1E0ACAC}" name="PivotTable4"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NAME">
  <location ref="A45:B124" firstHeaderRow="1" firstDataRow="1" firstDataCol="1"/>
  <pivotFields count="11">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h="1" x="0"/>
        <item x="1"/>
        <item t="default"/>
      </items>
    </pivotField>
    <pivotField showAll="0"/>
    <pivotField showAll="0">
      <items count="4">
        <item x="1"/>
        <item x="2"/>
        <item x="0"/>
        <item t="default"/>
      </items>
    </pivotField>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79">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4"/>
    </i>
    <i>
      <x v="215"/>
    </i>
    <i>
      <x v="216"/>
    </i>
    <i>
      <x v="217"/>
    </i>
    <i>
      <x v="218"/>
    </i>
    <i>
      <x v="219"/>
    </i>
    <i>
      <x v="220"/>
    </i>
    <i>
      <x v="221"/>
    </i>
    <i>
      <x v="222"/>
    </i>
    <i>
      <x v="223"/>
    </i>
    <i>
      <x v="224"/>
    </i>
    <i>
      <x v="225"/>
    </i>
    <i>
      <x v="226"/>
    </i>
    <i>
      <x v="227"/>
    </i>
    <i>
      <x v="228"/>
    </i>
    <i>
      <x v="229"/>
    </i>
    <i>
      <x v="230"/>
    </i>
    <i>
      <x v="231"/>
    </i>
    <i>
      <x v="233"/>
    </i>
    <i>
      <x v="235"/>
    </i>
    <i>
      <x v="236"/>
    </i>
    <i>
      <x v="237"/>
    </i>
    <i>
      <x v="238"/>
    </i>
    <i>
      <x v="239"/>
    </i>
    <i>
      <x v="240"/>
    </i>
    <i>
      <x v="241"/>
    </i>
    <i>
      <x v="242"/>
    </i>
    <i>
      <x v="243"/>
    </i>
    <i>
      <x v="244"/>
    </i>
    <i>
      <x v="247"/>
    </i>
    <i>
      <x v="248"/>
    </i>
    <i>
      <x v="249"/>
    </i>
    <i>
      <x v="250"/>
    </i>
  </rowItems>
  <colItems count="1">
    <i/>
  </colItems>
  <dataFields count="1">
    <dataField name="ORDER COUNT"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85E73DC-A4FE-41DF-B202-0DBA4E0BAB9B}" name="PivotTable2"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PRODUCT NAME">
  <location ref="A14:C20" firstHeaderRow="0" firstDataRow="1" firstDataCol="1"/>
  <pivotFields count="11">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h="1" x="0"/>
        <item x="1"/>
        <item t="default"/>
      </items>
    </pivotField>
    <pivotField dataField="1" showAll="0"/>
    <pivotField showAll="0">
      <items count="4">
        <item x="1"/>
        <item x="2"/>
        <item x="0"/>
        <item t="default"/>
      </items>
    </pivotField>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Fields count="1">
    <field x="-2"/>
  </colFields>
  <colItems count="2">
    <i>
      <x/>
    </i>
    <i i="1">
      <x v="1"/>
    </i>
  </colItems>
  <dataFields count="2">
    <dataField name="TOTAL REVENUE" fld="5" baseField="3" baseItem="0"/>
    <dataField name="ORDER COUNT" fld="0" subtotal="count" baseField="0" baseItem="0"/>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21E0EE1-A9F3-4B62-B097-61E2EEAA5BFA}" name="PivotTable10"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PRODUCT NAME">
  <location ref="E19:E20" firstHeaderRow="1" firstDataRow="1" firstDataCol="0"/>
  <pivotFields count="11">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h="1" x="0"/>
        <item x="1"/>
        <item t="default"/>
      </items>
    </pivotField>
    <pivotField showAll="0"/>
    <pivotField showAll="0">
      <items count="4">
        <item x="1"/>
        <item x="2"/>
        <item x="0"/>
        <item t="default"/>
      </items>
    </pivotField>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ORDERS"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6E7B420-E4A2-49DF-94D6-0C7E47349050}" name="PivotTable3"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PRODUCT NAME">
  <location ref="A29:B35" firstHeaderRow="1" firstDataRow="1" firstDataCol="1"/>
  <pivotFields count="11">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h="1" x="0"/>
        <item x="1"/>
        <item t="default"/>
      </items>
    </pivotField>
    <pivotField showAll="0"/>
    <pivotField showAll="0">
      <items count="4">
        <item x="1"/>
        <item x="2"/>
        <item x="0"/>
        <item t="default"/>
      </items>
    </pivotField>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ORDER COUNT"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C7A812F-345C-4191-8187-2F964A6D117C}" name="PivotTable11"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PRODUCT NAME">
  <location ref="G17:H23"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h="1" x="0"/>
        <item x="1"/>
        <item t="default"/>
      </items>
    </pivotField>
    <pivotField dataField="1" showAll="0"/>
    <pivotField showAll="0">
      <items count="4">
        <item x="1"/>
        <item x="2"/>
        <item x="0"/>
        <item t="default"/>
      </items>
    </pivotField>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x v="5"/>
    </i>
  </rowItems>
  <colItems count="1">
    <i/>
  </colItems>
  <dataFields count="1">
    <dataField name="Sum of Price of One Product" fld="5"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C720EEC-461C-499D-838E-290EA36F824A}" name="PivotTable8"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PRODUCT NAME">
  <location ref="E15:E16" firstHeaderRow="1" firstDataRow="1" firstDataCol="0"/>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h="1" x="0"/>
        <item x="1"/>
        <item t="default"/>
      </items>
    </pivotField>
    <pivotField dataField="1" showAll="0"/>
    <pivotField showAll="0">
      <items count="4">
        <item x="1"/>
        <item x="2"/>
        <item x="0"/>
        <item t="default"/>
      </items>
    </pivotField>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REVENUE" fld="5"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5" cacheId="7"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68:B71" firstHeaderRow="1" firstDataRow="1" firstDataCol="1"/>
  <pivotFields count="12">
    <pivotField showAll="0"/>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Count of Rating Given" fld="9" subtotal="count" baseField="5" baseItem="0"/>
  </dataFields>
  <formats count="1">
    <format dxfId="7">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0"/>
          </reference>
        </references>
      </pivotArea>
    </chartFormat>
    <chartFormat chart="2" format="4">
      <pivotArea type="data" outline="0" fieldPosition="0">
        <references count="2">
          <reference field="4294967294" count="1" selected="0">
            <x v="0"/>
          </reference>
          <reference field="5" count="1" selected="0">
            <x v="1"/>
          </reference>
        </references>
      </pivotArea>
    </chartFormat>
    <chartFormat chart="2" format="5">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203"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C092769-E2BB-480F-B659-036AAC4CFDB4}" name="PivotTable7"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NAME">
  <location ref="F2:H8" firstHeaderRow="0"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h="1" x="0"/>
        <item x="1"/>
        <item t="default"/>
      </items>
    </pivotField>
    <pivotField dataField="1" showAll="0"/>
    <pivotField showAll="0">
      <items count="4">
        <item x="1"/>
        <item x="2"/>
        <item x="0"/>
        <item t="default"/>
      </items>
    </pivotField>
    <pivotField showAll="0"/>
    <pivotField dataField="1" numFmtId="9" showAll="0">
      <items count="749">
        <item x="639"/>
        <item x="488"/>
        <item x="110"/>
        <item x="51"/>
        <item x="31"/>
        <item x="102"/>
        <item x="633"/>
        <item x="151"/>
        <item x="647"/>
        <item x="18"/>
        <item x="499"/>
        <item x="0"/>
        <item x="212"/>
        <item x="161"/>
        <item x="549"/>
        <item x="11"/>
        <item x="372"/>
        <item x="452"/>
        <item x="225"/>
        <item x="324"/>
        <item x="1"/>
        <item x="163"/>
        <item x="709"/>
        <item x="325"/>
        <item x="646"/>
        <item x="17"/>
        <item x="309"/>
        <item x="99"/>
        <item x="231"/>
        <item x="617"/>
        <item x="267"/>
        <item x="487"/>
        <item x="7"/>
        <item x="661"/>
        <item x="58"/>
        <item x="265"/>
        <item x="346"/>
        <item x="38"/>
        <item x="16"/>
        <item x="402"/>
        <item x="572"/>
        <item x="293"/>
        <item x="101"/>
        <item x="734"/>
        <item x="334"/>
        <item x="688"/>
        <item x="606"/>
        <item x="25"/>
        <item x="476"/>
        <item x="54"/>
        <item x="484"/>
        <item x="61"/>
        <item x="547"/>
        <item x="600"/>
        <item x="199"/>
        <item x="297"/>
        <item x="514"/>
        <item x="645"/>
        <item x="463"/>
        <item x="591"/>
        <item x="292"/>
        <item x="287"/>
        <item x="630"/>
        <item x="471"/>
        <item x="153"/>
        <item x="316"/>
        <item x="206"/>
        <item x="442"/>
        <item x="479"/>
        <item x="682"/>
        <item x="20"/>
        <item x="360"/>
        <item x="177"/>
        <item x="10"/>
        <item x="566"/>
        <item x="423"/>
        <item x="637"/>
        <item x="745"/>
        <item x="521"/>
        <item x="401"/>
        <item x="368"/>
        <item x="593"/>
        <item x="27"/>
        <item x="589"/>
        <item x="189"/>
        <item x="138"/>
        <item x="81"/>
        <item x="550"/>
        <item x="330"/>
        <item x="495"/>
        <item x="387"/>
        <item x="91"/>
        <item x="460"/>
        <item x="726"/>
        <item x="561"/>
        <item x="305"/>
        <item x="88"/>
        <item x="109"/>
        <item x="714"/>
        <item x="200"/>
        <item x="143"/>
        <item x="671"/>
        <item x="588"/>
        <item x="32"/>
        <item x="70"/>
        <item x="89"/>
        <item x="205"/>
        <item x="14"/>
        <item x="519"/>
        <item x="24"/>
        <item x="353"/>
        <item x="668"/>
        <item x="5"/>
        <item x="255"/>
        <item x="315"/>
        <item x="743"/>
        <item x="539"/>
        <item x="579"/>
        <item x="577"/>
        <item x="266"/>
        <item x="209"/>
        <item x="39"/>
        <item x="28"/>
        <item x="700"/>
        <item x="92"/>
        <item x="691"/>
        <item x="737"/>
        <item x="359"/>
        <item x="522"/>
        <item x="236"/>
        <item x="83"/>
        <item x="19"/>
        <item x="501"/>
        <item x="355"/>
        <item x="280"/>
        <item x="738"/>
        <item x="247"/>
        <item x="174"/>
        <item x="166"/>
        <item x="35"/>
        <item x="540"/>
        <item x="250"/>
        <item x="273"/>
        <item x="548"/>
        <item x="142"/>
        <item x="282"/>
        <item x="201"/>
        <item x="270"/>
        <item x="208"/>
        <item x="365"/>
        <item x="432"/>
        <item x="37"/>
        <item x="311"/>
        <item x="215"/>
        <item x="170"/>
        <item x="612"/>
        <item x="623"/>
        <item x="523"/>
        <item x="252"/>
        <item x="130"/>
        <item x="652"/>
        <item x="301"/>
        <item x="345"/>
        <item x="43"/>
        <item x="692"/>
        <item x="127"/>
        <item x="443"/>
        <item x="655"/>
        <item x="722"/>
        <item x="308"/>
        <item x="42"/>
        <item x="322"/>
        <item x="431"/>
        <item x="4"/>
        <item x="506"/>
        <item x="257"/>
        <item x="695"/>
        <item x="319"/>
        <item x="9"/>
        <item x="36"/>
        <item x="386"/>
        <item x="507"/>
        <item x="687"/>
        <item x="228"/>
        <item x="238"/>
        <item x="643"/>
        <item x="323"/>
        <item x="356"/>
        <item x="3"/>
        <item x="124"/>
        <item x="13"/>
        <item x="23"/>
        <item x="93"/>
        <item x="169"/>
        <item x="223"/>
        <item x="121"/>
        <item x="486"/>
        <item x="147"/>
        <item x="313"/>
        <item x="214"/>
        <item x="111"/>
        <item x="631"/>
        <item x="575"/>
        <item x="393"/>
        <item x="162"/>
        <item x="705"/>
        <item x="601"/>
        <item x="418"/>
        <item x="8"/>
        <item x="358"/>
        <item x="609"/>
        <item x="721"/>
        <item x="382"/>
        <item x="524"/>
        <item x="194"/>
        <item x="332"/>
        <item x="312"/>
        <item x="95"/>
        <item x="60"/>
        <item x="263"/>
        <item x="41"/>
        <item x="610"/>
        <item x="171"/>
        <item x="399"/>
        <item x="681"/>
        <item x="362"/>
        <item x="354"/>
        <item x="76"/>
        <item x="12"/>
        <item x="571"/>
        <item x="203"/>
        <item x="490"/>
        <item x="116"/>
        <item x="559"/>
        <item x="132"/>
        <item x="73"/>
        <item x="724"/>
        <item x="697"/>
        <item x="616"/>
        <item x="527"/>
        <item x="320"/>
        <item x="580"/>
        <item x="26"/>
        <item x="424"/>
        <item x="569"/>
        <item x="327"/>
        <item x="398"/>
        <item x="33"/>
        <item x="742"/>
        <item x="433"/>
        <item x="294"/>
        <item x="400"/>
        <item x="658"/>
        <item x="678"/>
        <item x="48"/>
        <item x="392"/>
        <item x="29"/>
        <item x="720"/>
        <item x="75"/>
        <item x="558"/>
        <item x="504"/>
        <item x="396"/>
        <item x="664"/>
        <item x="595"/>
        <item x="22"/>
        <item x="746"/>
        <item x="531"/>
        <item x="553"/>
        <item x="592"/>
        <item x="533"/>
        <item x="729"/>
        <item x="173"/>
        <item x="275"/>
        <item x="567"/>
        <item x="123"/>
        <item x="628"/>
        <item x="407"/>
        <item x="718"/>
        <item x="148"/>
        <item x="670"/>
        <item x="191"/>
        <item x="621"/>
        <item x="624"/>
        <item x="126"/>
        <item x="627"/>
        <item x="578"/>
        <item x="370"/>
        <item x="239"/>
        <item x="377"/>
        <item x="185"/>
        <item x="306"/>
        <item x="291"/>
        <item x="100"/>
        <item x="254"/>
        <item x="434"/>
        <item x="555"/>
        <item x="184"/>
        <item x="690"/>
        <item x="573"/>
        <item x="71"/>
        <item x="340"/>
        <item x="462"/>
        <item x="408"/>
        <item x="543"/>
        <item x="480"/>
        <item x="207"/>
        <item x="21"/>
        <item x="269"/>
        <item x="136"/>
        <item x="347"/>
        <item x="378"/>
        <item x="348"/>
        <item x="516"/>
        <item x="65"/>
        <item x="512"/>
        <item x="581"/>
        <item x="584"/>
        <item x="613"/>
        <item x="190"/>
        <item x="342"/>
        <item x="167"/>
        <item x="337"/>
        <item x="339"/>
        <item x="50"/>
        <item x="706"/>
        <item x="281"/>
        <item x="379"/>
        <item x="489"/>
        <item x="594"/>
        <item x="139"/>
        <item x="597"/>
        <item x="40"/>
        <item x="156"/>
        <item x="343"/>
        <item x="72"/>
        <item x="669"/>
        <item x="562"/>
        <item x="659"/>
        <item x="698"/>
        <item x="564"/>
        <item x="98"/>
        <item x="619"/>
        <item x="260"/>
        <item x="541"/>
        <item x="149"/>
        <item x="607"/>
        <item x="226"/>
        <item x="466"/>
        <item x="657"/>
        <item x="435"/>
        <item x="599"/>
        <item x="725"/>
        <item x="129"/>
        <item x="389"/>
        <item x="422"/>
        <item x="241"/>
        <item x="30"/>
        <item x="84"/>
        <item x="711"/>
        <item x="45"/>
        <item x="155"/>
        <item x="49"/>
        <item x="520"/>
        <item x="689"/>
        <item x="229"/>
        <item x="444"/>
        <item x="641"/>
        <item x="428"/>
        <item x="713"/>
        <item x="154"/>
        <item x="47"/>
        <item x="119"/>
        <item x="235"/>
        <item x="413"/>
        <item x="56"/>
        <item x="302"/>
        <item x="240"/>
        <item x="472"/>
        <item x="140"/>
        <item x="391"/>
        <item x="390"/>
        <item x="702"/>
        <item x="509"/>
        <item x="369"/>
        <item x="198"/>
        <item x="727"/>
        <item x="317"/>
        <item x="299"/>
        <item x="497"/>
        <item x="261"/>
        <item x="421"/>
        <item x="545"/>
        <item x="602"/>
        <item x="719"/>
        <item x="717"/>
        <item x="438"/>
        <item x="502"/>
        <item x="245"/>
        <item x="585"/>
        <item x="69"/>
        <item x="731"/>
        <item x="732"/>
        <item x="517"/>
        <item x="394"/>
        <item x="679"/>
        <item x="288"/>
        <item x="677"/>
        <item x="62"/>
        <item x="481"/>
        <item x="744"/>
        <item x="178"/>
        <item x="251"/>
        <item x="144"/>
        <item x="536"/>
        <item x="304"/>
        <item x="277"/>
        <item x="496"/>
        <item x="440"/>
        <item x="383"/>
        <item x="736"/>
        <item x="449"/>
        <item x="410"/>
        <item x="417"/>
        <item x="425"/>
        <item x="493"/>
        <item x="94"/>
        <item x="46"/>
        <item x="675"/>
        <item x="186"/>
        <item x="296"/>
        <item x="474"/>
        <item x="406"/>
        <item x="605"/>
        <item x="563"/>
        <item x="366"/>
        <item x="461"/>
        <item x="15"/>
        <item x="636"/>
        <item x="248"/>
        <item x="542"/>
        <item x="446"/>
        <item x="416"/>
        <item x="510"/>
        <item x="303"/>
        <item x="635"/>
        <item x="351"/>
        <item x="290"/>
        <item x="587"/>
        <item x="568"/>
        <item x="128"/>
        <item x="188"/>
        <item x="328"/>
        <item x="482"/>
        <item x="182"/>
        <item x="6"/>
        <item x="117"/>
        <item x="244"/>
        <item x="34"/>
        <item x="86"/>
        <item x="333"/>
        <item x="336"/>
        <item x="436"/>
        <item x="477"/>
        <item x="264"/>
        <item x="213"/>
        <item x="253"/>
        <item x="526"/>
        <item x="329"/>
        <item x="451"/>
        <item x="256"/>
        <item x="741"/>
        <item x="385"/>
        <item x="217"/>
        <item x="234"/>
        <item x="237"/>
        <item x="634"/>
        <item x="712"/>
        <item x="703"/>
        <item x="420"/>
        <item x="582"/>
        <item x="666"/>
        <item x="300"/>
        <item x="739"/>
        <item x="115"/>
        <item x="344"/>
        <item x="683"/>
        <item x="454"/>
        <item x="653"/>
        <item x="113"/>
        <item x="644"/>
        <item x="179"/>
        <item x="158"/>
        <item x="104"/>
        <item x="598"/>
        <item x="286"/>
        <item x="457"/>
        <item x="429"/>
        <item x="640"/>
        <item x="338"/>
        <item x="63"/>
        <item x="608"/>
        <item x="500"/>
        <item x="415"/>
        <item x="552"/>
        <item x="494"/>
        <item x="52"/>
        <item x="491"/>
        <item x="66"/>
        <item x="473"/>
        <item x="508"/>
        <item x="409"/>
        <item x="278"/>
        <item x="165"/>
        <item x="448"/>
        <item x="326"/>
        <item x="511"/>
        <item x="660"/>
        <item x="271"/>
        <item x="667"/>
        <item x="268"/>
        <item x="120"/>
        <item x="534"/>
        <item x="204"/>
        <item x="196"/>
        <item x="518"/>
        <item x="685"/>
        <item x="728"/>
        <item x="723"/>
        <item x="295"/>
        <item x="160"/>
        <item x="90"/>
        <item x="74"/>
        <item x="437"/>
        <item x="747"/>
        <item x="233"/>
        <item x="546"/>
        <item x="614"/>
        <item x="272"/>
        <item x="258"/>
        <item x="405"/>
        <item x="289"/>
        <item x="604"/>
        <item x="187"/>
        <item x="371"/>
        <item x="680"/>
        <item x="145"/>
        <item x="528"/>
        <item x="642"/>
        <item x="447"/>
        <item x="216"/>
        <item x="314"/>
        <item x="168"/>
        <item x="164"/>
        <item x="544"/>
        <item x="374"/>
        <item x="146"/>
        <item x="464"/>
        <item x="529"/>
        <item x="259"/>
        <item x="373"/>
        <item x="468"/>
        <item x="135"/>
        <item x="412"/>
        <item x="118"/>
        <item x="220"/>
        <item x="445"/>
        <item x="622"/>
        <item x="96"/>
        <item x="673"/>
        <item x="68"/>
        <item x="404"/>
        <item x="699"/>
        <item x="586"/>
        <item x="157"/>
        <item x="44"/>
        <item x="618"/>
        <item x="97"/>
        <item x="357"/>
        <item x="537"/>
        <item x="403"/>
        <item x="67"/>
        <item x="411"/>
        <item x="538"/>
        <item x="364"/>
        <item x="492"/>
        <item x="380"/>
        <item x="693"/>
        <item x="122"/>
        <item x="232"/>
        <item x="733"/>
        <item x="85"/>
        <item x="708"/>
        <item x="441"/>
        <item x="78"/>
        <item x="349"/>
        <item x="242"/>
        <item x="470"/>
        <item x="55"/>
        <item x="515"/>
        <item x="321"/>
        <item x="611"/>
        <item x="560"/>
        <item x="87"/>
        <item x="483"/>
        <item x="137"/>
        <item x="427"/>
        <item x="716"/>
        <item x="469"/>
        <item x="310"/>
        <item x="551"/>
        <item x="455"/>
        <item x="159"/>
        <item x="525"/>
        <item x="414"/>
        <item x="246"/>
        <item x="183"/>
        <item x="458"/>
        <item x="114"/>
        <item x="456"/>
        <item x="133"/>
        <item x="704"/>
        <item x="243"/>
        <item x="211"/>
        <item x="686"/>
        <item x="222"/>
        <item x="662"/>
        <item x="576"/>
        <item x="485"/>
        <item x="150"/>
        <item x="701"/>
        <item x="651"/>
        <item x="626"/>
        <item x="603"/>
        <item x="715"/>
        <item x="535"/>
        <item x="426"/>
        <item x="352"/>
        <item x="503"/>
        <item x="450"/>
        <item x="570"/>
        <item x="103"/>
        <item x="219"/>
        <item x="397"/>
        <item x="227"/>
        <item x="694"/>
        <item x="249"/>
        <item x="230"/>
        <item x="363"/>
        <item x="654"/>
        <item x="64"/>
        <item x="467"/>
        <item x="530"/>
        <item x="650"/>
        <item x="648"/>
        <item x="367"/>
        <item x="735"/>
        <item x="395"/>
        <item x="596"/>
        <item x="430"/>
        <item x="672"/>
        <item x="439"/>
        <item x="556"/>
        <item x="350"/>
        <item x="279"/>
        <item x="57"/>
        <item x="620"/>
        <item x="134"/>
        <item x="307"/>
        <item x="565"/>
        <item x="674"/>
        <item x="341"/>
        <item x="172"/>
        <item x="583"/>
        <item x="262"/>
        <item x="285"/>
        <item x="629"/>
        <item x="676"/>
        <item x="740"/>
        <item x="475"/>
        <item x="131"/>
        <item x="197"/>
        <item x="80"/>
        <item x="112"/>
        <item x="175"/>
        <item x="710"/>
        <item x="574"/>
        <item x="318"/>
        <item x="388"/>
        <item x="376"/>
        <item x="638"/>
        <item x="79"/>
        <item x="53"/>
        <item x="478"/>
        <item x="513"/>
        <item x="505"/>
        <item x="192"/>
        <item x="108"/>
        <item x="2"/>
        <item x="590"/>
        <item x="82"/>
        <item x="195"/>
        <item x="656"/>
        <item x="107"/>
        <item x="665"/>
        <item x="105"/>
        <item x="141"/>
        <item x="284"/>
        <item x="532"/>
        <item x="218"/>
        <item x="554"/>
        <item x="210"/>
        <item x="59"/>
        <item x="276"/>
        <item x="615"/>
        <item x="180"/>
        <item x="557"/>
        <item x="459"/>
        <item x="152"/>
        <item x="181"/>
        <item x="707"/>
        <item x="298"/>
        <item x="632"/>
        <item x="684"/>
        <item x="77"/>
        <item x="331"/>
        <item x="283"/>
        <item x="193"/>
        <item x="498"/>
        <item x="335"/>
        <item x="375"/>
        <item x="730"/>
        <item x="106"/>
        <item x="176"/>
        <item x="381"/>
        <item x="274"/>
        <item x="224"/>
        <item x="696"/>
        <item x="361"/>
        <item x="649"/>
        <item x="419"/>
        <item x="384"/>
        <item x="202"/>
        <item x="663"/>
        <item x="465"/>
        <item x="625"/>
        <item x="221"/>
        <item x="453"/>
        <item x="1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Fields count="1">
    <field x="-2"/>
  </colFields>
  <colItems count="2">
    <i>
      <x/>
    </i>
    <i i="1">
      <x v="1"/>
    </i>
  </colItems>
  <dataFields count="2">
    <dataField name="Average of Price of One Product" fld="5" subtotal="average" baseField="3" baseItem="0"/>
    <dataField name="Average of Discount" fld="8" subtotal="average" baseField="3" baseItem="0" numFmtId="10"/>
  </dataFields>
  <formats count="1">
    <format dxfId="0">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4" cacheId="7"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50:B53" firstHeaderRow="1" firstDataRow="1" firstDataCol="1"/>
  <pivotFields count="12">
    <pivotField showAll="0"/>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Customer Interactions" fld="9" subtotal="count" baseField="8" baseItem="0"/>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03"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3" cacheId="7"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33:B36" firstHeaderRow="1" firstDataRow="1" firstDataCol="1"/>
  <pivotFields count="12">
    <pivotField showAll="0"/>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03"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7"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17:B20" firstHeaderRow="1" firstDataRow="1" firstDataCol="1"/>
  <pivotFields count="12">
    <pivotField showAll="0"/>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2"/>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03"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Table7" cacheId="7"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X33:Y39" firstHeaderRow="1" firstDataRow="1" firstDataCol="1"/>
  <pivotFields count="12">
    <pivotField showAll="0"/>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6">
    <i>
      <x v="245"/>
    </i>
    <i>
      <x v="246"/>
    </i>
    <i>
      <x v="247"/>
    </i>
    <i>
      <x v="248"/>
    </i>
    <i>
      <x v="249"/>
    </i>
    <i>
      <x v="250"/>
    </i>
  </rowItems>
  <colItems count="1">
    <i/>
  </colItems>
  <dataFields count="1">
    <dataField name="No Of Interactions" fld="9" subtotal="count" baseField="10" baseItem="169"/>
  </dataFields>
  <formats count="1">
    <format dxfId="1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03" name="Contact Date">
      <autoFilter ref="A1">
        <filterColumn colId="0">
          <customFilters and="1">
            <customFilter operator="greaterThanOrEqual" val="44805"/>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0"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TICKET SIZE">
  <location ref="Q12:R17" firstHeaderRow="1" firstDataRow="1" firstDataCol="1"/>
  <pivotFields count="8">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v="1"/>
    </i>
    <i>
      <x v="2"/>
    </i>
    <i>
      <x v="3"/>
    </i>
    <i>
      <x v="4"/>
    </i>
    <i>
      <x v="5"/>
    </i>
  </rowItems>
  <colItems count="1">
    <i/>
  </colItems>
  <dataFields count="1">
    <dataField name="OVERALL SALES" fld="3" baseField="0" baseItem="0"/>
  </dataFields>
  <chartFormats count="1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3" count="1" selected="0">
            <x v="2"/>
          </reference>
        </references>
      </pivotArea>
    </chartFormat>
    <chartFormat chart="2" format="19">
      <pivotArea type="data" outline="0" fieldPosition="0">
        <references count="2">
          <reference field="4294967294" count="1" selected="0">
            <x v="0"/>
          </reference>
          <reference field="3" count="1" selected="0">
            <x v="3"/>
          </reference>
        </references>
      </pivotArea>
    </chartFormat>
    <chartFormat chart="2" format="20">
      <pivotArea type="data" outline="0" fieldPosition="0">
        <references count="2">
          <reference field="4294967294" count="1" selected="0">
            <x v="0"/>
          </reference>
          <reference field="3" count="1" selected="0">
            <x v="4"/>
          </reference>
        </references>
      </pivotArea>
    </chartFormat>
    <chartFormat chart="2" format="21">
      <pivotArea type="data" outline="0" fieldPosition="0">
        <references count="2">
          <reference field="4294967294" count="1" selected="0">
            <x v="0"/>
          </reference>
          <reference field="3" count="1" selected="0">
            <x v="5"/>
          </reference>
        </references>
      </pivotArea>
    </chartFormat>
    <chartFormat chart="2" format="22">
      <pivotArea type="data" outline="0" fieldPosition="0">
        <references count="2">
          <reference field="4294967294" count="1" selected="0">
            <x v="0"/>
          </reference>
          <reference field="3" count="1" selected="0">
            <x v="1"/>
          </reference>
        </references>
      </pivotArea>
    </chartFormat>
    <chartFormat chart="0" format="6">
      <pivotArea type="data" outline="0" fieldPosition="0">
        <references count="2">
          <reference field="4294967294" count="1" selected="0">
            <x v="0"/>
          </reference>
          <reference field="3" count="1" selected="0">
            <x v="1"/>
          </reference>
        </references>
      </pivotArea>
    </chartFormat>
    <chartFormat chart="0" format="7">
      <pivotArea type="data" outline="0" fieldPosition="0">
        <references count="2">
          <reference field="4294967294" count="1" selected="0">
            <x v="0"/>
          </reference>
          <reference field="3" count="1" selected="0">
            <x v="2"/>
          </reference>
        </references>
      </pivotArea>
    </chartFormat>
    <chartFormat chart="0" format="8">
      <pivotArea type="data" outline="0" fieldPosition="0">
        <references count="2">
          <reference field="4294967294" count="1" selected="0">
            <x v="0"/>
          </reference>
          <reference field="3" count="1" selected="0">
            <x v="3"/>
          </reference>
        </references>
      </pivotArea>
    </chartFormat>
    <chartFormat chart="0" format="9">
      <pivotArea type="data" outline="0" fieldPosition="0">
        <references count="2">
          <reference field="4294967294" count="1" selected="0">
            <x v="0"/>
          </reference>
          <reference field="3" count="1" selected="0">
            <x v="4"/>
          </reference>
        </references>
      </pivotArea>
    </chartFormat>
    <chartFormat chart="0" format="10">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4000000}" name="PivotTable9" cacheId="8"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DATE">
  <location ref="L12:M96" firstHeaderRow="1" firstDataRow="1" firstDataCol="1"/>
  <pivotFields count="8">
    <pivotField showAll="0"/>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6"/>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Sales" fld="3" subtotal="average" baseField="6" baseItem="165"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695CC8-04CC-4059-A108-E1C5CC34A14B}" name="PivotTable13"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TICKET SIZE">
  <location ref="S48:T52" firstHeaderRow="1" firstDataRow="1" firstDataCol="1"/>
  <pivotFields count="8">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5">
        <item n="EAST" x="2"/>
        <item n="SOUTH" x="0"/>
        <item n="WEST" x="1"/>
        <item n="NORTH"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4">
    <i>
      <x/>
    </i>
    <i>
      <x v="1"/>
    </i>
    <i>
      <x v="2"/>
    </i>
    <i>
      <x v="3"/>
    </i>
  </rowItems>
  <colItems count="1">
    <i/>
  </colItems>
  <dataFields count="1">
    <dataField name="OVERALL SALES" fld="3" baseField="0" baseItem="0"/>
  </dataFields>
  <chartFormats count="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ID" xr10:uid="{00000000-0013-0000-FFFF-FFFF01000000}" sourceName="Order ID">
  <pivotTables>
    <pivotTable tabId="12" name="PivotTable3"/>
    <pivotTable tabId="12" name="PivotTable2"/>
    <pivotTable tabId="12" name="PivotTable4"/>
    <pivotTable tabId="12" name="PivotTable5"/>
    <pivotTable tabId="12" name="PivotTable6"/>
    <pivotTable tabId="12" name="PivotTable7"/>
  </pivotTables>
  <data>
    <tabular pivotCacheId="1271887593">
      <items count="794">
        <i x="530" s="1"/>
        <i x="536" s="1"/>
        <i x="538" s="1"/>
        <i x="554" s="1"/>
        <i x="556" s="1"/>
        <i x="562" s="1"/>
        <i x="566" s="1"/>
        <i x="571" s="1"/>
        <i x="585" s="1"/>
        <i x="600" s="1"/>
        <i x="604" s="1"/>
        <i x="612" s="1"/>
        <i x="624" s="1"/>
        <i x="646" s="1"/>
        <i x="647" s="1"/>
        <i x="660" s="1"/>
        <i x="663" s="1"/>
        <i x="674" s="1"/>
        <i x="677" s="1"/>
        <i x="681" s="1"/>
        <i x="685" s="1"/>
        <i x="705" s="1"/>
        <i x="711" s="1"/>
        <i x="718" s="1"/>
        <i x="728" s="1"/>
        <i x="732" s="1"/>
        <i x="737" s="1"/>
        <i x="740" s="1"/>
        <i x="779" s="1"/>
        <i x="784" s="1"/>
        <i x="788" s="1"/>
        <i x="793" s="1"/>
        <i x="0" s="1" nd="1"/>
        <i x="1" s="1" nd="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 x="33" s="1" nd="1"/>
        <i x="34" s="1" nd="1"/>
        <i x="35" s="1" nd="1"/>
        <i x="36" s="1" nd="1"/>
        <i x="37" s="1" nd="1"/>
        <i x="38" s="1" nd="1"/>
        <i x="39" s="1" nd="1"/>
        <i x="40" s="1" nd="1"/>
        <i x="41" s="1" nd="1"/>
        <i x="42" s="1" nd="1"/>
        <i x="43" s="1" nd="1"/>
        <i x="44" s="1" nd="1"/>
        <i x="45" s="1" nd="1"/>
        <i x="46" s="1" nd="1"/>
        <i x="47" s="1" nd="1"/>
        <i x="48" s="1" nd="1"/>
        <i x="49" s="1" nd="1"/>
        <i x="50" s="1" nd="1"/>
        <i x="51" s="1" nd="1"/>
        <i x="52" s="1" nd="1"/>
        <i x="53" s="1" nd="1"/>
        <i x="54" s="1" nd="1"/>
        <i x="55" s="1" nd="1"/>
        <i x="56" s="1" nd="1"/>
        <i x="57" s="1" nd="1"/>
        <i x="58" s="1" nd="1"/>
        <i x="59" s="1" nd="1"/>
        <i x="60" s="1" nd="1"/>
        <i x="61" s="1" nd="1"/>
        <i x="62" s="1" nd="1"/>
        <i x="63" s="1" nd="1"/>
        <i x="64" s="1" nd="1"/>
        <i x="65" s="1" nd="1"/>
        <i x="66" s="1" nd="1"/>
        <i x="67" s="1" nd="1"/>
        <i x="68" s="1" nd="1"/>
        <i x="69" s="1" nd="1"/>
        <i x="70" s="1" nd="1"/>
        <i x="71" s="1" nd="1"/>
        <i x="72" s="1" nd="1"/>
        <i x="73" s="1" nd="1"/>
        <i x="74" s="1" nd="1"/>
        <i x="75" s="1" nd="1"/>
        <i x="76" s="1" nd="1"/>
        <i x="77" s="1" nd="1"/>
        <i x="78" s="1" nd="1"/>
        <i x="79" s="1" nd="1"/>
        <i x="80" s="1" nd="1"/>
        <i x="81" s="1" nd="1"/>
        <i x="82" s="1" nd="1"/>
        <i x="83" s="1" nd="1"/>
        <i x="84" s="1" nd="1"/>
        <i x="85" s="1" nd="1"/>
        <i x="86" s="1" nd="1"/>
        <i x="87" s="1" nd="1"/>
        <i x="88" s="1" nd="1"/>
        <i x="89" s="1" nd="1"/>
        <i x="90" s="1" nd="1"/>
        <i x="91" s="1" nd="1"/>
        <i x="92" s="1" nd="1"/>
        <i x="93" s="1" nd="1"/>
        <i x="94" s="1" nd="1"/>
        <i x="95" s="1" nd="1"/>
        <i x="96" s="1" nd="1"/>
        <i x="97" s="1" nd="1"/>
        <i x="98" s="1" nd="1"/>
        <i x="99" s="1" nd="1"/>
        <i x="100" s="1" nd="1"/>
        <i x="101" s="1" nd="1"/>
        <i x="102" s="1" nd="1"/>
        <i x="103" s="1" nd="1"/>
        <i x="104" s="1" nd="1"/>
        <i x="105" s="1" nd="1"/>
        <i x="106" s="1" nd="1"/>
        <i x="107" s="1" nd="1"/>
        <i x="108" s="1" nd="1"/>
        <i x="109" s="1" nd="1"/>
        <i x="110" s="1" nd="1"/>
        <i x="111" s="1" nd="1"/>
        <i x="112" s="1" nd="1"/>
        <i x="113" s="1" nd="1"/>
        <i x="114" s="1" nd="1"/>
        <i x="115" s="1" nd="1"/>
        <i x="116" s="1" nd="1"/>
        <i x="117" s="1" nd="1"/>
        <i x="118" s="1" nd="1"/>
        <i x="119" s="1" nd="1"/>
        <i x="120" s="1" nd="1"/>
        <i x="121" s="1" nd="1"/>
        <i x="122" s="1" nd="1"/>
        <i x="123" s="1" nd="1"/>
        <i x="124" s="1" nd="1"/>
        <i x="125" s="1" nd="1"/>
        <i x="126" s="1" nd="1"/>
        <i x="127" s="1" nd="1"/>
        <i x="128" s="1" nd="1"/>
        <i x="129" s="1" nd="1"/>
        <i x="130" s="1" nd="1"/>
        <i x="131" s="1" nd="1"/>
        <i x="132" s="1" nd="1"/>
        <i x="133" s="1" nd="1"/>
        <i x="134" s="1" nd="1"/>
        <i x="135" s="1" nd="1"/>
        <i x="136" s="1" nd="1"/>
        <i x="137" s="1" nd="1"/>
        <i x="138" s="1" nd="1"/>
        <i x="139" s="1" nd="1"/>
        <i x="140" s="1" nd="1"/>
        <i x="141" s="1" nd="1"/>
        <i x="142" s="1" nd="1"/>
        <i x="143" s="1" nd="1"/>
        <i x="144" s="1" nd="1"/>
        <i x="145" s="1" nd="1"/>
        <i x="146" s="1" nd="1"/>
        <i x="147" s="1" nd="1"/>
        <i x="148" s="1" nd="1"/>
        <i x="149" s="1" nd="1"/>
        <i x="150" s="1" nd="1"/>
        <i x="151" s="1" nd="1"/>
        <i x="152" s="1" nd="1"/>
        <i x="153" s="1" nd="1"/>
        <i x="154" s="1" nd="1"/>
        <i x="155" s="1" nd="1"/>
        <i x="156" s="1" nd="1"/>
        <i x="157" s="1" nd="1"/>
        <i x="158" s="1" nd="1"/>
        <i x="159" s="1" nd="1"/>
        <i x="160" s="1" nd="1"/>
        <i x="161" s="1" nd="1"/>
        <i x="162" s="1" nd="1"/>
        <i x="163" s="1" nd="1"/>
        <i x="164" s="1" nd="1"/>
        <i x="165" s="1" nd="1"/>
        <i x="166" s="1" nd="1"/>
        <i x="167" s="1" nd="1"/>
        <i x="168" s="1" nd="1"/>
        <i x="169" s="1" nd="1"/>
        <i x="170" s="1" nd="1"/>
        <i x="171" s="1" nd="1"/>
        <i x="172" s="1" nd="1"/>
        <i x="173" s="1" nd="1"/>
        <i x="174" s="1" nd="1"/>
        <i x="175" s="1" nd="1"/>
        <i x="176" s="1" nd="1"/>
        <i x="177" s="1" nd="1"/>
        <i x="178" s="1" nd="1"/>
        <i x="179" s="1" nd="1"/>
        <i x="180" s="1" nd="1"/>
        <i x="181" s="1" nd="1"/>
        <i x="182" s="1" nd="1"/>
        <i x="183" s="1" nd="1"/>
        <i x="184" s="1" nd="1"/>
        <i x="185" s="1" nd="1"/>
        <i x="186" s="1" nd="1"/>
        <i x="187" s="1" nd="1"/>
        <i x="188" s="1" nd="1"/>
        <i x="189" s="1" nd="1"/>
        <i x="190" s="1" nd="1"/>
        <i x="191" s="1" nd="1"/>
        <i x="192" s="1" nd="1"/>
        <i x="193" s="1" nd="1"/>
        <i x="194" s="1" nd="1"/>
        <i x="195" s="1" nd="1"/>
        <i x="196" s="1" nd="1"/>
        <i x="197" s="1" nd="1"/>
        <i x="198" s="1" nd="1"/>
        <i x="199" s="1" nd="1"/>
        <i x="200" s="1" nd="1"/>
        <i x="201" s="1" nd="1"/>
        <i x="202" s="1" nd="1"/>
        <i x="203" s="1" nd="1"/>
        <i x="204" s="1" nd="1"/>
        <i x="205" s="1" nd="1"/>
        <i x="206" s="1" nd="1"/>
        <i x="207" s="1" nd="1"/>
        <i x="208" s="1" nd="1"/>
        <i x="209" s="1" nd="1"/>
        <i x="210" s="1" nd="1"/>
        <i x="211" s="1" nd="1"/>
        <i x="212" s="1" nd="1"/>
        <i x="213" s="1" nd="1"/>
        <i x="214" s="1" nd="1"/>
        <i x="215" s="1" nd="1"/>
        <i x="216" s="1" nd="1"/>
        <i x="217" s="1" nd="1"/>
        <i x="218" s="1" nd="1"/>
        <i x="219" s="1" nd="1"/>
        <i x="220" s="1" nd="1"/>
        <i x="221" s="1" nd="1"/>
        <i x="222" s="1" nd="1"/>
        <i x="223" s="1" nd="1"/>
        <i x="224" s="1" nd="1"/>
        <i x="225" s="1" nd="1"/>
        <i x="226" s="1" nd="1"/>
        <i x="227" s="1" nd="1"/>
        <i x="228" s="1" nd="1"/>
        <i x="229" s="1" nd="1"/>
        <i x="230" s="1" nd="1"/>
        <i x="231" s="1" nd="1"/>
        <i x="232" s="1" nd="1"/>
        <i x="233" s="1" nd="1"/>
        <i x="234" s="1" nd="1"/>
        <i x="235" s="1" nd="1"/>
        <i x="236" s="1" nd="1"/>
        <i x="237" s="1" nd="1"/>
        <i x="238" s="1" nd="1"/>
        <i x="239" s="1" nd="1"/>
        <i x="240" s="1" nd="1"/>
        <i x="241" s="1" nd="1"/>
        <i x="242" s="1" nd="1"/>
        <i x="243" s="1" nd="1"/>
        <i x="244" s="1" nd="1"/>
        <i x="245" s="1" nd="1"/>
        <i x="246" s="1" nd="1"/>
        <i x="247" s="1" nd="1"/>
        <i x="248" s="1" nd="1"/>
        <i x="249" s="1" nd="1"/>
        <i x="250" s="1" nd="1"/>
        <i x="251" s="1" nd="1"/>
        <i x="252" s="1" nd="1"/>
        <i x="253" s="1" nd="1"/>
        <i x="254" s="1" nd="1"/>
        <i x="255" s="1" nd="1"/>
        <i x="256" s="1" nd="1"/>
        <i x="257" s="1" nd="1"/>
        <i x="258" s="1" nd="1"/>
        <i x="259" s="1" nd="1"/>
        <i x="260" s="1" nd="1"/>
        <i x="261" s="1" nd="1"/>
        <i x="262" s="1" nd="1"/>
        <i x="263" s="1" nd="1"/>
        <i x="264" s="1" nd="1"/>
        <i x="265" s="1" nd="1"/>
        <i x="266" s="1" nd="1"/>
        <i x="267" s="1" nd="1"/>
        <i x="268" s="1" nd="1"/>
        <i x="269" s="1" nd="1"/>
        <i x="270" s="1" nd="1"/>
        <i x="271" s="1" nd="1"/>
        <i x="272" s="1" nd="1"/>
        <i x="273" s="1" nd="1"/>
        <i x="274" s="1" nd="1"/>
        <i x="275" s="1" nd="1"/>
        <i x="276" s="1" nd="1"/>
        <i x="277" s="1" nd="1"/>
        <i x="278" s="1" nd="1"/>
        <i x="279" s="1" nd="1"/>
        <i x="280" s="1" nd="1"/>
        <i x="281" s="1" nd="1"/>
        <i x="282" s="1" nd="1"/>
        <i x="283" s="1" nd="1"/>
        <i x="284" s="1" nd="1"/>
        <i x="285" s="1" nd="1"/>
        <i x="286" s="1" nd="1"/>
        <i x="287" s="1" nd="1"/>
        <i x="288" s="1" nd="1"/>
        <i x="289" s="1" nd="1"/>
        <i x="290" s="1" nd="1"/>
        <i x="291" s="1" nd="1"/>
        <i x="292" s="1" nd="1"/>
        <i x="293" s="1" nd="1"/>
        <i x="294" s="1" nd="1"/>
        <i x="295" s="1" nd="1"/>
        <i x="296" s="1" nd="1"/>
        <i x="297" s="1" nd="1"/>
        <i x="298" s="1" nd="1"/>
        <i x="299" s="1" nd="1"/>
        <i x="300" s="1" nd="1"/>
        <i x="301" s="1" nd="1"/>
        <i x="302" s="1" nd="1"/>
        <i x="303" s="1" nd="1"/>
        <i x="304" s="1" nd="1"/>
        <i x="305" s="1" nd="1"/>
        <i x="306" s="1" nd="1"/>
        <i x="307" s="1" nd="1"/>
        <i x="308" s="1" nd="1"/>
        <i x="309" s="1" nd="1"/>
        <i x="310" s="1" nd="1"/>
        <i x="311" s="1" nd="1"/>
        <i x="312" s="1" nd="1"/>
        <i x="313" s="1" nd="1"/>
        <i x="314" s="1" nd="1"/>
        <i x="315" s="1" nd="1"/>
        <i x="316" s="1" nd="1"/>
        <i x="317" s="1" nd="1"/>
        <i x="318" s="1" nd="1"/>
        <i x="319" s="1" nd="1"/>
        <i x="320" s="1" nd="1"/>
        <i x="321" s="1" nd="1"/>
        <i x="322" s="1" nd="1"/>
        <i x="323" s="1" nd="1"/>
        <i x="324" s="1" nd="1"/>
        <i x="325" s="1" nd="1"/>
        <i x="326" s="1" nd="1"/>
        <i x="327" s="1" nd="1"/>
        <i x="328" s="1" nd="1"/>
        <i x="329" s="1" nd="1"/>
        <i x="330" s="1" nd="1"/>
        <i x="331" s="1" nd="1"/>
        <i x="332" s="1" nd="1"/>
        <i x="333" s="1" nd="1"/>
        <i x="334" s="1" nd="1"/>
        <i x="335" s="1" nd="1"/>
        <i x="336" s="1" nd="1"/>
        <i x="337" s="1" nd="1"/>
        <i x="338" s="1" nd="1"/>
        <i x="339" s="1" nd="1"/>
        <i x="340" s="1" nd="1"/>
        <i x="341" s="1" nd="1"/>
        <i x="342" s="1" nd="1"/>
        <i x="343" s="1" nd="1"/>
        <i x="344" s="1" nd="1"/>
        <i x="345" s="1" nd="1"/>
        <i x="346" s="1" nd="1"/>
        <i x="347" s="1" nd="1"/>
        <i x="348" s="1" nd="1"/>
        <i x="349" s="1" nd="1"/>
        <i x="350" s="1" nd="1"/>
        <i x="351" s="1" nd="1"/>
        <i x="352" s="1" nd="1"/>
        <i x="353" s="1" nd="1"/>
        <i x="354" s="1" nd="1"/>
        <i x="355" s="1" nd="1"/>
        <i x="356" s="1" nd="1"/>
        <i x="357" s="1" nd="1"/>
        <i x="358" s="1" nd="1"/>
        <i x="359" s="1" nd="1"/>
        <i x="360" s="1" nd="1"/>
        <i x="361" s="1" nd="1"/>
        <i x="362" s="1" nd="1"/>
        <i x="363" s="1" nd="1"/>
        <i x="364" s="1" nd="1"/>
        <i x="365" s="1" nd="1"/>
        <i x="366" s="1" nd="1"/>
        <i x="367" s="1" nd="1"/>
        <i x="368" s="1" nd="1"/>
        <i x="369" s="1" nd="1"/>
        <i x="370" s="1" nd="1"/>
        <i x="371" s="1" nd="1"/>
        <i x="372" s="1" nd="1"/>
        <i x="373" s="1" nd="1"/>
        <i x="374" s="1" nd="1"/>
        <i x="375" s="1" nd="1"/>
        <i x="376" s="1" nd="1"/>
        <i x="377" s="1" nd="1"/>
        <i x="378" s="1" nd="1"/>
        <i x="379" s="1" nd="1"/>
        <i x="380" s="1" nd="1"/>
        <i x="381" s="1" nd="1"/>
        <i x="382" s="1" nd="1"/>
        <i x="383" s="1" nd="1"/>
        <i x="384" s="1" nd="1"/>
        <i x="385" s="1" nd="1"/>
        <i x="386" s="1" nd="1"/>
        <i x="387" s="1" nd="1"/>
        <i x="388" s="1" nd="1"/>
        <i x="389" s="1" nd="1"/>
        <i x="390" s="1" nd="1"/>
        <i x="391" s="1" nd="1"/>
        <i x="392" s="1" nd="1"/>
        <i x="393" s="1" nd="1"/>
        <i x="394" s="1" nd="1"/>
        <i x="395" s="1" nd="1"/>
        <i x="396" s="1" nd="1"/>
        <i x="397" s="1" nd="1"/>
        <i x="398" s="1" nd="1"/>
        <i x="399" s="1" nd="1"/>
        <i x="400" s="1" nd="1"/>
        <i x="401" s="1" nd="1"/>
        <i x="402" s="1" nd="1"/>
        <i x="403" s="1" nd="1"/>
        <i x="404" s="1" nd="1"/>
        <i x="405" s="1" nd="1"/>
        <i x="406" s="1" nd="1"/>
        <i x="407" s="1" nd="1"/>
        <i x="408" s="1" nd="1"/>
        <i x="409" s="1" nd="1"/>
        <i x="410" s="1" nd="1"/>
        <i x="411" s="1" nd="1"/>
        <i x="412" s="1" nd="1"/>
        <i x="413" s="1" nd="1"/>
        <i x="414" s="1" nd="1"/>
        <i x="415" s="1" nd="1"/>
        <i x="416" s="1" nd="1"/>
        <i x="417" s="1" nd="1"/>
        <i x="418" s="1" nd="1"/>
        <i x="419" s="1" nd="1"/>
        <i x="420" s="1" nd="1"/>
        <i x="421" s="1" nd="1"/>
        <i x="422" s="1" nd="1"/>
        <i x="423" s="1" nd="1"/>
        <i x="424" s="1" nd="1"/>
        <i x="425" s="1" nd="1"/>
        <i x="426" s="1" nd="1"/>
        <i x="427" s="1" nd="1"/>
        <i x="428" s="1" nd="1"/>
        <i x="429" s="1" nd="1"/>
        <i x="430" s="1" nd="1"/>
        <i x="431" s="1" nd="1"/>
        <i x="432" s="1" nd="1"/>
        <i x="433" s="1" nd="1"/>
        <i x="434" s="1" nd="1"/>
        <i x="435" s="1" nd="1"/>
        <i x="436" s="1" nd="1"/>
        <i x="437" s="1" nd="1"/>
        <i x="438" s="1" nd="1"/>
        <i x="439" s="1" nd="1"/>
        <i x="440" s="1" nd="1"/>
        <i x="441" s="1" nd="1"/>
        <i x="442" s="1" nd="1"/>
        <i x="443" s="1" nd="1"/>
        <i x="444" s="1" nd="1"/>
        <i x="445" s="1" nd="1"/>
        <i x="446" s="1" nd="1"/>
        <i x="447" s="1" nd="1"/>
        <i x="448" s="1" nd="1"/>
        <i x="449" s="1" nd="1"/>
        <i x="450" s="1" nd="1"/>
        <i x="451" s="1" nd="1"/>
        <i x="452" s="1" nd="1"/>
        <i x="453" s="1" nd="1"/>
        <i x="454" s="1" nd="1"/>
        <i x="455" s="1" nd="1"/>
        <i x="456" s="1" nd="1"/>
        <i x="457" s="1" nd="1"/>
        <i x="458" s="1" nd="1"/>
        <i x="459" s="1" nd="1"/>
        <i x="460" s="1" nd="1"/>
        <i x="461" s="1" nd="1"/>
        <i x="462" s="1" nd="1"/>
        <i x="463" s="1" nd="1"/>
        <i x="464" s="1" nd="1"/>
        <i x="465" s="1" nd="1"/>
        <i x="466" s="1" nd="1"/>
        <i x="467" s="1" nd="1"/>
        <i x="468" s="1" nd="1"/>
        <i x="469" s="1" nd="1"/>
        <i x="470" s="1" nd="1"/>
        <i x="471" s="1" nd="1"/>
        <i x="472" s="1" nd="1"/>
        <i x="473" s="1" nd="1"/>
        <i x="474" s="1" nd="1"/>
        <i x="475" s="1" nd="1"/>
        <i x="476" s="1" nd="1"/>
        <i x="477" s="1" nd="1"/>
        <i x="478" s="1" nd="1"/>
        <i x="479" s="1" nd="1"/>
        <i x="480" s="1" nd="1"/>
        <i x="481" s="1" nd="1"/>
        <i x="482" s="1" nd="1"/>
        <i x="483" s="1" nd="1"/>
        <i x="484" s="1" nd="1"/>
        <i x="485" s="1" nd="1"/>
        <i x="486" s="1" nd="1"/>
        <i x="487" s="1" nd="1"/>
        <i x="488" s="1" nd="1"/>
        <i x="489" s="1" nd="1"/>
        <i x="490" s="1" nd="1"/>
        <i x="491" s="1" nd="1"/>
        <i x="492" s="1" nd="1"/>
        <i x="493" s="1" nd="1"/>
        <i x="494" s="1" nd="1"/>
        <i x="495" s="1" nd="1"/>
        <i x="496" s="1" nd="1"/>
        <i x="497" s="1" nd="1"/>
        <i x="498" s="1" nd="1"/>
        <i x="499" s="1" nd="1"/>
        <i x="500" s="1" nd="1"/>
        <i x="501" s="1" nd="1"/>
        <i x="502" s="1" nd="1"/>
        <i x="503" s="1" nd="1"/>
        <i x="504" s="1" nd="1"/>
        <i x="505" s="1" nd="1"/>
        <i x="506" s="1" nd="1"/>
        <i x="507" s="1" nd="1"/>
        <i x="508" s="1" nd="1"/>
        <i x="509" s="1" nd="1"/>
        <i x="510" s="1" nd="1"/>
        <i x="511" s="1" nd="1"/>
        <i x="512" s="1" nd="1"/>
        <i x="513" s="1" nd="1"/>
        <i x="514" s="1" nd="1"/>
        <i x="515" s="1" nd="1"/>
        <i x="516" s="1" nd="1"/>
        <i x="517" s="1" nd="1"/>
        <i x="518" s="1" nd="1"/>
        <i x="519" s="1" nd="1"/>
        <i x="520" s="1" nd="1"/>
        <i x="521" s="1" nd="1"/>
        <i x="522" s="1" nd="1"/>
        <i x="523" s="1" nd="1"/>
        <i x="524" s="1" nd="1"/>
        <i x="525" s="1" nd="1"/>
        <i x="526" s="1" nd="1"/>
        <i x="527" s="1" nd="1"/>
        <i x="528" s="1" nd="1"/>
        <i x="529" s="1" nd="1"/>
        <i x="531" s="1" nd="1"/>
        <i x="532" s="1" nd="1"/>
        <i x="533" s="1" nd="1"/>
        <i x="534" s="1" nd="1"/>
        <i x="535" s="1" nd="1"/>
        <i x="537" s="1" nd="1"/>
        <i x="539" s="1" nd="1"/>
        <i x="540" s="1" nd="1"/>
        <i x="541" s="1" nd="1"/>
        <i x="542" s="1" nd="1"/>
        <i x="543" s="1" nd="1"/>
        <i x="544" s="1" nd="1"/>
        <i x="545" s="1" nd="1"/>
        <i x="546" s="1" nd="1"/>
        <i x="547" s="1" nd="1"/>
        <i x="548" s="1" nd="1"/>
        <i x="549" s="1" nd="1"/>
        <i x="550" s="1" nd="1"/>
        <i x="551" s="1" nd="1"/>
        <i x="552" s="1" nd="1"/>
        <i x="553" s="1" nd="1"/>
        <i x="555" s="1" nd="1"/>
        <i x="557" s="1" nd="1"/>
        <i x="558" s="1" nd="1"/>
        <i x="559" s="1" nd="1"/>
        <i x="560" s="1" nd="1"/>
        <i x="561" s="1" nd="1"/>
        <i x="563" s="1" nd="1"/>
        <i x="564" s="1" nd="1"/>
        <i x="565" s="1" nd="1"/>
        <i x="567" s="1" nd="1"/>
        <i x="568" s="1" nd="1"/>
        <i x="569" s="1" nd="1"/>
        <i x="570" s="1" nd="1"/>
        <i x="572" s="1" nd="1"/>
        <i x="573" s="1" nd="1"/>
        <i x="574" s="1" nd="1"/>
        <i x="575" s="1" nd="1"/>
        <i x="576" s="1" nd="1"/>
        <i x="577" s="1" nd="1"/>
        <i x="578" s="1" nd="1"/>
        <i x="579" s="1" nd="1"/>
        <i x="580" s="1" nd="1"/>
        <i x="581" s="1" nd="1"/>
        <i x="582" s="1" nd="1"/>
        <i x="583" s="1" nd="1"/>
        <i x="584" s="1" nd="1"/>
        <i x="586" s="1" nd="1"/>
        <i x="587" s="1" nd="1"/>
        <i x="588" s="1" nd="1"/>
        <i x="589" s="1" nd="1"/>
        <i x="590" s="1" nd="1"/>
        <i x="591" s="1" nd="1"/>
        <i x="592" s="1" nd="1"/>
        <i x="593" s="1" nd="1"/>
        <i x="594" s="1" nd="1"/>
        <i x="595" s="1" nd="1"/>
        <i x="596" s="1" nd="1"/>
        <i x="597" s="1" nd="1"/>
        <i x="598" s="1" nd="1"/>
        <i x="599" s="1" nd="1"/>
        <i x="601" s="1" nd="1"/>
        <i x="602" s="1" nd="1"/>
        <i x="603" s="1" nd="1"/>
        <i x="605" s="1" nd="1"/>
        <i x="606" s="1" nd="1"/>
        <i x="607" s="1" nd="1"/>
        <i x="608" s="1" nd="1"/>
        <i x="609" s="1" nd="1"/>
        <i x="610" s="1" nd="1"/>
        <i x="611" s="1" nd="1"/>
        <i x="613" s="1" nd="1"/>
        <i x="614" s="1" nd="1"/>
        <i x="615" s="1" nd="1"/>
        <i x="616" s="1" nd="1"/>
        <i x="617" s="1" nd="1"/>
        <i x="618" s="1" nd="1"/>
        <i x="619" s="1" nd="1"/>
        <i x="620" s="1" nd="1"/>
        <i x="621" s="1" nd="1"/>
        <i x="622" s="1" nd="1"/>
        <i x="623" s="1" nd="1"/>
        <i x="625" s="1" nd="1"/>
        <i x="626" s="1" nd="1"/>
        <i x="627" s="1" nd="1"/>
        <i x="628" s="1" nd="1"/>
        <i x="629" s="1" nd="1"/>
        <i x="630" s="1" nd="1"/>
        <i x="631" s="1" nd="1"/>
        <i x="632" s="1" nd="1"/>
        <i x="633" s="1" nd="1"/>
        <i x="634" s="1" nd="1"/>
        <i x="635" s="1" nd="1"/>
        <i x="636" s="1" nd="1"/>
        <i x="637" s="1" nd="1"/>
        <i x="638" s="1" nd="1"/>
        <i x="639" s="1" nd="1"/>
        <i x="640" s="1" nd="1"/>
        <i x="641" s="1" nd="1"/>
        <i x="642" s="1" nd="1"/>
        <i x="643" s="1" nd="1"/>
        <i x="644" s="1" nd="1"/>
        <i x="645" s="1" nd="1"/>
        <i x="648" s="1" nd="1"/>
        <i x="649" s="1" nd="1"/>
        <i x="650" s="1" nd="1"/>
        <i x="651" s="1" nd="1"/>
        <i x="652" s="1" nd="1"/>
        <i x="653" s="1" nd="1"/>
        <i x="654" s="1" nd="1"/>
        <i x="655" s="1" nd="1"/>
        <i x="656" s="1" nd="1"/>
        <i x="657" s="1" nd="1"/>
        <i x="658" s="1" nd="1"/>
        <i x="659" s="1" nd="1"/>
        <i x="661" s="1" nd="1"/>
        <i x="662" s="1" nd="1"/>
        <i x="664" s="1" nd="1"/>
        <i x="665" s="1" nd="1"/>
        <i x="666" s="1" nd="1"/>
        <i x="667" s="1" nd="1"/>
        <i x="668" s="1" nd="1"/>
        <i x="669" s="1" nd="1"/>
        <i x="670" s="1" nd="1"/>
        <i x="671" s="1" nd="1"/>
        <i x="672" s="1" nd="1"/>
        <i x="673" s="1" nd="1"/>
        <i x="675" s="1" nd="1"/>
        <i x="676" s="1" nd="1"/>
        <i x="678" s="1" nd="1"/>
        <i x="679" s="1" nd="1"/>
        <i x="680" s="1" nd="1"/>
        <i x="682" s="1" nd="1"/>
        <i x="683" s="1" nd="1"/>
        <i x="684" s="1" nd="1"/>
        <i x="686" s="1" nd="1"/>
        <i x="687" s="1" nd="1"/>
        <i x="688" s="1" nd="1"/>
        <i x="689" s="1" nd="1"/>
        <i x="690" s="1" nd="1"/>
        <i x="691" s="1" nd="1"/>
        <i x="692" s="1" nd="1"/>
        <i x="693" s="1" nd="1"/>
        <i x="694" s="1" nd="1"/>
        <i x="695" s="1" nd="1"/>
        <i x="696" s="1" nd="1"/>
        <i x="697" s="1" nd="1"/>
        <i x="698" s="1" nd="1"/>
        <i x="699" s="1" nd="1"/>
        <i x="700" s="1" nd="1"/>
        <i x="701" s="1" nd="1"/>
        <i x="702" s="1" nd="1"/>
        <i x="703" s="1" nd="1"/>
        <i x="704" s="1" nd="1"/>
        <i x="706" s="1" nd="1"/>
        <i x="707" s="1" nd="1"/>
        <i x="708" s="1" nd="1"/>
        <i x="709" s="1" nd="1"/>
        <i x="710" s="1" nd="1"/>
        <i x="712" s="1" nd="1"/>
        <i x="713" s="1" nd="1"/>
        <i x="714" s="1" nd="1"/>
        <i x="715" s="1" nd="1"/>
        <i x="716" s="1" nd="1"/>
        <i x="717" s="1" nd="1"/>
        <i x="719" s="1" nd="1"/>
        <i x="720" s="1" nd="1"/>
        <i x="721" s="1" nd="1"/>
        <i x="722" s="1" nd="1"/>
        <i x="723" s="1" nd="1"/>
        <i x="724" s="1" nd="1"/>
        <i x="725" s="1" nd="1"/>
        <i x="726" s="1" nd="1"/>
        <i x="727" s="1" nd="1"/>
        <i x="729" s="1" nd="1"/>
        <i x="730" s="1" nd="1"/>
        <i x="731" s="1" nd="1"/>
        <i x="733" s="1" nd="1"/>
        <i x="734" s="1" nd="1"/>
        <i x="735" s="1" nd="1"/>
        <i x="736" s="1" nd="1"/>
        <i x="738" s="1" nd="1"/>
        <i x="739" s="1" nd="1"/>
        <i x="741" s="1" nd="1"/>
        <i x="742" s="1" nd="1"/>
        <i x="743" s="1" nd="1"/>
        <i x="744" s="1" nd="1"/>
        <i x="745" s="1" nd="1"/>
        <i x="746" s="1" nd="1"/>
        <i x="747" s="1" nd="1"/>
        <i x="748" s="1" nd="1"/>
        <i x="749" s="1" nd="1"/>
        <i x="750" s="1" nd="1"/>
        <i x="751" s="1" nd="1"/>
        <i x="752" s="1" nd="1"/>
        <i x="753" s="1" nd="1"/>
        <i x="754" s="1" nd="1"/>
        <i x="755" s="1" nd="1"/>
        <i x="756" s="1" nd="1"/>
        <i x="757" s="1" nd="1"/>
        <i x="758" s="1" nd="1"/>
        <i x="759" s="1" nd="1"/>
        <i x="760" s="1" nd="1"/>
        <i x="761" s="1" nd="1"/>
        <i x="762" s="1" nd="1"/>
        <i x="763" s="1" nd="1"/>
        <i x="764" s="1" nd="1"/>
        <i x="765" s="1" nd="1"/>
        <i x="766" s="1" nd="1"/>
        <i x="767" s="1" nd="1"/>
        <i x="768" s="1" nd="1"/>
        <i x="769" s="1" nd="1"/>
        <i x="770" s="1" nd="1"/>
        <i x="771" s="1" nd="1"/>
        <i x="772" s="1" nd="1"/>
        <i x="773" s="1" nd="1"/>
        <i x="774" s="1" nd="1"/>
        <i x="775" s="1" nd="1"/>
        <i x="776" s="1" nd="1"/>
        <i x="777" s="1" nd="1"/>
        <i x="778" s="1" nd="1"/>
        <i x="780" s="1" nd="1"/>
        <i x="781" s="1" nd="1"/>
        <i x="782" s="1" nd="1"/>
        <i x="783" s="1" nd="1"/>
        <i x="785" s="1" nd="1"/>
        <i x="786" s="1" nd="1"/>
        <i x="787" s="1" nd="1"/>
        <i x="789" s="1" nd="1"/>
        <i x="790" s="1" nd="1"/>
        <i x="791" s="1" nd="1"/>
        <i x="79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00000000-0013-0000-FFFF-FFFF02000000}" sourceName="Is It for an Order ?">
  <pivotTables>
    <pivotTable tabId="12" name="PivotTable2"/>
    <pivotTable tabId="12" name="PivotTable3"/>
    <pivotTable tabId="12" name="PivotTable4"/>
    <pivotTable tabId="12" name="PivotTable5"/>
    <pivotTable tabId="12" name="PivotTable6"/>
    <pivotTable tabId="12" name="PivotTable7"/>
  </pivotTables>
  <data>
    <tabular pivotCacheId="127188759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14" name="PivotTable9"/>
    <pivotTable tabId="14" name="PivotTable10"/>
    <pivotTable tabId="14" name="PivotTable11"/>
    <pivotTable tabId="14" name="PivotTable12"/>
    <pivotTable tabId="14" name="PivotTable8"/>
    <pivotTable tabId="14" name="PivotTable13"/>
  </pivotTables>
  <data>
    <tabular pivotCacheId="1271887594">
      <items count="4">
        <i x="2" s="1"/>
        <i x="3"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2EFE4CD7-A7F1-4AE9-91C5-6A4652F6C638}" sourceName="Months (Sale Date)">
  <pivotTables>
    <pivotTable tabId="14" name="PivotTable8"/>
    <pivotTable tabId="14" name="PivotTable10"/>
    <pivotTable tabId="14" name="PivotTable11"/>
    <pivotTable tabId="14" name="PivotTable12"/>
    <pivotTable tabId="14" name="PivotTable9"/>
    <pivotTable tabId="14" name="PivotTable13"/>
  </pivotTables>
  <data>
    <tabular pivotCacheId="1271887594">
      <items count="14">
        <i x="6" s="1"/>
        <i x="7" s="1"/>
        <i x="8" s="1"/>
        <i x="9" s="1"/>
        <i x="1" s="1" nd="1"/>
        <i x="2" s="1" nd="1"/>
        <i x="3" s="1" nd="1"/>
        <i x="4" s="1" nd="1"/>
        <i x="5"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3E463894-7AB0-4FAD-9D7B-A13E5CB4C69B}" sourceName="Product ID">
  <pivotTables>
    <pivotTable tabId="14" name="PivotTable12"/>
    <pivotTable tabId="14" name="PivotTable10"/>
    <pivotTable tabId="14" name="PivotTable11"/>
    <pivotTable tabId="14" name="PivotTable8"/>
    <pivotTable tabId="14" name="PivotTable9"/>
    <pivotTable tabId="14" name="PivotTable13"/>
  </pivotTables>
  <data>
    <tabular pivotCacheId="1271887594">
      <items count="6">
        <i x="0" s="1"/>
        <i x="1" s="1"/>
        <i x="2" s="1"/>
        <i x="3" s="1"/>
        <i x="4"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B5A19124-AC54-47B1-BEF3-F2EBEE2D25B2}" sourceName="Order Type">
  <pivotTables>
    <pivotTable tabId="16" name="PivotTable2"/>
    <pivotTable tabId="16" name="PivotTable10"/>
    <pivotTable tabId="16" name="PivotTable11"/>
    <pivotTable tabId="16" name="PivotTable3"/>
    <pivotTable tabId="16" name="PivotTable4"/>
    <pivotTable tabId="16" name="PivotTable5"/>
    <pivotTable tabId="16" name="PivotTable7"/>
    <pivotTable tabId="16" name="PivotTable8"/>
  </pivotTables>
  <data>
    <tabular pivotCacheId="278518824">
      <items count="2">
        <i x="0"/>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6F5D23A2-DF97-46E3-9A16-2DA9C2FD00CD}" sourceName="Agent">
  <pivotTables>
    <pivotTable tabId="16" name="PivotTable2"/>
    <pivotTable tabId="16" name="PivotTable10"/>
    <pivotTable tabId="16" name="PivotTable11"/>
    <pivotTable tabId="16" name="PivotTable3"/>
    <pivotTable tabId="16" name="PivotTable4"/>
    <pivotTable tabId="16" name="PivotTable5"/>
    <pivotTable tabId="16" name="PivotTable7"/>
    <pivotTable tabId="16" name="PivotTable8"/>
  </pivotTables>
  <data>
    <tabular pivotCacheId="278518824">
      <items count="3">
        <i x="1" s="1"/>
        <i x="2"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972161F8-3728-4FE7-826F-223CBC6DE7CA}" sourceName="Product Name">
  <pivotTables>
    <pivotTable tabId="16" name="PivotTable2"/>
    <pivotTable tabId="16" name="PivotTable10"/>
    <pivotTable tabId="16" name="PivotTable11"/>
    <pivotTable tabId="16" name="PivotTable3"/>
    <pivotTable tabId="16" name="PivotTable4"/>
    <pivotTable tabId="16" name="PivotTable5"/>
    <pivotTable tabId="16" name="PivotTable7"/>
    <pivotTable tabId="16" name="PivotTable8"/>
  </pivotTables>
  <data>
    <tabular pivotCacheId="278518824">
      <items count="6">
        <i x="5" s="1"/>
        <i x="1" s="1"/>
        <i x="2" s="1"/>
        <i x="3" s="1"/>
        <i x="4"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1" xr10:uid="{1D8E276B-7783-49EC-BE0E-843A55E068F6}" sourceName="Months (Sale Date)">
  <pivotTables>
    <pivotTable tabId="16" name="PivotTable4"/>
    <pivotTable tabId="16" name="PivotTable10"/>
    <pivotTable tabId="16" name="PivotTable11"/>
    <pivotTable tabId="16" name="PivotTable2"/>
    <pivotTable tabId="16" name="PivotTable3"/>
    <pivotTable tabId="16" name="PivotTable5"/>
    <pivotTable tabId="16" name="PivotTable7"/>
    <pivotTable tabId="16" name="PivotTable8"/>
  </pivotTables>
  <data>
    <tabular pivotCacheId="278518824">
      <items count="14">
        <i x="6" s="1"/>
        <i x="7" s="1"/>
        <i x="8" s="1"/>
        <i x="9" s="1"/>
        <i x="1" s="1" nd="1"/>
        <i x="2" s="1" nd="1"/>
        <i x="3" s="1" nd="1"/>
        <i x="4" s="1" nd="1"/>
        <i x="5"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ID" xr10:uid="{00000000-0014-0000-FFFF-FFFF01000000}" cache="Slicer_Order_ID" caption="Order ID" style="SlicerStyleLight1" rowHeight="241300"/>
  <slicer name="Is It for an Order ?" xr10:uid="{00000000-0014-0000-FFFF-FFFF02000000}" cache="Slicer_Is_It_for_an_Order_?" caption="Is It for an Order ?" columnCount="2"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4000000}" cache="Slicer_Region" caption="Region" style="SlicerStyleLight1" rowHeight="241300"/>
  <slicer name="Months (Sale Date) 1" xr10:uid="{866F75EF-8048-4A3C-B2B1-E94DD2A687A0}" cache="Slicer_Months__Sale_Date" caption="Months (Sale Date)" columnCount="12" style="Slicer Style 3" rowHeight="137160"/>
  <slicer name="Months (Sale Date)" xr10:uid="{C89097C1-9F25-4ADF-B354-EF4ADE758187}" cache="Slicer_Months__Sale_Date" caption="Months (Sale Date)" rowHeight="304800"/>
  <slicer name="Product ID 1" xr10:uid="{29D807ED-B075-447C-8BDD-08ABCB5D42AE}" cache="Slicer_Product_ID" caption="Product ID" style="Slicer Style 3"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0000000-0014-0000-FFFF-FFFF05000000}" cache="Slicer_Region" caption="ZONES" columnCount="4" rowHeight="241300"/>
  <slicer name="Months (Sale Date) 4" xr10:uid="{8E890065-BAA4-47DE-A8EF-41151A5C427B}" cache="Slicer_Months__Sale_Date" caption="Months (Sale Date)" columnCount="4"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D14EADC0-14E2-42B5-9687-FDEDCB7F2933}" cache="Slicer_Order_Type" caption="Order Type" style="Slicer Style 3" rowHeight="257175"/>
  <slicer name="Agent" xr10:uid="{F7534C88-310F-4F49-941E-8A2B66EBE76A}" cache="Slicer_Agent" caption="Agent" style="Slicer Style 3" rowHeight="257175"/>
  <slicer name="Product Name" xr10:uid="{2FE4353B-B72D-4554-B3A3-E5059D47965D}" cache="Slicer_Product_Name" caption="Product Name" style="Slicer Style 3" rowHeight="257175"/>
  <slicer name="Months (Sale Date) 3" xr10:uid="{A960A232-60AB-4EA6-99D8-F7BA40D0016F}" cache="Slicer_Months__Sale_Date1" caption="Months (Sale Date)" style="Slicer Style 3" rowHeight="4635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37FCD88E-EF8E-4C23-95DE-D7EFB351FE95}" cache="Slicer_Order_Type" caption="Order Type" style="Slicer Style 3" rowHeight="257175"/>
  <slicer name="Agent 2" xr10:uid="{99775E42-63AE-43B7-B891-4BEB34480245}" cache="Slicer_Agent" caption="Agent" style="Slicer Style 3" rowHeight="257175"/>
  <slicer name="Product Name 1" xr10:uid="{B49C7C76-6B40-486D-A4CF-34F307DFF0C2}" cache="Slicer_Product_Name" caption="Product Name" style="Slicer Style 3" rowHeight="257175"/>
  <slicer name="Months (Sale Date) 2" xr10:uid="{02CB01CC-3510-4948-8092-54776D143335}" cache="Slicer_Months__Sale_Date1" caption="Sale Months" style="Slicer Style 3" rowHeight="463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795" totalsRowShown="0" headerRowDxfId="14" tableBorderDxfId="13">
  <autoFilter ref="A1:J795" xr:uid="{00000000-0009-0000-0100-000001000000}"/>
  <tableColumns count="10">
    <tableColumn id="1" xr3:uid="{00000000-0010-0000-0000-000001000000}" name="S.No"/>
    <tableColumn id="2" xr3:uid="{00000000-0010-0000-0000-000002000000}" name="Customer ID"/>
    <tableColumn id="3" xr3:uid="{00000000-0010-0000-0000-000003000000}" name="Order ID"/>
    <tableColumn id="4" xr3:uid="{00000000-0010-0000-0000-000004000000}" name="Customer Name"/>
    <tableColumn id="5" xr3:uid="{00000000-0010-0000-0000-000005000000}" name="Contact Date" dataDxfId="12"/>
    <tableColumn id="6" xr3:uid="{00000000-0010-0000-0000-000006000000}" name="Contact Type"/>
    <tableColumn id="7" xr3:uid="{00000000-0010-0000-0000-000007000000}" name="Is It for an Order ?"/>
    <tableColumn id="8" xr3:uid="{00000000-0010-0000-0000-000008000000}" name="Ticket ID"/>
    <tableColumn id="9" xr3:uid="{00000000-0010-0000-0000-000009000000}" name="Agent Handled"/>
    <tableColumn id="10" xr3:uid="{00000000-0010-0000-0000-00000A000000}"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F795" totalsRowShown="0">
  <autoFilter ref="A1:F795" xr:uid="{00000000-0009-0000-0100-000002000000}"/>
  <tableColumns count="6">
    <tableColumn id="1" xr3:uid="{00000000-0010-0000-0100-000001000000}" name="Order ID"/>
    <tableColumn id="2" xr3:uid="{00000000-0010-0000-0100-000002000000}" name="Product ID"/>
    <tableColumn id="3" xr3:uid="{00000000-0010-0000-0100-000003000000}" name="Sale Date" dataDxfId="5"/>
    <tableColumn id="4" xr3:uid="{00000000-0010-0000-0100-000004000000}" name="Amount in Sales">
      <calculatedColumnFormula>RANDBETWEEN(185,950)</calculatedColumnFormula>
    </tableColumn>
    <tableColumn id="5" xr3:uid="{00000000-0010-0000-0100-000005000000}" name="Discounted Value">
      <calculatedColumnFormula>RANDBETWEEN(2,140)</calculatedColumnFormula>
    </tableColumn>
    <tableColumn id="6" xr3:uid="{00000000-0010-0000-0100-000006000000}"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I795" totalsRowShown="0">
  <autoFilter ref="A1:I795" xr:uid="{00000000-0009-0000-0100-000003000000}"/>
  <tableColumns count="9">
    <tableColumn id="1" xr3:uid="{00000000-0010-0000-0200-000001000000}" name="Order ID"/>
    <tableColumn id="2" xr3:uid="{00000000-0010-0000-0200-000002000000}" name="Product ID"/>
    <tableColumn id="3" xr3:uid="{00000000-0010-0000-0200-000003000000}" name="Sale Date" dataDxfId="4"/>
    <tableColumn id="4" xr3:uid="{00000000-0010-0000-0200-000004000000}" name="Product Name"/>
    <tableColumn id="5" xr3:uid="{00000000-0010-0000-0200-000005000000}" name="Order Type"/>
    <tableColumn id="6" xr3:uid="{00000000-0010-0000-0200-000006000000}" name="Price of One Product"/>
    <tableColumn id="7" xr3:uid="{00000000-0010-0000-0200-000007000000}" name="Agent"/>
    <tableColumn id="8" xr3:uid="{00000000-0010-0000-0200-000008000000}" name="No of Products in one Sale" dataDxfId="3"/>
    <tableColumn id="9" xr3:uid="{00000000-0010-0000-0200-000009000000}" name="Discount" dataDxfId="2">
      <calculatedColumnFormula>RAND()</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C38919A-B64F-49FA-94FA-F0591D1862A8}" name="Table4" displayName="Table4" ref="A1:I795" totalsRowShown="0">
  <autoFilter ref="A1:I795" xr:uid="{BC38919A-B64F-49FA-94FA-F0591D1862A8}"/>
  <tableColumns count="9">
    <tableColumn id="1" xr3:uid="{2664F5AE-9A14-4322-8CC4-2C028AFDFB29}" name="Order ID"/>
    <tableColumn id="2" xr3:uid="{A158644E-0989-4E63-9C27-127006C87135}" name="Product ID"/>
    <tableColumn id="3" xr3:uid="{C17369F3-80FA-4889-96B5-83F5A1ADDC4F}" name="Sale Date" dataDxfId="1"/>
    <tableColumn id="4" xr3:uid="{DBB06C45-F3E0-4977-8BF7-31479982F848}" name="Product Name"/>
    <tableColumn id="5" xr3:uid="{D7556F3D-8665-4BDA-9D7B-4D8F7D86FF5D}" name="Order Type"/>
    <tableColumn id="6" xr3:uid="{AAF0B95E-2769-4F6B-B35A-77DEB2FE9F1B}" name="Price of One Product"/>
    <tableColumn id="7" xr3:uid="{9AF2B77B-EE0D-4907-8781-0BA5E9B4BBF3}" name="Agent"/>
    <tableColumn id="8" xr3:uid="{AFD72203-5C72-4FE5-99EA-22454A0A211E}" name="No of Products in one Sale"/>
    <tableColumn id="9" xr3:uid="{03CDF0BD-D1B7-410B-AC2A-2244C20E2381}" name="Dis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00000000-0013-0000-FFFF-FFFF04000000}" sourceName="Contact Date">
  <pivotTables>
    <pivotTable tabId="12" name="PivotTable2"/>
    <pivotTable tabId="12" name="PivotTable3"/>
    <pivotTable tabId="12" name="PivotTable4"/>
    <pivotTable tabId="12" name="PivotTable5"/>
    <pivotTable tabId="12" name="PivotTable6"/>
    <pivotTable tabId="12" name="PivotTable7"/>
  </pivotTables>
  <state minimalRefreshVersion="6" lastRefreshVersion="6" pivotCacheId="1271887593" filterType="dateBetween">
    <selection startDate="2022-09-01T00:00:00" endDate="2022-09-30T00:00:00"/>
    <bounds startDate="202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A9E458F8-0C85-4329-BE59-240BFC5E0B6B}" sourceName="Sale Date">
  <pivotTables>
    <pivotTable tabId="14" name="PivotTable9"/>
  </pivotTables>
  <state minimalRefreshVersion="6" lastRefreshVersion="6" pivotCacheId="1271887594" filterType="dateBetween">
    <selection startDate="2022-09-01T00:00:00" endDate="2022-09-30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00000000-0014-0000-FFFF-FFFF03000000}" cache="NativeTimeline_Contact_Date" caption="Contact Date" showHeader="0" level="2" selectionLevel="2" scrollPosition="2022-06-06T00:00:00" style="TimeSlicerStyleLight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DC032FB2-6EE7-477E-834D-8DC5FC482854}" cache="NativeTimeline_Sale_Date" caption="Sale Date" showHeader="0" showSelectionLabel="0" level="2" selectionLevel="2" scrollPosition="2022-01-01T00:00:00"/>
</timelines>
</file>

<file path=xl/worksheets/_rels/sheet1.xml.rels><?xml version="1.0" encoding="UTF-8" standalone="yes"?>
<Relationships xmlns="http://schemas.openxmlformats.org/package/2006/relationships"><Relationship Id="rId3" Type="http://schemas.openxmlformats.org/officeDocument/2006/relationships/customProperty" Target="../customProperty3.bin"/><Relationship Id="rId2" Type="http://schemas.openxmlformats.org/officeDocument/2006/relationships/customProperty" Target="../customProperty2.bin"/><Relationship Id="rId1" Type="http://schemas.openxmlformats.org/officeDocument/2006/relationships/customProperty" Target="../customProperty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12.bin"/><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customProperty" Target="../customProperty13.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customProperty" Target="../customProperty14.bin"/></Relationships>
</file>

<file path=xl/worksheets/_rels/sheet13.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12" Type="http://schemas.microsoft.com/office/2007/relationships/slicer" Target="../slicers/slicer4.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11" Type="http://schemas.openxmlformats.org/officeDocument/2006/relationships/drawing" Target="../drawings/drawing7.xml"/><Relationship Id="rId5" Type="http://schemas.openxmlformats.org/officeDocument/2006/relationships/pivotTable" Target="../pivotTables/pivotTable17.xml"/><Relationship Id="rId10" Type="http://schemas.openxmlformats.org/officeDocument/2006/relationships/customProperty" Target="../customProperty15.bin"/><Relationship Id="rId4" Type="http://schemas.openxmlformats.org/officeDocument/2006/relationships/pivotTable" Target="../pivotTables/pivotTable16.xml"/><Relationship Id="rId9"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customProperty" Target="../customProperty16.bin"/><Relationship Id="rId1" Type="http://schemas.openxmlformats.org/officeDocument/2006/relationships/printerSettings" Target="../printerSettings/printerSettings5.bin"/><Relationship Id="rId4" Type="http://schemas.microsoft.com/office/2007/relationships/slicer" Target="../slicers/slicer5.xm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5.bin"/><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customProperty" Target="../customProperty6.bin"/></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customProperty" Target="../customProperty7.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customProperty" Target="../customProperty8.bin"/><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customProperty" Target="../customProperty9.bin"/></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customProperty" Target="../customProperty10.bin"/><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pivotTable" Target="../pivotTables/pivotTable9.xml"/><Relationship Id="rId7" Type="http://schemas.openxmlformats.org/officeDocument/2006/relationships/customProperty" Target="../customProperty11.bin"/><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10" Type="http://schemas.microsoft.com/office/2011/relationships/timeline" Target="../timelines/timeline2.xml"/><Relationship Id="rId4" Type="http://schemas.openxmlformats.org/officeDocument/2006/relationships/pivotTable" Target="../pivotTables/pivotTable10.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83833-62F9-4BC9-B8D2-EA4D02B3A8B9}">
  <dimension ref="A1"/>
  <sheetViews>
    <sheetView workbookViewId="0"/>
  </sheetViews>
  <sheetFormatPr defaultRowHeight="15" x14ac:dyDescent="0.25"/>
  <sheetData/>
  <pageMargins left="0.7" right="0.7" top="0.75" bottom="0.75" header="0.3" footer="0.3"/>
  <customProperties>
    <customPr name="_pios_id" r:id="rId1"/>
    <customPr name="CofWorksheetType" r:id="rId2"/>
    <customPr name="serializedData2" r:id="rId3"/>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68"/>
  <sheetViews>
    <sheetView showGridLines="0" showRowColHeaders="0" zoomScale="60" zoomScaleNormal="60" workbookViewId="0">
      <selection activeCell="AD31" sqref="AD31"/>
    </sheetView>
  </sheetViews>
  <sheetFormatPr defaultRowHeight="15" x14ac:dyDescent="0.25"/>
  <sheetData>
    <row r="1" spans="1:37" x14ac:dyDescent="0.25">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row>
    <row r="2" spans="1:37" x14ac:dyDescent="0.2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row>
    <row r="3" spans="1:37" x14ac:dyDescent="0.2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row>
    <row r="4" spans="1:37"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row>
    <row r="5" spans="1:37" x14ac:dyDescent="0.25">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row>
    <row r="6" spans="1:37" x14ac:dyDescent="0.25">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row>
    <row r="7" spans="1:37" x14ac:dyDescent="0.25">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row>
    <row r="8" spans="1:37" x14ac:dyDescent="0.2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row>
    <row r="9" spans="1:37" x14ac:dyDescent="0.2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row>
    <row r="10" spans="1:37" x14ac:dyDescent="0.2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row>
    <row r="11" spans="1:37" x14ac:dyDescent="0.2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6"/>
      <c r="AG11" s="15"/>
      <c r="AH11" s="15"/>
      <c r="AI11" s="15"/>
      <c r="AJ11" s="15"/>
      <c r="AK11" s="15"/>
    </row>
    <row r="12" spans="1:37" x14ac:dyDescent="0.2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row>
    <row r="13" spans="1:37" x14ac:dyDescent="0.2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row>
    <row r="14" spans="1:37"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row>
    <row r="15" spans="1:37"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row>
    <row r="16" spans="1:37"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row>
    <row r="17" spans="1:37"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row>
    <row r="18" spans="1:37"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row>
    <row r="19" spans="1:37"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row>
    <row r="20" spans="1:37"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row>
    <row r="21" spans="1:37"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row>
    <row r="22" spans="1:37"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row>
    <row r="23" spans="1:37"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row>
    <row r="24" spans="1:37"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row>
    <row r="25" spans="1:37"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row>
    <row r="26" spans="1:37"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row>
    <row r="27" spans="1:37"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row>
    <row r="28" spans="1:37"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row>
    <row r="29" spans="1:37"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row>
    <row r="30" spans="1:37"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row>
    <row r="31" spans="1:37"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row>
    <row r="32" spans="1:37"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row>
    <row r="33" spans="1:37"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row>
    <row r="34" spans="1:37"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row>
    <row r="35" spans="1:37"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row>
    <row r="36" spans="1:37"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row>
    <row r="37" spans="1:37"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row>
    <row r="38" spans="1:37"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row>
    <row r="39" spans="1:37"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row>
    <row r="40" spans="1:37"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row>
    <row r="41" spans="1:37"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row>
    <row r="42" spans="1:37"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row>
    <row r="43" spans="1:37"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row>
    <row r="44" spans="1:37"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row>
    <row r="45" spans="1:37"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row>
    <row r="46" spans="1:37"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row>
    <row r="47" spans="1:37"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row>
    <row r="48" spans="1:37"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row>
    <row r="49" spans="1:37"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row>
    <row r="50" spans="1:37"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row>
    <row r="51" spans="1:37"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row>
    <row r="52" spans="1:37"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row>
    <row r="53" spans="1:37"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row>
    <row r="54" spans="1:37"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row>
    <row r="55" spans="1:37"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row>
    <row r="56" spans="1:37"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row>
    <row r="57" spans="1:37"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row>
    <row r="58" spans="1:37"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row>
    <row r="59" spans="1:37"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row>
    <row r="60" spans="1:37"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row>
    <row r="61" spans="1:37"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row>
    <row r="62" spans="1:37"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row>
    <row r="63" spans="1:37"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row>
    <row r="64" spans="1:37"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row>
    <row r="65" spans="1:37"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row>
    <row r="66" spans="1:37"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row>
    <row r="67" spans="1:37"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row>
    <row r="68" spans="1:37"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row>
  </sheetData>
  <pageMargins left="0.7" right="0.7" top="0.75" bottom="0.75" header="0.3" footer="0.3"/>
  <pageSetup orientation="portrait" verticalDpi="0" r:id="rId1"/>
  <customProperties>
    <customPr name="_pios_id" r:id="rId2"/>
  </customProperties>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795"/>
  <sheetViews>
    <sheetView workbookViewId="0">
      <selection activeCell="K6" sqref="K6"/>
    </sheetView>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2.5703125" bestFit="1"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0.60954230037781054</v>
      </c>
    </row>
    <row r="502" spans="1:9" x14ac:dyDescent="0.25">
      <c r="A502" t="s">
        <v>629</v>
      </c>
      <c r="B502" t="s">
        <v>155</v>
      </c>
      <c r="C502" s="1">
        <v>44799</v>
      </c>
      <c r="D502" t="s">
        <v>164</v>
      </c>
      <c r="E502" t="s">
        <v>171</v>
      </c>
      <c r="F502">
        <v>65</v>
      </c>
      <c r="G502" t="s">
        <v>104</v>
      </c>
      <c r="H502" s="2">
        <v>11</v>
      </c>
      <c r="I502" s="3">
        <f t="shared" ref="I502:I565" ca="1" si="0">RAND()</f>
        <v>0.35084900308307043</v>
      </c>
    </row>
    <row r="503" spans="1:9" x14ac:dyDescent="0.25">
      <c r="A503" t="s">
        <v>630</v>
      </c>
      <c r="B503" t="s">
        <v>156</v>
      </c>
      <c r="C503" s="1">
        <v>44802</v>
      </c>
      <c r="D503" t="s">
        <v>165</v>
      </c>
      <c r="E503" t="s">
        <v>170</v>
      </c>
      <c r="F503">
        <v>250</v>
      </c>
      <c r="G503" t="s">
        <v>105</v>
      </c>
      <c r="H503" s="2">
        <v>2</v>
      </c>
      <c r="I503" s="3">
        <f t="shared" ca="1" si="0"/>
        <v>8.3387073348837881E-2</v>
      </c>
    </row>
    <row r="504" spans="1:9" x14ac:dyDescent="0.25">
      <c r="A504" t="s">
        <v>631</v>
      </c>
      <c r="B504" t="s">
        <v>157</v>
      </c>
      <c r="C504" s="1">
        <v>44774</v>
      </c>
      <c r="D504" t="s">
        <v>166</v>
      </c>
      <c r="E504" t="s">
        <v>171</v>
      </c>
      <c r="F504">
        <v>130</v>
      </c>
      <c r="G504" t="s">
        <v>103</v>
      </c>
      <c r="H504" s="2">
        <v>5</v>
      </c>
      <c r="I504" s="3">
        <f t="shared" ca="1" si="0"/>
        <v>0.50138573417369181</v>
      </c>
    </row>
    <row r="505" spans="1:9" x14ac:dyDescent="0.25">
      <c r="A505" t="s">
        <v>632</v>
      </c>
      <c r="B505" t="s">
        <v>154</v>
      </c>
      <c r="C505" s="1">
        <v>44800</v>
      </c>
      <c r="D505" t="s">
        <v>163</v>
      </c>
      <c r="E505" t="s">
        <v>170</v>
      </c>
      <c r="F505">
        <v>72</v>
      </c>
      <c r="G505" t="s">
        <v>104</v>
      </c>
      <c r="H505" s="2">
        <v>8</v>
      </c>
      <c r="I505" s="3">
        <f t="shared" ca="1" si="0"/>
        <v>0.45962194433311487</v>
      </c>
    </row>
    <row r="506" spans="1:9" x14ac:dyDescent="0.25">
      <c r="A506" t="s">
        <v>633</v>
      </c>
      <c r="B506" t="s">
        <v>155</v>
      </c>
      <c r="C506" s="1">
        <v>44797</v>
      </c>
      <c r="D506" t="s">
        <v>164</v>
      </c>
      <c r="E506" t="s">
        <v>171</v>
      </c>
      <c r="F506">
        <v>65</v>
      </c>
      <c r="G506" t="s">
        <v>105</v>
      </c>
      <c r="H506" s="2">
        <v>5</v>
      </c>
      <c r="I506" s="3">
        <f t="shared" ca="1" si="0"/>
        <v>0.71930180407426159</v>
      </c>
    </row>
    <row r="507" spans="1:9" x14ac:dyDescent="0.25">
      <c r="A507" t="s">
        <v>634</v>
      </c>
      <c r="B507" t="s">
        <v>156</v>
      </c>
      <c r="C507" s="1">
        <v>44766</v>
      </c>
      <c r="D507" t="s">
        <v>165</v>
      </c>
      <c r="E507" t="s">
        <v>170</v>
      </c>
      <c r="F507">
        <v>250</v>
      </c>
      <c r="G507" t="s">
        <v>103</v>
      </c>
      <c r="H507" s="2">
        <v>2</v>
      </c>
      <c r="I507" s="3">
        <f t="shared" ca="1" si="0"/>
        <v>0.6606485680115044</v>
      </c>
    </row>
    <row r="508" spans="1:9" x14ac:dyDescent="0.25">
      <c r="A508" t="s">
        <v>635</v>
      </c>
      <c r="B508" t="s">
        <v>157</v>
      </c>
      <c r="C508" s="1">
        <v>44782</v>
      </c>
      <c r="D508" t="s">
        <v>166</v>
      </c>
      <c r="E508" t="s">
        <v>171</v>
      </c>
      <c r="F508">
        <v>130</v>
      </c>
      <c r="G508" t="s">
        <v>104</v>
      </c>
      <c r="H508" s="2">
        <v>4</v>
      </c>
      <c r="I508" s="3">
        <f t="shared" ca="1" si="0"/>
        <v>0.6155484587254122</v>
      </c>
    </row>
    <row r="509" spans="1:9" x14ac:dyDescent="0.25">
      <c r="A509" t="s">
        <v>636</v>
      </c>
      <c r="B509" t="s">
        <v>158</v>
      </c>
      <c r="C509" s="1">
        <v>44790</v>
      </c>
      <c r="D509" t="s">
        <v>167</v>
      </c>
      <c r="E509" t="s">
        <v>170</v>
      </c>
      <c r="F509">
        <v>60</v>
      </c>
      <c r="G509" t="s">
        <v>105</v>
      </c>
      <c r="H509" s="2">
        <v>12</v>
      </c>
      <c r="I509" s="3">
        <f t="shared" ca="1" si="0"/>
        <v>0.25752364120426463</v>
      </c>
    </row>
    <row r="510" spans="1:9" x14ac:dyDescent="0.25">
      <c r="A510" t="s">
        <v>637</v>
      </c>
      <c r="B510" t="s">
        <v>154</v>
      </c>
      <c r="C510" s="1">
        <v>44770</v>
      </c>
      <c r="D510" t="s">
        <v>163</v>
      </c>
      <c r="E510" t="s">
        <v>171</v>
      </c>
      <c r="F510">
        <v>72</v>
      </c>
      <c r="G510" t="s">
        <v>103</v>
      </c>
      <c r="H510" s="2">
        <v>12</v>
      </c>
      <c r="I510" s="3">
        <f t="shared" ca="1" si="0"/>
        <v>0.50194726242606724</v>
      </c>
    </row>
    <row r="511" spans="1:9" x14ac:dyDescent="0.25">
      <c r="A511" t="s">
        <v>638</v>
      </c>
      <c r="B511" t="s">
        <v>155</v>
      </c>
      <c r="C511" s="1">
        <v>44759</v>
      </c>
      <c r="D511" t="s">
        <v>164</v>
      </c>
      <c r="E511" t="s">
        <v>170</v>
      </c>
      <c r="F511">
        <v>65</v>
      </c>
      <c r="G511" t="s">
        <v>104</v>
      </c>
      <c r="H511" s="2">
        <v>9</v>
      </c>
      <c r="I511" s="3">
        <f t="shared" ca="1" si="0"/>
        <v>0.57840844379954071</v>
      </c>
    </row>
    <row r="512" spans="1:9" x14ac:dyDescent="0.25">
      <c r="A512" t="s">
        <v>639</v>
      </c>
      <c r="B512" t="s">
        <v>156</v>
      </c>
      <c r="C512" s="1">
        <v>44776</v>
      </c>
      <c r="D512" t="s">
        <v>165</v>
      </c>
      <c r="E512" t="s">
        <v>171</v>
      </c>
      <c r="F512">
        <v>250</v>
      </c>
      <c r="G512" t="s">
        <v>105</v>
      </c>
      <c r="H512" s="2">
        <v>3</v>
      </c>
      <c r="I512" s="3">
        <f t="shared" ca="1" si="0"/>
        <v>0.77097168476875533</v>
      </c>
    </row>
    <row r="513" spans="1:9" x14ac:dyDescent="0.25">
      <c r="A513" t="s">
        <v>640</v>
      </c>
      <c r="B513" t="s">
        <v>157</v>
      </c>
      <c r="C513" s="1">
        <v>44757</v>
      </c>
      <c r="D513" t="s">
        <v>166</v>
      </c>
      <c r="E513" t="s">
        <v>170</v>
      </c>
      <c r="F513">
        <v>130</v>
      </c>
      <c r="G513" t="s">
        <v>103</v>
      </c>
      <c r="H513" s="2">
        <v>6</v>
      </c>
      <c r="I513" s="3">
        <f t="shared" ca="1" si="0"/>
        <v>0.92354371793907364</v>
      </c>
    </row>
    <row r="514" spans="1:9" x14ac:dyDescent="0.25">
      <c r="A514" t="s">
        <v>641</v>
      </c>
      <c r="B514" t="s">
        <v>154</v>
      </c>
      <c r="C514" s="1">
        <v>44771</v>
      </c>
      <c r="D514" t="s">
        <v>163</v>
      </c>
      <c r="E514" t="s">
        <v>171</v>
      </c>
      <c r="F514">
        <v>72</v>
      </c>
      <c r="G514" t="s">
        <v>104</v>
      </c>
      <c r="H514" s="2">
        <v>8</v>
      </c>
      <c r="I514" s="3">
        <f t="shared" ca="1" si="0"/>
        <v>0.96739570049890677</v>
      </c>
    </row>
    <row r="515" spans="1:9" x14ac:dyDescent="0.25">
      <c r="A515" t="s">
        <v>642</v>
      </c>
      <c r="B515" t="s">
        <v>155</v>
      </c>
      <c r="C515" s="1">
        <v>44788</v>
      </c>
      <c r="D515" t="s">
        <v>164</v>
      </c>
      <c r="E515" t="s">
        <v>170</v>
      </c>
      <c r="F515">
        <v>65</v>
      </c>
      <c r="G515" t="s">
        <v>105</v>
      </c>
      <c r="H515" s="2">
        <v>4</v>
      </c>
      <c r="I515" s="3">
        <f t="shared" ca="1" si="0"/>
        <v>0.5693000121954408</v>
      </c>
    </row>
    <row r="516" spans="1:9" x14ac:dyDescent="0.25">
      <c r="A516" t="s">
        <v>643</v>
      </c>
      <c r="B516" t="s">
        <v>156</v>
      </c>
      <c r="C516" s="1">
        <v>44762</v>
      </c>
      <c r="D516" t="s">
        <v>165</v>
      </c>
      <c r="E516" t="s">
        <v>171</v>
      </c>
      <c r="F516">
        <v>250</v>
      </c>
      <c r="G516" t="s">
        <v>103</v>
      </c>
      <c r="H516" s="2">
        <v>2</v>
      </c>
      <c r="I516" s="3">
        <f t="shared" ca="1" si="0"/>
        <v>4.115831212981591E-2</v>
      </c>
    </row>
    <row r="517" spans="1:9" x14ac:dyDescent="0.25">
      <c r="A517" t="s">
        <v>644</v>
      </c>
      <c r="B517" t="s">
        <v>157</v>
      </c>
      <c r="C517" s="1">
        <v>44789</v>
      </c>
      <c r="D517" t="s">
        <v>166</v>
      </c>
      <c r="E517" t="s">
        <v>170</v>
      </c>
      <c r="F517">
        <v>130</v>
      </c>
      <c r="G517" t="s">
        <v>104</v>
      </c>
      <c r="H517" s="2">
        <v>6</v>
      </c>
      <c r="I517" s="3">
        <f t="shared" ca="1" si="0"/>
        <v>9.2940601935604827E-2</v>
      </c>
    </row>
    <row r="518" spans="1:9" x14ac:dyDescent="0.25">
      <c r="A518" t="s">
        <v>645</v>
      </c>
      <c r="B518" t="s">
        <v>158</v>
      </c>
      <c r="C518" s="1">
        <v>44761</v>
      </c>
      <c r="D518" t="s">
        <v>167</v>
      </c>
      <c r="E518" t="s">
        <v>170</v>
      </c>
      <c r="F518">
        <v>60</v>
      </c>
      <c r="G518" t="s">
        <v>105</v>
      </c>
      <c r="H518" s="2">
        <v>15</v>
      </c>
      <c r="I518" s="3">
        <f t="shared" ca="1" si="0"/>
        <v>0.23036518506129111</v>
      </c>
    </row>
    <row r="519" spans="1:9" x14ac:dyDescent="0.25">
      <c r="A519" t="s">
        <v>646</v>
      </c>
      <c r="B519" t="s">
        <v>159</v>
      </c>
      <c r="C519" s="1">
        <v>44790</v>
      </c>
      <c r="D519" t="s">
        <v>168</v>
      </c>
      <c r="E519" t="s">
        <v>171</v>
      </c>
      <c r="F519">
        <v>95</v>
      </c>
      <c r="G519" t="s">
        <v>103</v>
      </c>
      <c r="H519" s="2">
        <v>8</v>
      </c>
      <c r="I519" s="3">
        <f t="shared" ca="1" si="0"/>
        <v>0.98251547614432211</v>
      </c>
    </row>
    <row r="520" spans="1:9" x14ac:dyDescent="0.25">
      <c r="A520" t="s">
        <v>647</v>
      </c>
      <c r="B520" t="s">
        <v>154</v>
      </c>
      <c r="C520" s="1">
        <v>44782</v>
      </c>
      <c r="D520" t="s">
        <v>163</v>
      </c>
      <c r="E520" t="s">
        <v>171</v>
      </c>
      <c r="F520">
        <v>72</v>
      </c>
      <c r="G520" t="s">
        <v>104</v>
      </c>
      <c r="H520" s="2">
        <v>4</v>
      </c>
      <c r="I520" s="3">
        <f t="shared" ca="1" si="0"/>
        <v>8.3124731825876874E-2</v>
      </c>
    </row>
    <row r="521" spans="1:9" x14ac:dyDescent="0.25">
      <c r="A521" t="s">
        <v>648</v>
      </c>
      <c r="B521" t="s">
        <v>155</v>
      </c>
      <c r="C521" s="1">
        <v>44802</v>
      </c>
      <c r="D521" t="s">
        <v>164</v>
      </c>
      <c r="E521" t="s">
        <v>171</v>
      </c>
      <c r="F521">
        <v>65</v>
      </c>
      <c r="G521" t="s">
        <v>105</v>
      </c>
      <c r="H521" s="2">
        <v>3</v>
      </c>
      <c r="I521" s="3">
        <f t="shared" ca="1" si="0"/>
        <v>0.5768616646828576</v>
      </c>
    </row>
    <row r="522" spans="1:9" x14ac:dyDescent="0.25">
      <c r="A522" t="s">
        <v>649</v>
      </c>
      <c r="B522" t="s">
        <v>156</v>
      </c>
      <c r="C522" s="1">
        <v>44791</v>
      </c>
      <c r="D522" t="s">
        <v>165</v>
      </c>
      <c r="E522" t="s">
        <v>170</v>
      </c>
      <c r="F522">
        <v>250</v>
      </c>
      <c r="G522" t="s">
        <v>103</v>
      </c>
      <c r="H522" s="2">
        <v>1</v>
      </c>
      <c r="I522" s="3">
        <f t="shared" ca="1" si="0"/>
        <v>0.25506437463094622</v>
      </c>
    </row>
    <row r="523" spans="1:9" x14ac:dyDescent="0.25">
      <c r="A523" t="s">
        <v>650</v>
      </c>
      <c r="B523" t="s">
        <v>157</v>
      </c>
      <c r="C523" s="1">
        <v>44795</v>
      </c>
      <c r="D523" t="s">
        <v>166</v>
      </c>
      <c r="E523" t="s">
        <v>170</v>
      </c>
      <c r="F523">
        <v>130</v>
      </c>
      <c r="G523" t="s">
        <v>104</v>
      </c>
      <c r="H523" s="2">
        <v>3</v>
      </c>
      <c r="I523" s="3">
        <f t="shared" ca="1" si="0"/>
        <v>0.10528888534377023</v>
      </c>
    </row>
    <row r="524" spans="1:9" x14ac:dyDescent="0.25">
      <c r="A524" t="s">
        <v>651</v>
      </c>
      <c r="B524" t="s">
        <v>154</v>
      </c>
      <c r="C524" s="1">
        <v>44759</v>
      </c>
      <c r="D524" t="s">
        <v>163</v>
      </c>
      <c r="E524" t="s">
        <v>170</v>
      </c>
      <c r="F524">
        <v>72</v>
      </c>
      <c r="G524" t="s">
        <v>105</v>
      </c>
      <c r="H524" s="2">
        <v>6</v>
      </c>
      <c r="I524" s="3">
        <f t="shared" ca="1" si="0"/>
        <v>0.55833634114479591</v>
      </c>
    </row>
    <row r="525" spans="1:9" x14ac:dyDescent="0.25">
      <c r="A525" t="s">
        <v>652</v>
      </c>
      <c r="B525" t="s">
        <v>155</v>
      </c>
      <c r="C525" s="1">
        <v>44756</v>
      </c>
      <c r="D525" t="s">
        <v>164</v>
      </c>
      <c r="E525" t="s">
        <v>170</v>
      </c>
      <c r="F525">
        <v>65</v>
      </c>
      <c r="G525" t="s">
        <v>103</v>
      </c>
      <c r="H525" s="2">
        <v>12</v>
      </c>
      <c r="I525" s="3">
        <f t="shared" ca="1" si="0"/>
        <v>0.57683055158423335</v>
      </c>
    </row>
    <row r="526" spans="1:9" x14ac:dyDescent="0.25">
      <c r="A526" t="s">
        <v>653</v>
      </c>
      <c r="B526" t="s">
        <v>156</v>
      </c>
      <c r="C526" s="1">
        <v>44786</v>
      </c>
      <c r="D526" t="s">
        <v>165</v>
      </c>
      <c r="E526" t="s">
        <v>170</v>
      </c>
      <c r="F526">
        <v>250</v>
      </c>
      <c r="G526" t="s">
        <v>104</v>
      </c>
      <c r="H526" s="2">
        <v>3</v>
      </c>
      <c r="I526" s="3">
        <f t="shared" ca="1" si="0"/>
        <v>0.76103287418878085</v>
      </c>
    </row>
    <row r="527" spans="1:9" x14ac:dyDescent="0.25">
      <c r="A527" t="s">
        <v>654</v>
      </c>
      <c r="B527" t="s">
        <v>157</v>
      </c>
      <c r="C527" s="1">
        <v>44757</v>
      </c>
      <c r="D527" t="s">
        <v>166</v>
      </c>
      <c r="E527" t="s">
        <v>170</v>
      </c>
      <c r="F527">
        <v>130</v>
      </c>
      <c r="G527" t="s">
        <v>105</v>
      </c>
      <c r="H527" s="2">
        <v>5</v>
      </c>
      <c r="I527" s="3">
        <f t="shared" ca="1" si="0"/>
        <v>0.70205963364879664</v>
      </c>
    </row>
    <row r="528" spans="1:9" x14ac:dyDescent="0.25">
      <c r="A528" t="s">
        <v>655</v>
      </c>
      <c r="B528" t="s">
        <v>158</v>
      </c>
      <c r="C528" s="1">
        <v>44787</v>
      </c>
      <c r="D528" t="s">
        <v>167</v>
      </c>
      <c r="E528" t="s">
        <v>170</v>
      </c>
      <c r="F528">
        <v>60</v>
      </c>
      <c r="G528" t="s">
        <v>103</v>
      </c>
      <c r="H528" s="2">
        <v>7</v>
      </c>
      <c r="I528" s="3">
        <f t="shared" ca="1" si="0"/>
        <v>0.46156217763589924</v>
      </c>
    </row>
    <row r="529" spans="1:9" x14ac:dyDescent="0.25">
      <c r="A529" t="s">
        <v>656</v>
      </c>
      <c r="B529" t="s">
        <v>154</v>
      </c>
      <c r="C529" s="1">
        <v>44763</v>
      </c>
      <c r="D529" t="s">
        <v>163</v>
      </c>
      <c r="E529" t="s">
        <v>170</v>
      </c>
      <c r="F529">
        <v>72</v>
      </c>
      <c r="G529" t="s">
        <v>104</v>
      </c>
      <c r="H529" s="2">
        <v>7</v>
      </c>
      <c r="I529" s="3">
        <f t="shared" ca="1" si="0"/>
        <v>0.33022280319335506</v>
      </c>
    </row>
    <row r="530" spans="1:9" x14ac:dyDescent="0.25">
      <c r="A530" t="s">
        <v>657</v>
      </c>
      <c r="B530" t="s">
        <v>155</v>
      </c>
      <c r="C530" s="1">
        <v>44799</v>
      </c>
      <c r="D530" t="s">
        <v>164</v>
      </c>
      <c r="E530" t="s">
        <v>170</v>
      </c>
      <c r="F530">
        <v>65</v>
      </c>
      <c r="G530" t="s">
        <v>105</v>
      </c>
      <c r="H530" s="2">
        <v>12</v>
      </c>
      <c r="I530" s="3">
        <f t="shared" ca="1" si="0"/>
        <v>0.52228800242140383</v>
      </c>
    </row>
    <row r="531" spans="1:9" x14ac:dyDescent="0.25">
      <c r="A531" t="s">
        <v>658</v>
      </c>
      <c r="B531" t="s">
        <v>156</v>
      </c>
      <c r="C531" s="1">
        <v>44798</v>
      </c>
      <c r="D531" t="s">
        <v>165</v>
      </c>
      <c r="E531" t="s">
        <v>171</v>
      </c>
      <c r="F531">
        <v>250</v>
      </c>
      <c r="G531" t="s">
        <v>103</v>
      </c>
      <c r="H531" s="2">
        <v>1</v>
      </c>
      <c r="I531" s="3">
        <f t="shared" ca="1" si="0"/>
        <v>0.36225044410460849</v>
      </c>
    </row>
    <row r="532" spans="1:9" x14ac:dyDescent="0.25">
      <c r="A532" t="s">
        <v>659</v>
      </c>
      <c r="B532" t="s">
        <v>157</v>
      </c>
      <c r="C532" s="1">
        <v>44807</v>
      </c>
      <c r="D532" t="s">
        <v>166</v>
      </c>
      <c r="E532" t="s">
        <v>170</v>
      </c>
      <c r="F532">
        <v>130</v>
      </c>
      <c r="G532" t="s">
        <v>104</v>
      </c>
      <c r="H532" s="2">
        <v>2</v>
      </c>
      <c r="I532" s="3">
        <f t="shared" ca="1" si="0"/>
        <v>0.29166996878927254</v>
      </c>
    </row>
    <row r="533" spans="1:9" x14ac:dyDescent="0.25">
      <c r="A533" t="s">
        <v>660</v>
      </c>
      <c r="B533" t="s">
        <v>154</v>
      </c>
      <c r="C533" s="1">
        <v>44769</v>
      </c>
      <c r="D533" t="s">
        <v>163</v>
      </c>
      <c r="E533" t="s">
        <v>170</v>
      </c>
      <c r="F533">
        <v>72</v>
      </c>
      <c r="G533" t="s">
        <v>105</v>
      </c>
      <c r="H533" s="2">
        <v>7</v>
      </c>
      <c r="I533" s="3">
        <f t="shared" ca="1" si="0"/>
        <v>3.4554958195036289E-2</v>
      </c>
    </row>
    <row r="534" spans="1:9" x14ac:dyDescent="0.25">
      <c r="A534" t="s">
        <v>661</v>
      </c>
      <c r="B534" t="s">
        <v>155</v>
      </c>
      <c r="C534" s="1">
        <v>44779</v>
      </c>
      <c r="D534" t="s">
        <v>164</v>
      </c>
      <c r="E534" t="s">
        <v>170</v>
      </c>
      <c r="F534">
        <v>65</v>
      </c>
      <c r="G534" t="s">
        <v>103</v>
      </c>
      <c r="H534" s="2">
        <v>3</v>
      </c>
      <c r="I534" s="3">
        <f t="shared" ca="1" si="0"/>
        <v>0.96155146866223284</v>
      </c>
    </row>
    <row r="535" spans="1:9" x14ac:dyDescent="0.25">
      <c r="A535" t="s">
        <v>662</v>
      </c>
      <c r="B535" t="s">
        <v>156</v>
      </c>
      <c r="C535" s="1">
        <v>44769</v>
      </c>
      <c r="D535" t="s">
        <v>165</v>
      </c>
      <c r="E535" t="s">
        <v>170</v>
      </c>
      <c r="F535">
        <v>250</v>
      </c>
      <c r="G535" t="s">
        <v>104</v>
      </c>
      <c r="H535" s="2">
        <v>2</v>
      </c>
      <c r="I535" s="3">
        <f t="shared" ca="1" si="0"/>
        <v>0.65718646907374367</v>
      </c>
    </row>
    <row r="536" spans="1:9" x14ac:dyDescent="0.25">
      <c r="A536" t="s">
        <v>663</v>
      </c>
      <c r="B536" t="s">
        <v>157</v>
      </c>
      <c r="C536" s="1">
        <v>44756</v>
      </c>
      <c r="D536" t="s">
        <v>166</v>
      </c>
      <c r="E536" t="s">
        <v>170</v>
      </c>
      <c r="F536">
        <v>130</v>
      </c>
      <c r="G536" t="s">
        <v>105</v>
      </c>
      <c r="H536" s="2">
        <v>3</v>
      </c>
      <c r="I536" s="3">
        <f t="shared" ca="1" si="0"/>
        <v>0.67284564793680102</v>
      </c>
    </row>
    <row r="537" spans="1:9" x14ac:dyDescent="0.25">
      <c r="A537" t="s">
        <v>664</v>
      </c>
      <c r="B537" t="s">
        <v>158</v>
      </c>
      <c r="C537" s="1">
        <v>44799</v>
      </c>
      <c r="D537" t="s">
        <v>167</v>
      </c>
      <c r="E537" t="s">
        <v>171</v>
      </c>
      <c r="F537">
        <v>60</v>
      </c>
      <c r="G537" t="s">
        <v>103</v>
      </c>
      <c r="H537" s="2">
        <v>12</v>
      </c>
      <c r="I537" s="3">
        <f t="shared" ca="1" si="0"/>
        <v>0.55246379632150922</v>
      </c>
    </row>
    <row r="538" spans="1:9" x14ac:dyDescent="0.25">
      <c r="A538" t="s">
        <v>665</v>
      </c>
      <c r="B538" t="s">
        <v>159</v>
      </c>
      <c r="C538" s="1">
        <v>44807</v>
      </c>
      <c r="D538" t="s">
        <v>168</v>
      </c>
      <c r="E538" t="s">
        <v>170</v>
      </c>
      <c r="F538">
        <v>95</v>
      </c>
      <c r="G538" t="s">
        <v>104</v>
      </c>
      <c r="H538" s="2">
        <v>3</v>
      </c>
      <c r="I538" s="3">
        <f t="shared" ca="1" si="0"/>
        <v>0.41349607121683141</v>
      </c>
    </row>
    <row r="539" spans="1:9" x14ac:dyDescent="0.25">
      <c r="A539" t="s">
        <v>666</v>
      </c>
      <c r="B539" t="s">
        <v>154</v>
      </c>
      <c r="C539" s="1">
        <v>44769</v>
      </c>
      <c r="D539" t="s">
        <v>163</v>
      </c>
      <c r="E539" t="s">
        <v>170</v>
      </c>
      <c r="F539">
        <v>72</v>
      </c>
      <c r="G539" t="s">
        <v>105</v>
      </c>
      <c r="H539" s="2">
        <v>6</v>
      </c>
      <c r="I539" s="3">
        <f t="shared" ca="1" si="0"/>
        <v>0.14387269955609261</v>
      </c>
    </row>
    <row r="540" spans="1:9" x14ac:dyDescent="0.25">
      <c r="A540" t="s">
        <v>667</v>
      </c>
      <c r="B540" t="s">
        <v>155</v>
      </c>
      <c r="C540" s="1">
        <v>44805</v>
      </c>
      <c r="D540" t="s">
        <v>164</v>
      </c>
      <c r="E540" t="s">
        <v>170</v>
      </c>
      <c r="F540">
        <v>65</v>
      </c>
      <c r="G540" t="s">
        <v>103</v>
      </c>
      <c r="H540" s="2">
        <v>5</v>
      </c>
      <c r="I540" s="3">
        <f t="shared" ca="1" si="0"/>
        <v>0.71141858720320661</v>
      </c>
    </row>
    <row r="541" spans="1:9" x14ac:dyDescent="0.25">
      <c r="A541" t="s">
        <v>668</v>
      </c>
      <c r="B541" t="s">
        <v>156</v>
      </c>
      <c r="C541" s="1">
        <v>44796</v>
      </c>
      <c r="D541" t="s">
        <v>165</v>
      </c>
      <c r="E541" t="s">
        <v>171</v>
      </c>
      <c r="F541">
        <v>250</v>
      </c>
      <c r="G541" t="s">
        <v>104</v>
      </c>
      <c r="H541" s="2">
        <v>3</v>
      </c>
      <c r="I541" s="3">
        <f t="shared" ca="1" si="0"/>
        <v>0.78781618288506716</v>
      </c>
    </row>
    <row r="542" spans="1:9" x14ac:dyDescent="0.25">
      <c r="A542" t="s">
        <v>669</v>
      </c>
      <c r="B542" t="s">
        <v>157</v>
      </c>
      <c r="C542" s="1">
        <v>44798</v>
      </c>
      <c r="D542" t="s">
        <v>166</v>
      </c>
      <c r="E542" t="s">
        <v>171</v>
      </c>
      <c r="F542">
        <v>130</v>
      </c>
      <c r="G542" t="s">
        <v>105</v>
      </c>
      <c r="H542" s="2">
        <v>5</v>
      </c>
      <c r="I542" s="3">
        <f t="shared" ca="1" si="0"/>
        <v>0.87395411657886213</v>
      </c>
    </row>
    <row r="543" spans="1:9" x14ac:dyDescent="0.25">
      <c r="A543" t="s">
        <v>670</v>
      </c>
      <c r="B543" t="s">
        <v>154</v>
      </c>
      <c r="C543" s="1">
        <v>44756</v>
      </c>
      <c r="D543" t="s">
        <v>163</v>
      </c>
      <c r="E543" t="s">
        <v>171</v>
      </c>
      <c r="F543">
        <v>72</v>
      </c>
      <c r="G543" t="s">
        <v>103</v>
      </c>
      <c r="H543" s="2">
        <v>6</v>
      </c>
      <c r="I543" s="3">
        <f t="shared" ca="1" si="0"/>
        <v>0.66960770008503034</v>
      </c>
    </row>
    <row r="544" spans="1:9" x14ac:dyDescent="0.25">
      <c r="A544" t="s">
        <v>671</v>
      </c>
      <c r="B544" t="s">
        <v>155</v>
      </c>
      <c r="C544" s="1">
        <v>44800</v>
      </c>
      <c r="D544" t="s">
        <v>164</v>
      </c>
      <c r="E544" t="s">
        <v>171</v>
      </c>
      <c r="F544">
        <v>65</v>
      </c>
      <c r="G544" t="s">
        <v>104</v>
      </c>
      <c r="H544" s="2">
        <v>11</v>
      </c>
      <c r="I544" s="3">
        <f t="shared" ca="1" si="0"/>
        <v>0.44035451548124149</v>
      </c>
    </row>
    <row r="545" spans="1:9" x14ac:dyDescent="0.25">
      <c r="A545" t="s">
        <v>672</v>
      </c>
      <c r="B545" t="s">
        <v>156</v>
      </c>
      <c r="C545" s="1">
        <v>44758</v>
      </c>
      <c r="D545" t="s">
        <v>165</v>
      </c>
      <c r="E545" t="s">
        <v>171</v>
      </c>
      <c r="F545">
        <v>250</v>
      </c>
      <c r="G545" t="s">
        <v>105</v>
      </c>
      <c r="H545" s="2">
        <v>1</v>
      </c>
      <c r="I545" s="3">
        <f t="shared" ca="1" si="0"/>
        <v>0.14595397179328451</v>
      </c>
    </row>
    <row r="546" spans="1:9" x14ac:dyDescent="0.25">
      <c r="A546" t="s">
        <v>673</v>
      </c>
      <c r="B546" t="s">
        <v>157</v>
      </c>
      <c r="C546" s="1">
        <v>44788</v>
      </c>
      <c r="D546" t="s">
        <v>166</v>
      </c>
      <c r="E546" t="s">
        <v>171</v>
      </c>
      <c r="F546">
        <v>130</v>
      </c>
      <c r="G546" t="s">
        <v>103</v>
      </c>
      <c r="H546" s="2">
        <v>3</v>
      </c>
      <c r="I546" s="3">
        <f t="shared" ca="1" si="0"/>
        <v>0.84002662346569623</v>
      </c>
    </row>
    <row r="547" spans="1:9" x14ac:dyDescent="0.25">
      <c r="A547" t="s">
        <v>674</v>
      </c>
      <c r="B547" t="s">
        <v>154</v>
      </c>
      <c r="C547" s="1">
        <v>44793</v>
      </c>
      <c r="D547" t="s">
        <v>163</v>
      </c>
      <c r="E547" t="s">
        <v>170</v>
      </c>
      <c r="F547">
        <v>72</v>
      </c>
      <c r="G547" t="s">
        <v>103</v>
      </c>
      <c r="H547" s="2">
        <v>10</v>
      </c>
      <c r="I547" s="3">
        <f t="shared" ca="1" si="0"/>
        <v>0.52329659865305389</v>
      </c>
    </row>
    <row r="548" spans="1:9" x14ac:dyDescent="0.25">
      <c r="A548" t="s">
        <v>675</v>
      </c>
      <c r="B548" t="s">
        <v>155</v>
      </c>
      <c r="C548" s="1">
        <v>44784</v>
      </c>
      <c r="D548" t="s">
        <v>164</v>
      </c>
      <c r="E548" t="s">
        <v>171</v>
      </c>
      <c r="F548">
        <v>65</v>
      </c>
      <c r="G548" t="s">
        <v>104</v>
      </c>
      <c r="H548" s="2">
        <v>6</v>
      </c>
      <c r="I548" s="3">
        <f t="shared" ca="1" si="0"/>
        <v>0.7677769552898438</v>
      </c>
    </row>
    <row r="549" spans="1:9" x14ac:dyDescent="0.25">
      <c r="A549" t="s">
        <v>676</v>
      </c>
      <c r="B549" t="s">
        <v>156</v>
      </c>
      <c r="C549" s="1">
        <v>44793</v>
      </c>
      <c r="D549" t="s">
        <v>165</v>
      </c>
      <c r="E549" t="s">
        <v>170</v>
      </c>
      <c r="F549">
        <v>250</v>
      </c>
      <c r="G549" t="s">
        <v>105</v>
      </c>
      <c r="H549" s="2">
        <v>2</v>
      </c>
      <c r="I549" s="3">
        <f t="shared" ca="1" si="0"/>
        <v>0.92614489649787446</v>
      </c>
    </row>
    <row r="550" spans="1:9" x14ac:dyDescent="0.25">
      <c r="A550" t="s">
        <v>677</v>
      </c>
      <c r="B550" t="s">
        <v>157</v>
      </c>
      <c r="C550" s="1">
        <v>44796</v>
      </c>
      <c r="D550" t="s">
        <v>166</v>
      </c>
      <c r="E550" t="s">
        <v>171</v>
      </c>
      <c r="F550">
        <v>130</v>
      </c>
      <c r="G550" t="s">
        <v>103</v>
      </c>
      <c r="H550" s="2">
        <v>5</v>
      </c>
      <c r="I550" s="3">
        <f t="shared" ca="1" si="0"/>
        <v>0.99373043712308173</v>
      </c>
    </row>
    <row r="551" spans="1:9" x14ac:dyDescent="0.25">
      <c r="A551" t="s">
        <v>678</v>
      </c>
      <c r="B551" t="s">
        <v>154</v>
      </c>
      <c r="C551" s="1">
        <v>44758</v>
      </c>
      <c r="D551" t="s">
        <v>163</v>
      </c>
      <c r="E551" t="s">
        <v>170</v>
      </c>
      <c r="F551">
        <v>72</v>
      </c>
      <c r="G551" t="s">
        <v>104</v>
      </c>
      <c r="H551" s="2">
        <v>9</v>
      </c>
      <c r="I551" s="3">
        <f t="shared" ca="1" si="0"/>
        <v>0.15993093982293372</v>
      </c>
    </row>
    <row r="552" spans="1:9" x14ac:dyDescent="0.25">
      <c r="A552" t="s">
        <v>679</v>
      </c>
      <c r="B552" t="s">
        <v>155</v>
      </c>
      <c r="C552" s="1">
        <v>44757</v>
      </c>
      <c r="D552" t="s">
        <v>164</v>
      </c>
      <c r="E552" t="s">
        <v>171</v>
      </c>
      <c r="F552">
        <v>65</v>
      </c>
      <c r="G552" t="s">
        <v>105</v>
      </c>
      <c r="H552" s="2">
        <v>5</v>
      </c>
      <c r="I552" s="3">
        <f t="shared" ca="1" si="0"/>
        <v>0.19774293779773378</v>
      </c>
    </row>
    <row r="553" spans="1:9" x14ac:dyDescent="0.25">
      <c r="A553" t="s">
        <v>680</v>
      </c>
      <c r="B553" t="s">
        <v>156</v>
      </c>
      <c r="C553" s="1">
        <v>44758</v>
      </c>
      <c r="D553" t="s">
        <v>165</v>
      </c>
      <c r="E553" t="s">
        <v>170</v>
      </c>
      <c r="F553">
        <v>250</v>
      </c>
      <c r="G553" t="s">
        <v>103</v>
      </c>
      <c r="H553" s="2">
        <v>1</v>
      </c>
      <c r="I553" s="3">
        <f t="shared" ca="1" si="0"/>
        <v>0.80405101472088669</v>
      </c>
    </row>
    <row r="554" spans="1:9" x14ac:dyDescent="0.25">
      <c r="A554" t="s">
        <v>681</v>
      </c>
      <c r="B554" t="s">
        <v>157</v>
      </c>
      <c r="C554" s="1">
        <v>44800</v>
      </c>
      <c r="D554" t="s">
        <v>166</v>
      </c>
      <c r="E554" t="s">
        <v>171</v>
      </c>
      <c r="F554">
        <v>130</v>
      </c>
      <c r="G554" t="s">
        <v>104</v>
      </c>
      <c r="H554" s="2">
        <v>3</v>
      </c>
      <c r="I554" s="3">
        <f t="shared" ca="1" si="0"/>
        <v>0.4589509748591174</v>
      </c>
    </row>
    <row r="555" spans="1:9" x14ac:dyDescent="0.25">
      <c r="A555" t="s">
        <v>682</v>
      </c>
      <c r="B555" t="s">
        <v>158</v>
      </c>
      <c r="C555" s="1">
        <v>44780</v>
      </c>
      <c r="D555" t="s">
        <v>167</v>
      </c>
      <c r="E555" t="s">
        <v>170</v>
      </c>
      <c r="F555">
        <v>60</v>
      </c>
      <c r="G555" t="s">
        <v>105</v>
      </c>
      <c r="H555" s="2">
        <v>7</v>
      </c>
      <c r="I555" s="3">
        <f t="shared" ca="1" si="0"/>
        <v>0.32203962012218224</v>
      </c>
    </row>
    <row r="556" spans="1:9" x14ac:dyDescent="0.25">
      <c r="A556" t="s">
        <v>683</v>
      </c>
      <c r="B556" t="s">
        <v>154</v>
      </c>
      <c r="C556" s="1">
        <v>44807</v>
      </c>
      <c r="D556" t="s">
        <v>163</v>
      </c>
      <c r="E556" t="s">
        <v>171</v>
      </c>
      <c r="F556">
        <v>72</v>
      </c>
      <c r="G556" t="s">
        <v>103</v>
      </c>
      <c r="H556" s="2">
        <v>12</v>
      </c>
      <c r="I556" s="3">
        <f t="shared" ca="1" si="0"/>
        <v>0.11936990205006848</v>
      </c>
    </row>
    <row r="557" spans="1:9" x14ac:dyDescent="0.25">
      <c r="A557" t="s">
        <v>684</v>
      </c>
      <c r="B557" t="s">
        <v>155</v>
      </c>
      <c r="C557" s="1">
        <v>44798</v>
      </c>
      <c r="D557" t="s">
        <v>164</v>
      </c>
      <c r="E557" t="s">
        <v>170</v>
      </c>
      <c r="F557">
        <v>65</v>
      </c>
      <c r="G557" t="s">
        <v>104</v>
      </c>
      <c r="H557" s="2">
        <v>12</v>
      </c>
      <c r="I557" s="3">
        <f t="shared" ca="1" si="0"/>
        <v>0.94088195724043122</v>
      </c>
    </row>
    <row r="558" spans="1:9" x14ac:dyDescent="0.25">
      <c r="A558" t="s">
        <v>685</v>
      </c>
      <c r="B558" t="s">
        <v>156</v>
      </c>
      <c r="C558" s="1">
        <v>44810</v>
      </c>
      <c r="D558" t="s">
        <v>165</v>
      </c>
      <c r="E558" t="s">
        <v>171</v>
      </c>
      <c r="F558">
        <v>250</v>
      </c>
      <c r="G558" t="s">
        <v>105</v>
      </c>
      <c r="H558" s="2">
        <v>3</v>
      </c>
      <c r="I558" s="3">
        <f t="shared" ca="1" si="0"/>
        <v>0.17795114459977457</v>
      </c>
    </row>
    <row r="559" spans="1:9" x14ac:dyDescent="0.25">
      <c r="A559" t="s">
        <v>686</v>
      </c>
      <c r="B559" t="s">
        <v>157</v>
      </c>
      <c r="C559" s="1">
        <v>44764</v>
      </c>
      <c r="D559" t="s">
        <v>166</v>
      </c>
      <c r="E559" t="s">
        <v>170</v>
      </c>
      <c r="F559">
        <v>130</v>
      </c>
      <c r="G559" t="s">
        <v>103</v>
      </c>
      <c r="H559" s="2">
        <v>5</v>
      </c>
      <c r="I559" s="3">
        <f t="shared" ca="1" si="0"/>
        <v>0.99169055360953962</v>
      </c>
    </row>
    <row r="560" spans="1:9" x14ac:dyDescent="0.25">
      <c r="A560" t="s">
        <v>687</v>
      </c>
      <c r="B560" t="s">
        <v>154</v>
      </c>
      <c r="C560" s="1">
        <v>44766</v>
      </c>
      <c r="D560" t="s">
        <v>163</v>
      </c>
      <c r="E560" t="s">
        <v>171</v>
      </c>
      <c r="F560">
        <v>72</v>
      </c>
      <c r="G560" t="s">
        <v>104</v>
      </c>
      <c r="H560" s="2">
        <v>4</v>
      </c>
      <c r="I560" s="3">
        <f t="shared" ca="1" si="0"/>
        <v>0.72977652753871591</v>
      </c>
    </row>
    <row r="561" spans="1:9" x14ac:dyDescent="0.25">
      <c r="A561" t="s">
        <v>688</v>
      </c>
      <c r="B561" t="s">
        <v>155</v>
      </c>
      <c r="C561" s="1">
        <v>44794</v>
      </c>
      <c r="D561" t="s">
        <v>164</v>
      </c>
      <c r="E561" t="s">
        <v>170</v>
      </c>
      <c r="F561">
        <v>65</v>
      </c>
      <c r="G561" t="s">
        <v>105</v>
      </c>
      <c r="H561" s="2">
        <v>9</v>
      </c>
      <c r="I561" s="3">
        <f t="shared" ca="1" si="0"/>
        <v>0.77212215914910709</v>
      </c>
    </row>
    <row r="562" spans="1:9" x14ac:dyDescent="0.25">
      <c r="A562" t="s">
        <v>689</v>
      </c>
      <c r="B562" t="s">
        <v>156</v>
      </c>
      <c r="C562" s="1">
        <v>44800</v>
      </c>
      <c r="D562" t="s">
        <v>165</v>
      </c>
      <c r="E562" t="s">
        <v>171</v>
      </c>
      <c r="F562">
        <v>250</v>
      </c>
      <c r="G562" t="s">
        <v>103</v>
      </c>
      <c r="H562" s="2">
        <v>3</v>
      </c>
      <c r="I562" s="3">
        <f t="shared" ca="1" si="0"/>
        <v>0.11838198892940066</v>
      </c>
    </row>
    <row r="563" spans="1:9" x14ac:dyDescent="0.25">
      <c r="A563" t="s">
        <v>690</v>
      </c>
      <c r="B563" t="s">
        <v>157</v>
      </c>
      <c r="C563" s="1">
        <v>44792</v>
      </c>
      <c r="D563" t="s">
        <v>166</v>
      </c>
      <c r="E563" t="s">
        <v>170</v>
      </c>
      <c r="F563">
        <v>130</v>
      </c>
      <c r="G563" t="s">
        <v>104</v>
      </c>
      <c r="H563" s="2">
        <v>5</v>
      </c>
      <c r="I563" s="3">
        <f t="shared" ca="1" si="0"/>
        <v>0.78547103566164334</v>
      </c>
    </row>
    <row r="564" spans="1:9" x14ac:dyDescent="0.25">
      <c r="A564" t="s">
        <v>691</v>
      </c>
      <c r="B564" t="s">
        <v>158</v>
      </c>
      <c r="C564" s="1">
        <v>44809</v>
      </c>
      <c r="D564" t="s">
        <v>167</v>
      </c>
      <c r="E564" t="s">
        <v>170</v>
      </c>
      <c r="F564">
        <v>60</v>
      </c>
      <c r="G564" t="s">
        <v>105</v>
      </c>
      <c r="H564" s="2">
        <v>4</v>
      </c>
      <c r="I564" s="3">
        <f t="shared" ca="1" si="0"/>
        <v>0.52769356018341895</v>
      </c>
    </row>
    <row r="565" spans="1:9" x14ac:dyDescent="0.25">
      <c r="A565" t="s">
        <v>692</v>
      </c>
      <c r="B565" t="s">
        <v>159</v>
      </c>
      <c r="C565" s="1">
        <v>44789</v>
      </c>
      <c r="D565" t="s">
        <v>168</v>
      </c>
      <c r="E565" t="s">
        <v>171</v>
      </c>
      <c r="F565">
        <v>95</v>
      </c>
      <c r="G565" t="s">
        <v>103</v>
      </c>
      <c r="H565" s="2">
        <v>8</v>
      </c>
      <c r="I565" s="3">
        <f t="shared" ca="1" si="0"/>
        <v>0.95777757798779573</v>
      </c>
    </row>
    <row r="566" spans="1:9" x14ac:dyDescent="0.25">
      <c r="A566" t="s">
        <v>693</v>
      </c>
      <c r="B566" t="s">
        <v>154</v>
      </c>
      <c r="C566" s="1">
        <v>44757</v>
      </c>
      <c r="D566" t="s">
        <v>163</v>
      </c>
      <c r="E566" t="s">
        <v>171</v>
      </c>
      <c r="F566">
        <v>72</v>
      </c>
      <c r="G566" t="s">
        <v>104</v>
      </c>
      <c r="H566" s="2">
        <v>9</v>
      </c>
      <c r="I566" s="3">
        <f t="shared" ref="I566:I629" ca="1" si="1">RAND()</f>
        <v>0.59501331930647228</v>
      </c>
    </row>
    <row r="567" spans="1:9" x14ac:dyDescent="0.25">
      <c r="A567" t="s">
        <v>694</v>
      </c>
      <c r="B567" t="s">
        <v>155</v>
      </c>
      <c r="C567" s="1">
        <v>44790</v>
      </c>
      <c r="D567" t="s">
        <v>164</v>
      </c>
      <c r="E567" t="s">
        <v>171</v>
      </c>
      <c r="F567">
        <v>65</v>
      </c>
      <c r="G567" t="s">
        <v>105</v>
      </c>
      <c r="H567" s="2">
        <v>6</v>
      </c>
      <c r="I567" s="3">
        <f t="shared" ca="1" si="1"/>
        <v>0.6139415323696229</v>
      </c>
    </row>
    <row r="568" spans="1:9" x14ac:dyDescent="0.25">
      <c r="A568" t="s">
        <v>695</v>
      </c>
      <c r="B568" t="s">
        <v>156</v>
      </c>
      <c r="C568" s="1">
        <v>44808</v>
      </c>
      <c r="D568" t="s">
        <v>165</v>
      </c>
      <c r="E568" t="s">
        <v>170</v>
      </c>
      <c r="F568">
        <v>250</v>
      </c>
      <c r="G568" t="s">
        <v>103</v>
      </c>
      <c r="H568" s="2">
        <v>4</v>
      </c>
      <c r="I568" s="3">
        <f t="shared" ca="1" si="1"/>
        <v>0.7157493656588334</v>
      </c>
    </row>
    <row r="569" spans="1:9" x14ac:dyDescent="0.25">
      <c r="A569" t="s">
        <v>696</v>
      </c>
      <c r="B569" t="s">
        <v>157</v>
      </c>
      <c r="C569" s="1">
        <v>44801</v>
      </c>
      <c r="D569" t="s">
        <v>166</v>
      </c>
      <c r="E569" t="s">
        <v>170</v>
      </c>
      <c r="F569">
        <v>130</v>
      </c>
      <c r="G569" t="s">
        <v>104</v>
      </c>
      <c r="H569" s="2">
        <v>4</v>
      </c>
      <c r="I569" s="3">
        <f t="shared" ca="1" si="1"/>
        <v>0.64201841640212864</v>
      </c>
    </row>
    <row r="570" spans="1:9" x14ac:dyDescent="0.25">
      <c r="A570" t="s">
        <v>697</v>
      </c>
      <c r="B570" t="s">
        <v>154</v>
      </c>
      <c r="C570" s="1">
        <v>44769</v>
      </c>
      <c r="D570" t="s">
        <v>163</v>
      </c>
      <c r="E570" t="s">
        <v>170</v>
      </c>
      <c r="F570">
        <v>72</v>
      </c>
      <c r="G570" t="s">
        <v>105</v>
      </c>
      <c r="H570" s="2">
        <v>9</v>
      </c>
      <c r="I570" s="3">
        <f t="shared" ca="1" si="1"/>
        <v>0.33346741384362366</v>
      </c>
    </row>
    <row r="571" spans="1:9" x14ac:dyDescent="0.25">
      <c r="A571" t="s">
        <v>698</v>
      </c>
      <c r="B571" t="s">
        <v>155</v>
      </c>
      <c r="C571" s="1">
        <v>44757</v>
      </c>
      <c r="D571" t="s">
        <v>164</v>
      </c>
      <c r="E571" t="s">
        <v>170</v>
      </c>
      <c r="F571">
        <v>65</v>
      </c>
      <c r="G571" t="s">
        <v>103</v>
      </c>
      <c r="H571" s="2">
        <v>8</v>
      </c>
      <c r="I571" s="3">
        <f t="shared" ca="1" si="1"/>
        <v>0.89478047151962703</v>
      </c>
    </row>
    <row r="572" spans="1:9" x14ac:dyDescent="0.25">
      <c r="A572" t="s">
        <v>699</v>
      </c>
      <c r="B572" t="s">
        <v>156</v>
      </c>
      <c r="C572" s="1">
        <v>44759</v>
      </c>
      <c r="D572" t="s">
        <v>165</v>
      </c>
      <c r="E572" t="s">
        <v>170</v>
      </c>
      <c r="F572">
        <v>250</v>
      </c>
      <c r="G572" t="s">
        <v>104</v>
      </c>
      <c r="H572" s="2">
        <v>1</v>
      </c>
      <c r="I572" s="3">
        <f t="shared" ca="1" si="1"/>
        <v>0.12993723623285702</v>
      </c>
    </row>
    <row r="573" spans="1:9" x14ac:dyDescent="0.25">
      <c r="A573" t="s">
        <v>700</v>
      </c>
      <c r="B573" t="s">
        <v>157</v>
      </c>
      <c r="C573" s="1">
        <v>44805</v>
      </c>
      <c r="D573" t="s">
        <v>166</v>
      </c>
      <c r="E573" t="s">
        <v>170</v>
      </c>
      <c r="F573">
        <v>130</v>
      </c>
      <c r="G573" t="s">
        <v>105</v>
      </c>
      <c r="H573" s="2">
        <v>3</v>
      </c>
      <c r="I573" s="3">
        <f t="shared" ca="1" si="1"/>
        <v>1.3231087715630863E-2</v>
      </c>
    </row>
    <row r="574" spans="1:9" x14ac:dyDescent="0.25">
      <c r="A574" t="s">
        <v>701</v>
      </c>
      <c r="B574" t="s">
        <v>158</v>
      </c>
      <c r="C574" s="1">
        <v>44760</v>
      </c>
      <c r="D574" t="s">
        <v>167</v>
      </c>
      <c r="E574" t="s">
        <v>170</v>
      </c>
      <c r="F574">
        <v>60</v>
      </c>
      <c r="G574" t="s">
        <v>103</v>
      </c>
      <c r="H574" s="2">
        <v>13</v>
      </c>
      <c r="I574" s="3">
        <f t="shared" ca="1" si="1"/>
        <v>0.97128836723281609</v>
      </c>
    </row>
    <row r="575" spans="1:9" x14ac:dyDescent="0.25">
      <c r="A575" t="s">
        <v>702</v>
      </c>
      <c r="B575" t="s">
        <v>154</v>
      </c>
      <c r="C575" s="1">
        <v>44791</v>
      </c>
      <c r="D575" t="s">
        <v>163</v>
      </c>
      <c r="E575" t="s">
        <v>170</v>
      </c>
      <c r="F575">
        <v>72</v>
      </c>
      <c r="G575" t="s">
        <v>104</v>
      </c>
      <c r="H575" s="2">
        <v>4</v>
      </c>
      <c r="I575" s="3">
        <f t="shared" ca="1" si="1"/>
        <v>0.18703190562400507</v>
      </c>
    </row>
    <row r="576" spans="1:9" x14ac:dyDescent="0.25">
      <c r="A576" t="s">
        <v>703</v>
      </c>
      <c r="B576" t="s">
        <v>155</v>
      </c>
      <c r="C576" s="1">
        <v>44768</v>
      </c>
      <c r="D576" t="s">
        <v>164</v>
      </c>
      <c r="E576" t="s">
        <v>170</v>
      </c>
      <c r="F576">
        <v>65</v>
      </c>
      <c r="G576" t="s">
        <v>105</v>
      </c>
      <c r="H576" s="2">
        <v>12</v>
      </c>
      <c r="I576" s="3">
        <f t="shared" ca="1" si="1"/>
        <v>0.21480434623509903</v>
      </c>
    </row>
    <row r="577" spans="1:9" x14ac:dyDescent="0.25">
      <c r="A577" t="s">
        <v>704</v>
      </c>
      <c r="B577" t="s">
        <v>156</v>
      </c>
      <c r="C577" s="1">
        <v>44759</v>
      </c>
      <c r="D577" t="s">
        <v>165</v>
      </c>
      <c r="E577" t="s">
        <v>171</v>
      </c>
      <c r="F577">
        <v>250</v>
      </c>
      <c r="G577" t="s">
        <v>103</v>
      </c>
      <c r="H577" s="2">
        <v>3</v>
      </c>
      <c r="I577" s="3">
        <f t="shared" ca="1" si="1"/>
        <v>0.97914230949463854</v>
      </c>
    </row>
    <row r="578" spans="1:9" x14ac:dyDescent="0.25">
      <c r="A578" t="s">
        <v>705</v>
      </c>
      <c r="B578" t="s">
        <v>157</v>
      </c>
      <c r="C578" s="1">
        <v>44781</v>
      </c>
      <c r="D578" t="s">
        <v>166</v>
      </c>
      <c r="E578" t="s">
        <v>170</v>
      </c>
      <c r="F578">
        <v>130</v>
      </c>
      <c r="G578" t="s">
        <v>104</v>
      </c>
      <c r="H578" s="2">
        <v>6</v>
      </c>
      <c r="I578" s="3">
        <f t="shared" ca="1" si="1"/>
        <v>0.53150557239712382</v>
      </c>
    </row>
    <row r="579" spans="1:9" x14ac:dyDescent="0.25">
      <c r="A579" t="s">
        <v>706</v>
      </c>
      <c r="B579" t="s">
        <v>154</v>
      </c>
      <c r="C579" s="1">
        <v>44785</v>
      </c>
      <c r="D579" t="s">
        <v>163</v>
      </c>
      <c r="E579" t="s">
        <v>170</v>
      </c>
      <c r="F579">
        <v>72</v>
      </c>
      <c r="G579" t="s">
        <v>105</v>
      </c>
      <c r="H579" s="2">
        <v>5</v>
      </c>
      <c r="I579" s="3">
        <f t="shared" ca="1" si="1"/>
        <v>0.67604123953374429</v>
      </c>
    </row>
    <row r="580" spans="1:9" x14ac:dyDescent="0.25">
      <c r="A580" t="s">
        <v>707</v>
      </c>
      <c r="B580" t="s">
        <v>155</v>
      </c>
      <c r="C580" s="1">
        <v>44775</v>
      </c>
      <c r="D580" t="s">
        <v>164</v>
      </c>
      <c r="E580" t="s">
        <v>170</v>
      </c>
      <c r="F580">
        <v>65</v>
      </c>
      <c r="G580" t="s">
        <v>103</v>
      </c>
      <c r="H580" s="2">
        <v>11</v>
      </c>
      <c r="I580" s="3">
        <f t="shared" ca="1" si="1"/>
        <v>0.30737328556142762</v>
      </c>
    </row>
    <row r="581" spans="1:9" x14ac:dyDescent="0.25">
      <c r="A581" t="s">
        <v>708</v>
      </c>
      <c r="B581" t="s">
        <v>156</v>
      </c>
      <c r="C581" s="1">
        <v>44773</v>
      </c>
      <c r="D581" t="s">
        <v>165</v>
      </c>
      <c r="E581" t="s">
        <v>170</v>
      </c>
      <c r="F581">
        <v>250</v>
      </c>
      <c r="G581" t="s">
        <v>104</v>
      </c>
      <c r="H581" s="2">
        <v>2</v>
      </c>
      <c r="I581" s="3">
        <f t="shared" ca="1" si="1"/>
        <v>6.7038349024438171E-2</v>
      </c>
    </row>
    <row r="582" spans="1:9" x14ac:dyDescent="0.25">
      <c r="A582" t="s">
        <v>709</v>
      </c>
      <c r="B582" t="s">
        <v>157</v>
      </c>
      <c r="C582" s="1">
        <v>44796</v>
      </c>
      <c r="D582" t="s">
        <v>166</v>
      </c>
      <c r="E582" t="s">
        <v>170</v>
      </c>
      <c r="F582">
        <v>130</v>
      </c>
      <c r="G582" t="s">
        <v>105</v>
      </c>
      <c r="H582" s="2">
        <v>2</v>
      </c>
      <c r="I582" s="3">
        <f t="shared" ca="1" si="1"/>
        <v>0.22688316303595024</v>
      </c>
    </row>
    <row r="583" spans="1:9" x14ac:dyDescent="0.25">
      <c r="A583" t="s">
        <v>710</v>
      </c>
      <c r="B583" t="s">
        <v>158</v>
      </c>
      <c r="C583" s="1">
        <v>44801</v>
      </c>
      <c r="D583" t="s">
        <v>167</v>
      </c>
      <c r="E583" t="s">
        <v>171</v>
      </c>
      <c r="F583">
        <v>60</v>
      </c>
      <c r="G583" t="s">
        <v>103</v>
      </c>
      <c r="H583" s="2">
        <v>10</v>
      </c>
      <c r="I583" s="3">
        <f t="shared" ca="1" si="1"/>
        <v>2.4663692456067254E-2</v>
      </c>
    </row>
    <row r="584" spans="1:9" x14ac:dyDescent="0.25">
      <c r="A584" t="s">
        <v>711</v>
      </c>
      <c r="B584" t="s">
        <v>159</v>
      </c>
      <c r="C584" s="1">
        <v>44779</v>
      </c>
      <c r="D584" t="s">
        <v>168</v>
      </c>
      <c r="E584" t="s">
        <v>170</v>
      </c>
      <c r="F584">
        <v>95</v>
      </c>
      <c r="G584" t="s">
        <v>104</v>
      </c>
      <c r="H584" s="2">
        <v>6</v>
      </c>
      <c r="I584" s="3">
        <f t="shared" ca="1" si="1"/>
        <v>0.62193768891894952</v>
      </c>
    </row>
    <row r="585" spans="1:9" x14ac:dyDescent="0.25">
      <c r="A585" t="s">
        <v>712</v>
      </c>
      <c r="B585" t="s">
        <v>154</v>
      </c>
      <c r="C585" s="1">
        <v>44772</v>
      </c>
      <c r="D585" t="s">
        <v>163</v>
      </c>
      <c r="E585" t="s">
        <v>170</v>
      </c>
      <c r="F585">
        <v>72</v>
      </c>
      <c r="G585" t="s">
        <v>105</v>
      </c>
      <c r="H585" s="2">
        <v>7</v>
      </c>
      <c r="I585" s="3">
        <f t="shared" ca="1" si="1"/>
        <v>0.35050531695623011</v>
      </c>
    </row>
    <row r="586" spans="1:9" x14ac:dyDescent="0.25">
      <c r="A586" t="s">
        <v>713</v>
      </c>
      <c r="B586" t="s">
        <v>155</v>
      </c>
      <c r="C586" s="1">
        <v>44757</v>
      </c>
      <c r="D586" t="s">
        <v>164</v>
      </c>
      <c r="E586" t="s">
        <v>170</v>
      </c>
      <c r="F586">
        <v>65</v>
      </c>
      <c r="G586" t="s">
        <v>103</v>
      </c>
      <c r="H586" s="2">
        <v>8</v>
      </c>
      <c r="I586" s="3">
        <f t="shared" ca="1" si="1"/>
        <v>0.40445649224888858</v>
      </c>
    </row>
    <row r="587" spans="1:9" x14ac:dyDescent="0.25">
      <c r="A587" t="s">
        <v>714</v>
      </c>
      <c r="B587" t="s">
        <v>156</v>
      </c>
      <c r="C587" s="1">
        <v>44808</v>
      </c>
      <c r="D587" t="s">
        <v>165</v>
      </c>
      <c r="E587" t="s">
        <v>171</v>
      </c>
      <c r="F587">
        <v>250</v>
      </c>
      <c r="G587" t="s">
        <v>104</v>
      </c>
      <c r="H587" s="2">
        <v>4</v>
      </c>
      <c r="I587" s="3">
        <f t="shared" ca="1" si="1"/>
        <v>0.50029079014350208</v>
      </c>
    </row>
    <row r="588" spans="1:9" x14ac:dyDescent="0.25">
      <c r="A588" t="s">
        <v>715</v>
      </c>
      <c r="B588" t="s">
        <v>157</v>
      </c>
      <c r="C588" s="1">
        <v>44782</v>
      </c>
      <c r="D588" t="s">
        <v>166</v>
      </c>
      <c r="E588" t="s">
        <v>171</v>
      </c>
      <c r="F588">
        <v>130</v>
      </c>
      <c r="G588" t="s">
        <v>105</v>
      </c>
      <c r="H588" s="2">
        <v>6</v>
      </c>
      <c r="I588" s="3">
        <f t="shared" ca="1" si="1"/>
        <v>0.57862392510508665</v>
      </c>
    </row>
    <row r="589" spans="1:9" x14ac:dyDescent="0.25">
      <c r="A589" t="s">
        <v>716</v>
      </c>
      <c r="B589" t="s">
        <v>154</v>
      </c>
      <c r="C589" s="1">
        <v>44787</v>
      </c>
      <c r="D589" t="s">
        <v>163</v>
      </c>
      <c r="E589" t="s">
        <v>171</v>
      </c>
      <c r="F589">
        <v>72</v>
      </c>
      <c r="G589" t="s">
        <v>103</v>
      </c>
      <c r="H589" s="2">
        <v>4</v>
      </c>
      <c r="I589" s="3">
        <f t="shared" ca="1" si="1"/>
        <v>0.46680201409020461</v>
      </c>
    </row>
    <row r="590" spans="1:9" x14ac:dyDescent="0.25">
      <c r="A590" t="s">
        <v>717</v>
      </c>
      <c r="B590" t="s">
        <v>155</v>
      </c>
      <c r="C590" s="1">
        <v>44787</v>
      </c>
      <c r="D590" t="s">
        <v>164</v>
      </c>
      <c r="E590" t="s">
        <v>171</v>
      </c>
      <c r="F590">
        <v>65</v>
      </c>
      <c r="G590" t="s">
        <v>104</v>
      </c>
      <c r="H590" s="2">
        <v>9</v>
      </c>
      <c r="I590" s="3">
        <f t="shared" ca="1" si="1"/>
        <v>0.89578744077412842</v>
      </c>
    </row>
    <row r="591" spans="1:9" x14ac:dyDescent="0.25">
      <c r="A591" t="s">
        <v>718</v>
      </c>
      <c r="B591" t="s">
        <v>156</v>
      </c>
      <c r="C591" s="1">
        <v>44757</v>
      </c>
      <c r="D591" t="s">
        <v>165</v>
      </c>
      <c r="E591" t="s">
        <v>171</v>
      </c>
      <c r="F591">
        <v>250</v>
      </c>
      <c r="G591" t="s">
        <v>105</v>
      </c>
      <c r="H591" s="2">
        <v>1</v>
      </c>
      <c r="I591" s="3">
        <f t="shared" ca="1" si="1"/>
        <v>0.40224817526641365</v>
      </c>
    </row>
    <row r="592" spans="1:9" x14ac:dyDescent="0.25">
      <c r="A592" t="s">
        <v>719</v>
      </c>
      <c r="B592" t="s">
        <v>157</v>
      </c>
      <c r="C592" s="1">
        <v>44761</v>
      </c>
      <c r="D592" t="s">
        <v>166</v>
      </c>
      <c r="E592" t="s">
        <v>171</v>
      </c>
      <c r="F592">
        <v>130</v>
      </c>
      <c r="G592" t="s">
        <v>103</v>
      </c>
      <c r="H592" s="2">
        <v>3</v>
      </c>
      <c r="I592" s="3">
        <f t="shared" ca="1" si="1"/>
        <v>0.97325255789361753</v>
      </c>
    </row>
    <row r="593" spans="1:9" x14ac:dyDescent="0.25">
      <c r="A593" t="s">
        <v>720</v>
      </c>
      <c r="B593" t="s">
        <v>154</v>
      </c>
      <c r="C593" s="1">
        <v>44788</v>
      </c>
      <c r="D593" t="s">
        <v>163</v>
      </c>
      <c r="E593" t="s">
        <v>170</v>
      </c>
      <c r="F593">
        <v>72</v>
      </c>
      <c r="G593" t="s">
        <v>103</v>
      </c>
      <c r="H593" s="2">
        <v>6</v>
      </c>
      <c r="I593" s="3">
        <f t="shared" ca="1" si="1"/>
        <v>7.1393071775631589E-2</v>
      </c>
    </row>
    <row r="594" spans="1:9" x14ac:dyDescent="0.25">
      <c r="A594" t="s">
        <v>721</v>
      </c>
      <c r="B594" t="s">
        <v>155</v>
      </c>
      <c r="C594" s="1">
        <v>44788</v>
      </c>
      <c r="D594" t="s">
        <v>164</v>
      </c>
      <c r="E594" t="s">
        <v>171</v>
      </c>
      <c r="F594">
        <v>65</v>
      </c>
      <c r="G594" t="s">
        <v>104</v>
      </c>
      <c r="H594" s="2">
        <v>13</v>
      </c>
      <c r="I594" s="3">
        <f t="shared" ca="1" si="1"/>
        <v>0.63634128957006086</v>
      </c>
    </row>
    <row r="595" spans="1:9" x14ac:dyDescent="0.25">
      <c r="A595" t="s">
        <v>722</v>
      </c>
      <c r="B595" t="s">
        <v>156</v>
      </c>
      <c r="C595" s="1">
        <v>44758</v>
      </c>
      <c r="D595" t="s">
        <v>165</v>
      </c>
      <c r="E595" t="s">
        <v>170</v>
      </c>
      <c r="F595">
        <v>250</v>
      </c>
      <c r="G595" t="s">
        <v>105</v>
      </c>
      <c r="H595" s="2">
        <v>1</v>
      </c>
      <c r="I595" s="3">
        <f t="shared" ca="1" si="1"/>
        <v>0.15783243453779072</v>
      </c>
    </row>
    <row r="596" spans="1:9" x14ac:dyDescent="0.25">
      <c r="A596" t="s">
        <v>723</v>
      </c>
      <c r="B596" t="s">
        <v>157</v>
      </c>
      <c r="C596" s="1">
        <v>44795</v>
      </c>
      <c r="D596" t="s">
        <v>166</v>
      </c>
      <c r="E596" t="s">
        <v>171</v>
      </c>
      <c r="F596">
        <v>130</v>
      </c>
      <c r="G596" t="s">
        <v>103</v>
      </c>
      <c r="H596" s="2">
        <v>3</v>
      </c>
      <c r="I596" s="3">
        <f t="shared" ca="1" si="1"/>
        <v>0.9660356995624243</v>
      </c>
    </row>
    <row r="597" spans="1:9" x14ac:dyDescent="0.25">
      <c r="A597" t="s">
        <v>724</v>
      </c>
      <c r="B597" t="s">
        <v>154</v>
      </c>
      <c r="C597" s="1">
        <v>44791</v>
      </c>
      <c r="D597" t="s">
        <v>163</v>
      </c>
      <c r="E597" t="s">
        <v>170</v>
      </c>
      <c r="F597">
        <v>72</v>
      </c>
      <c r="G597" t="s">
        <v>104</v>
      </c>
      <c r="H597" s="2">
        <v>6</v>
      </c>
      <c r="I597" s="3">
        <f t="shared" ca="1" si="1"/>
        <v>0.14395268401674266</v>
      </c>
    </row>
    <row r="598" spans="1:9" x14ac:dyDescent="0.25">
      <c r="A598" t="s">
        <v>725</v>
      </c>
      <c r="B598" t="s">
        <v>155</v>
      </c>
      <c r="C598" s="1">
        <v>44791</v>
      </c>
      <c r="D598" t="s">
        <v>164</v>
      </c>
      <c r="E598" t="s">
        <v>171</v>
      </c>
      <c r="F598">
        <v>65</v>
      </c>
      <c r="G598" t="s">
        <v>105</v>
      </c>
      <c r="H598" s="2">
        <v>12</v>
      </c>
      <c r="I598" s="3">
        <f t="shared" ca="1" si="1"/>
        <v>0.39976015805464249</v>
      </c>
    </row>
    <row r="599" spans="1:9" x14ac:dyDescent="0.25">
      <c r="A599" t="s">
        <v>726</v>
      </c>
      <c r="B599" t="s">
        <v>156</v>
      </c>
      <c r="C599" s="1">
        <v>44794</v>
      </c>
      <c r="D599" t="s">
        <v>165</v>
      </c>
      <c r="E599" t="s">
        <v>170</v>
      </c>
      <c r="F599">
        <v>250</v>
      </c>
      <c r="G599" t="s">
        <v>103</v>
      </c>
      <c r="H599" s="2">
        <v>3</v>
      </c>
      <c r="I599" s="3">
        <f t="shared" ca="1" si="1"/>
        <v>0.90140397020601393</v>
      </c>
    </row>
    <row r="600" spans="1:9" x14ac:dyDescent="0.25">
      <c r="A600" t="s">
        <v>727</v>
      </c>
      <c r="B600" t="s">
        <v>157</v>
      </c>
      <c r="C600" s="1">
        <v>44756</v>
      </c>
      <c r="D600" t="s">
        <v>166</v>
      </c>
      <c r="E600" t="s">
        <v>171</v>
      </c>
      <c r="F600">
        <v>130</v>
      </c>
      <c r="G600" t="s">
        <v>104</v>
      </c>
      <c r="H600" s="2">
        <v>4</v>
      </c>
      <c r="I600" s="3">
        <f t="shared" ca="1" si="1"/>
        <v>0.44030243918359113</v>
      </c>
    </row>
    <row r="601" spans="1:9" x14ac:dyDescent="0.25">
      <c r="A601" t="s">
        <v>728</v>
      </c>
      <c r="B601" t="s">
        <v>158</v>
      </c>
      <c r="C601" s="1">
        <v>44789</v>
      </c>
      <c r="D601" t="s">
        <v>167</v>
      </c>
      <c r="E601" t="s">
        <v>170</v>
      </c>
      <c r="F601">
        <v>60</v>
      </c>
      <c r="G601" t="s">
        <v>105</v>
      </c>
      <c r="H601" s="2">
        <v>11</v>
      </c>
      <c r="I601" s="3">
        <f t="shared" ca="1" si="1"/>
        <v>0.42160786709829412</v>
      </c>
    </row>
    <row r="602" spans="1:9" x14ac:dyDescent="0.25">
      <c r="A602" t="s">
        <v>729</v>
      </c>
      <c r="B602" t="s">
        <v>154</v>
      </c>
      <c r="C602" s="1">
        <v>44810</v>
      </c>
      <c r="D602" t="s">
        <v>163</v>
      </c>
      <c r="E602" t="s">
        <v>171</v>
      </c>
      <c r="F602">
        <v>72</v>
      </c>
      <c r="G602" t="s">
        <v>103</v>
      </c>
      <c r="H602" s="2">
        <v>3</v>
      </c>
      <c r="I602" s="3">
        <f t="shared" ca="1" si="1"/>
        <v>0.71676847387454334</v>
      </c>
    </row>
    <row r="603" spans="1:9" x14ac:dyDescent="0.25">
      <c r="A603" t="s">
        <v>730</v>
      </c>
      <c r="B603" t="s">
        <v>155</v>
      </c>
      <c r="C603" s="1">
        <v>44798</v>
      </c>
      <c r="D603" t="s">
        <v>164</v>
      </c>
      <c r="E603" t="s">
        <v>170</v>
      </c>
      <c r="F603">
        <v>65</v>
      </c>
      <c r="G603" t="s">
        <v>104</v>
      </c>
      <c r="H603" s="2">
        <v>8</v>
      </c>
      <c r="I603" s="3">
        <f t="shared" ca="1" si="1"/>
        <v>0.73985566655120327</v>
      </c>
    </row>
    <row r="604" spans="1:9" x14ac:dyDescent="0.25">
      <c r="A604" t="s">
        <v>731</v>
      </c>
      <c r="B604" t="s">
        <v>156</v>
      </c>
      <c r="C604" s="1">
        <v>44791</v>
      </c>
      <c r="D604" t="s">
        <v>165</v>
      </c>
      <c r="E604" t="s">
        <v>171</v>
      </c>
      <c r="F604">
        <v>250</v>
      </c>
      <c r="G604" t="s">
        <v>105</v>
      </c>
      <c r="H604" s="2">
        <v>3</v>
      </c>
      <c r="I604" s="3">
        <f t="shared" ca="1" si="1"/>
        <v>0.36852311072573973</v>
      </c>
    </row>
    <row r="605" spans="1:9" x14ac:dyDescent="0.25">
      <c r="A605" t="s">
        <v>732</v>
      </c>
      <c r="B605" t="s">
        <v>157</v>
      </c>
      <c r="C605" s="1">
        <v>44796</v>
      </c>
      <c r="D605" t="s">
        <v>166</v>
      </c>
      <c r="E605" t="s">
        <v>170</v>
      </c>
      <c r="F605">
        <v>130</v>
      </c>
      <c r="G605" t="s">
        <v>103</v>
      </c>
      <c r="H605" s="2">
        <v>2</v>
      </c>
      <c r="I605" s="3">
        <f t="shared" ca="1" si="1"/>
        <v>0.35049170844394151</v>
      </c>
    </row>
    <row r="606" spans="1:9" x14ac:dyDescent="0.25">
      <c r="A606" t="s">
        <v>733</v>
      </c>
      <c r="B606" t="s">
        <v>154</v>
      </c>
      <c r="C606" s="1">
        <v>44810</v>
      </c>
      <c r="D606" t="s">
        <v>163</v>
      </c>
      <c r="E606" t="s">
        <v>171</v>
      </c>
      <c r="F606">
        <v>72</v>
      </c>
      <c r="G606" t="s">
        <v>104</v>
      </c>
      <c r="H606" s="2">
        <v>12</v>
      </c>
      <c r="I606" s="3">
        <f t="shared" ca="1" si="1"/>
        <v>0.64174553238902421</v>
      </c>
    </row>
    <row r="607" spans="1:9" x14ac:dyDescent="0.25">
      <c r="A607" t="s">
        <v>734</v>
      </c>
      <c r="B607" t="s">
        <v>155</v>
      </c>
      <c r="C607" s="1">
        <v>44791</v>
      </c>
      <c r="D607" t="s">
        <v>164</v>
      </c>
      <c r="E607" t="s">
        <v>170</v>
      </c>
      <c r="F607">
        <v>65</v>
      </c>
      <c r="G607" t="s">
        <v>105</v>
      </c>
      <c r="H607" s="2">
        <v>13</v>
      </c>
      <c r="I607" s="3">
        <f t="shared" ca="1" si="1"/>
        <v>0.92805578930041588</v>
      </c>
    </row>
    <row r="608" spans="1:9" x14ac:dyDescent="0.25">
      <c r="A608" t="s">
        <v>735</v>
      </c>
      <c r="B608" t="s">
        <v>156</v>
      </c>
      <c r="C608" s="1">
        <v>44797</v>
      </c>
      <c r="D608" t="s">
        <v>165</v>
      </c>
      <c r="E608" t="s">
        <v>171</v>
      </c>
      <c r="F608">
        <v>250</v>
      </c>
      <c r="G608" t="s">
        <v>103</v>
      </c>
      <c r="H608" s="2">
        <v>2</v>
      </c>
      <c r="I608" s="3">
        <f t="shared" ca="1" si="1"/>
        <v>0.16324030039098136</v>
      </c>
    </row>
    <row r="609" spans="1:9" x14ac:dyDescent="0.25">
      <c r="A609" t="s">
        <v>736</v>
      </c>
      <c r="B609" t="s">
        <v>157</v>
      </c>
      <c r="C609" s="1">
        <v>44777</v>
      </c>
      <c r="D609" t="s">
        <v>166</v>
      </c>
      <c r="E609" t="s">
        <v>170</v>
      </c>
      <c r="F609">
        <v>130</v>
      </c>
      <c r="G609" t="s">
        <v>104</v>
      </c>
      <c r="H609" s="2">
        <v>4</v>
      </c>
      <c r="I609" s="3">
        <f t="shared" ca="1" si="1"/>
        <v>0.85239045038380523</v>
      </c>
    </row>
    <row r="610" spans="1:9" x14ac:dyDescent="0.25">
      <c r="A610" t="s">
        <v>737</v>
      </c>
      <c r="B610" t="s">
        <v>158</v>
      </c>
      <c r="C610" s="1">
        <v>44802</v>
      </c>
      <c r="D610" t="s">
        <v>167</v>
      </c>
      <c r="E610" t="s">
        <v>170</v>
      </c>
      <c r="F610">
        <v>60</v>
      </c>
      <c r="G610" t="s">
        <v>105</v>
      </c>
      <c r="H610" s="2">
        <v>4</v>
      </c>
      <c r="I610" s="3">
        <f t="shared" ca="1" si="1"/>
        <v>0.71381207993605145</v>
      </c>
    </row>
    <row r="611" spans="1:9" x14ac:dyDescent="0.25">
      <c r="A611" t="s">
        <v>738</v>
      </c>
      <c r="B611" t="s">
        <v>159</v>
      </c>
      <c r="C611" s="1">
        <v>44758</v>
      </c>
      <c r="D611" t="s">
        <v>168</v>
      </c>
      <c r="E611" t="s">
        <v>171</v>
      </c>
      <c r="F611">
        <v>95</v>
      </c>
      <c r="G611" t="s">
        <v>103</v>
      </c>
      <c r="H611" s="2">
        <v>8</v>
      </c>
      <c r="I611" s="3">
        <f t="shared" ca="1" si="1"/>
        <v>0.40167221263634167</v>
      </c>
    </row>
    <row r="612" spans="1:9" x14ac:dyDescent="0.25">
      <c r="A612" t="s">
        <v>739</v>
      </c>
      <c r="B612" t="s">
        <v>154</v>
      </c>
      <c r="C612" s="1">
        <v>44768</v>
      </c>
      <c r="D612" t="s">
        <v>163</v>
      </c>
      <c r="E612" t="s">
        <v>171</v>
      </c>
      <c r="F612">
        <v>72</v>
      </c>
      <c r="G612" t="s">
        <v>104</v>
      </c>
      <c r="H612" s="2">
        <v>10</v>
      </c>
      <c r="I612" s="3">
        <f t="shared" ca="1" si="1"/>
        <v>0.52586211332136723</v>
      </c>
    </row>
    <row r="613" spans="1:9" x14ac:dyDescent="0.25">
      <c r="A613" t="s">
        <v>740</v>
      </c>
      <c r="B613" t="s">
        <v>155</v>
      </c>
      <c r="C613" s="1">
        <v>44756</v>
      </c>
      <c r="D613" t="s">
        <v>164</v>
      </c>
      <c r="E613" t="s">
        <v>171</v>
      </c>
      <c r="F613">
        <v>65</v>
      </c>
      <c r="G613" t="s">
        <v>105</v>
      </c>
      <c r="H613" s="2">
        <v>7</v>
      </c>
      <c r="I613" s="3">
        <f t="shared" ca="1" si="1"/>
        <v>0.43062402186210069</v>
      </c>
    </row>
    <row r="614" spans="1:9" x14ac:dyDescent="0.25">
      <c r="A614" t="s">
        <v>741</v>
      </c>
      <c r="B614" t="s">
        <v>156</v>
      </c>
      <c r="C614" s="1">
        <v>44809</v>
      </c>
      <c r="D614" t="s">
        <v>165</v>
      </c>
      <c r="E614" t="s">
        <v>170</v>
      </c>
      <c r="F614">
        <v>250</v>
      </c>
      <c r="G614" t="s">
        <v>103</v>
      </c>
      <c r="H614" s="2">
        <v>3</v>
      </c>
      <c r="I614" s="3">
        <f t="shared" ca="1" si="1"/>
        <v>0.76639472348814708</v>
      </c>
    </row>
    <row r="615" spans="1:9" x14ac:dyDescent="0.25">
      <c r="A615" t="s">
        <v>742</v>
      </c>
      <c r="B615" t="s">
        <v>157</v>
      </c>
      <c r="C615" s="1">
        <v>44801</v>
      </c>
      <c r="D615" t="s">
        <v>166</v>
      </c>
      <c r="E615" t="s">
        <v>170</v>
      </c>
      <c r="F615">
        <v>130</v>
      </c>
      <c r="G615" t="s">
        <v>104</v>
      </c>
      <c r="H615" s="2">
        <v>6</v>
      </c>
      <c r="I615" s="3">
        <f t="shared" ca="1" si="1"/>
        <v>0.77142769252021359</v>
      </c>
    </row>
    <row r="616" spans="1:9" x14ac:dyDescent="0.25">
      <c r="A616" t="s">
        <v>743</v>
      </c>
      <c r="B616" t="s">
        <v>154</v>
      </c>
      <c r="C616" s="1">
        <v>44794</v>
      </c>
      <c r="D616" t="s">
        <v>163</v>
      </c>
      <c r="E616" t="s">
        <v>170</v>
      </c>
      <c r="F616">
        <v>72</v>
      </c>
      <c r="G616" t="s">
        <v>105</v>
      </c>
      <c r="H616" s="2">
        <v>7</v>
      </c>
      <c r="I616" s="3">
        <f t="shared" ca="1" si="1"/>
        <v>0.76562742798363503</v>
      </c>
    </row>
    <row r="617" spans="1:9" x14ac:dyDescent="0.25">
      <c r="A617" t="s">
        <v>744</v>
      </c>
      <c r="B617" t="s">
        <v>155</v>
      </c>
      <c r="C617" s="1">
        <v>44792</v>
      </c>
      <c r="D617" t="s">
        <v>164</v>
      </c>
      <c r="E617" t="s">
        <v>170</v>
      </c>
      <c r="F617">
        <v>65</v>
      </c>
      <c r="G617" t="s">
        <v>103</v>
      </c>
      <c r="H617" s="2">
        <v>3</v>
      </c>
      <c r="I617" s="3">
        <f t="shared" ca="1" si="1"/>
        <v>1.6451803445743152E-2</v>
      </c>
    </row>
    <row r="618" spans="1:9" x14ac:dyDescent="0.25">
      <c r="A618" t="s">
        <v>745</v>
      </c>
      <c r="B618" t="s">
        <v>156</v>
      </c>
      <c r="C618" s="1">
        <v>44770</v>
      </c>
      <c r="D618" t="s">
        <v>165</v>
      </c>
      <c r="E618" t="s">
        <v>170</v>
      </c>
      <c r="F618">
        <v>250</v>
      </c>
      <c r="G618" t="s">
        <v>104</v>
      </c>
      <c r="H618" s="2">
        <v>1</v>
      </c>
      <c r="I618" s="3">
        <f t="shared" ca="1" si="1"/>
        <v>0.15465130084207312</v>
      </c>
    </row>
    <row r="619" spans="1:9" x14ac:dyDescent="0.25">
      <c r="A619" t="s">
        <v>746</v>
      </c>
      <c r="B619" t="s">
        <v>157</v>
      </c>
      <c r="C619" s="1">
        <v>44761</v>
      </c>
      <c r="D619" t="s">
        <v>166</v>
      </c>
      <c r="E619" t="s">
        <v>170</v>
      </c>
      <c r="F619">
        <v>130</v>
      </c>
      <c r="G619" t="s">
        <v>105</v>
      </c>
      <c r="H619" s="2">
        <v>5</v>
      </c>
      <c r="I619" s="3">
        <f t="shared" ca="1" si="1"/>
        <v>0.98216405849202704</v>
      </c>
    </row>
    <row r="620" spans="1:9" x14ac:dyDescent="0.25">
      <c r="A620" t="s">
        <v>747</v>
      </c>
      <c r="B620" t="s">
        <v>158</v>
      </c>
      <c r="C620" s="1">
        <v>44773</v>
      </c>
      <c r="D620" t="s">
        <v>167</v>
      </c>
      <c r="E620" t="s">
        <v>170</v>
      </c>
      <c r="F620">
        <v>60</v>
      </c>
      <c r="G620" t="s">
        <v>103</v>
      </c>
      <c r="H620" s="2">
        <v>7</v>
      </c>
      <c r="I620" s="3">
        <f t="shared" ca="1" si="1"/>
        <v>0.58343503763824123</v>
      </c>
    </row>
    <row r="621" spans="1:9" x14ac:dyDescent="0.25">
      <c r="A621" t="s">
        <v>748</v>
      </c>
      <c r="B621" t="s">
        <v>154</v>
      </c>
      <c r="C621" s="1">
        <v>44766</v>
      </c>
      <c r="D621" t="s">
        <v>163</v>
      </c>
      <c r="E621" t="s">
        <v>170</v>
      </c>
      <c r="F621">
        <v>72</v>
      </c>
      <c r="G621" t="s">
        <v>104</v>
      </c>
      <c r="H621" s="2">
        <v>7</v>
      </c>
      <c r="I621" s="3">
        <f t="shared" ca="1" si="1"/>
        <v>0.27759940029268459</v>
      </c>
    </row>
    <row r="622" spans="1:9" x14ac:dyDescent="0.25">
      <c r="A622" t="s">
        <v>749</v>
      </c>
      <c r="B622" t="s">
        <v>155</v>
      </c>
      <c r="C622" s="1">
        <v>44793</v>
      </c>
      <c r="D622" t="s">
        <v>164</v>
      </c>
      <c r="E622" t="s">
        <v>170</v>
      </c>
      <c r="F622">
        <v>65</v>
      </c>
      <c r="G622" t="s">
        <v>105</v>
      </c>
      <c r="H622" s="2">
        <v>11</v>
      </c>
      <c r="I622" s="3">
        <f t="shared" ca="1" si="1"/>
        <v>0.70641904965644264</v>
      </c>
    </row>
    <row r="623" spans="1:9" x14ac:dyDescent="0.25">
      <c r="A623" t="s">
        <v>750</v>
      </c>
      <c r="B623" t="s">
        <v>156</v>
      </c>
      <c r="C623" s="1">
        <v>44769</v>
      </c>
      <c r="D623" t="s">
        <v>165</v>
      </c>
      <c r="E623" t="s">
        <v>171</v>
      </c>
      <c r="F623">
        <v>250</v>
      </c>
      <c r="G623" t="s">
        <v>103</v>
      </c>
      <c r="H623" s="2">
        <v>1</v>
      </c>
      <c r="I623" s="3">
        <f t="shared" ca="1" si="1"/>
        <v>0.8924680145368713</v>
      </c>
    </row>
    <row r="624" spans="1:9" x14ac:dyDescent="0.25">
      <c r="A624" t="s">
        <v>751</v>
      </c>
      <c r="B624" t="s">
        <v>157</v>
      </c>
      <c r="C624" s="1">
        <v>44758</v>
      </c>
      <c r="D624" t="s">
        <v>166</v>
      </c>
      <c r="E624" t="s">
        <v>170</v>
      </c>
      <c r="F624">
        <v>130</v>
      </c>
      <c r="G624" t="s">
        <v>104</v>
      </c>
      <c r="H624" s="2">
        <v>5</v>
      </c>
      <c r="I624" s="3">
        <f t="shared" ca="1" si="1"/>
        <v>0.49945271012755577</v>
      </c>
    </row>
    <row r="625" spans="1:9" x14ac:dyDescent="0.25">
      <c r="A625" t="s">
        <v>752</v>
      </c>
      <c r="B625" t="s">
        <v>154</v>
      </c>
      <c r="C625" s="1">
        <v>44803</v>
      </c>
      <c r="D625" t="s">
        <v>163</v>
      </c>
      <c r="E625" t="s">
        <v>170</v>
      </c>
      <c r="F625">
        <v>72</v>
      </c>
      <c r="G625" t="s">
        <v>105</v>
      </c>
      <c r="H625" s="2">
        <v>11</v>
      </c>
      <c r="I625" s="3">
        <f t="shared" ca="1" si="1"/>
        <v>0.85870189276554298</v>
      </c>
    </row>
    <row r="626" spans="1:9" x14ac:dyDescent="0.25">
      <c r="A626" t="s">
        <v>753</v>
      </c>
      <c r="B626" t="s">
        <v>155</v>
      </c>
      <c r="C626" s="1">
        <v>44808</v>
      </c>
      <c r="D626" t="s">
        <v>164</v>
      </c>
      <c r="E626" t="s">
        <v>170</v>
      </c>
      <c r="F626">
        <v>65</v>
      </c>
      <c r="G626" t="s">
        <v>103</v>
      </c>
      <c r="H626" s="2">
        <v>7</v>
      </c>
      <c r="I626" s="3">
        <f t="shared" ca="1" si="1"/>
        <v>0.58512658406107221</v>
      </c>
    </row>
    <row r="627" spans="1:9" x14ac:dyDescent="0.25">
      <c r="A627" t="s">
        <v>754</v>
      </c>
      <c r="B627" t="s">
        <v>156</v>
      </c>
      <c r="C627" s="1">
        <v>44784</v>
      </c>
      <c r="D627" t="s">
        <v>165</v>
      </c>
      <c r="E627" t="s">
        <v>170</v>
      </c>
      <c r="F627">
        <v>250</v>
      </c>
      <c r="G627" t="s">
        <v>104</v>
      </c>
      <c r="H627" s="2">
        <v>2</v>
      </c>
      <c r="I627" s="3">
        <f t="shared" ca="1" si="1"/>
        <v>0.92444676303680062</v>
      </c>
    </row>
    <row r="628" spans="1:9" x14ac:dyDescent="0.25">
      <c r="A628" t="s">
        <v>755</v>
      </c>
      <c r="B628" t="s">
        <v>157</v>
      </c>
      <c r="C628" s="1">
        <v>44764</v>
      </c>
      <c r="D628" t="s">
        <v>166</v>
      </c>
      <c r="E628" t="s">
        <v>170</v>
      </c>
      <c r="F628">
        <v>130</v>
      </c>
      <c r="G628" t="s">
        <v>105</v>
      </c>
      <c r="H628" s="2">
        <v>3</v>
      </c>
      <c r="I628" s="3">
        <f t="shared" ca="1" si="1"/>
        <v>0.54561768402532618</v>
      </c>
    </row>
    <row r="629" spans="1:9" x14ac:dyDescent="0.25">
      <c r="A629" t="s">
        <v>756</v>
      </c>
      <c r="B629" t="s">
        <v>158</v>
      </c>
      <c r="C629" s="1">
        <v>44795</v>
      </c>
      <c r="D629" t="s">
        <v>167</v>
      </c>
      <c r="E629" t="s">
        <v>171</v>
      </c>
      <c r="F629">
        <v>60</v>
      </c>
      <c r="G629" t="s">
        <v>103</v>
      </c>
      <c r="H629" s="2">
        <v>4</v>
      </c>
      <c r="I629" s="3">
        <f t="shared" ca="1" si="1"/>
        <v>0.98034945486756075</v>
      </c>
    </row>
    <row r="630" spans="1:9" x14ac:dyDescent="0.25">
      <c r="A630" t="s">
        <v>757</v>
      </c>
      <c r="B630" t="s">
        <v>159</v>
      </c>
      <c r="C630" s="1">
        <v>44799</v>
      </c>
      <c r="D630" t="s">
        <v>168</v>
      </c>
      <c r="E630" t="s">
        <v>170</v>
      </c>
      <c r="F630">
        <v>95</v>
      </c>
      <c r="G630" t="s">
        <v>104</v>
      </c>
      <c r="H630" s="2">
        <v>4</v>
      </c>
      <c r="I630" s="3">
        <f t="shared" ref="I630:I693" ca="1" si="2">RAND()</f>
        <v>0.89448405182068425</v>
      </c>
    </row>
    <row r="631" spans="1:9" x14ac:dyDescent="0.25">
      <c r="A631" t="s">
        <v>758</v>
      </c>
      <c r="B631" t="s">
        <v>154</v>
      </c>
      <c r="C631" s="1">
        <v>44800</v>
      </c>
      <c r="D631" t="s">
        <v>163</v>
      </c>
      <c r="E631" t="s">
        <v>170</v>
      </c>
      <c r="F631">
        <v>72</v>
      </c>
      <c r="G631" t="s">
        <v>105</v>
      </c>
      <c r="H631" s="2">
        <v>8</v>
      </c>
      <c r="I631" s="3">
        <f t="shared" ca="1" si="2"/>
        <v>0.27307384046781191</v>
      </c>
    </row>
    <row r="632" spans="1:9" x14ac:dyDescent="0.25">
      <c r="A632" t="s">
        <v>759</v>
      </c>
      <c r="B632" t="s">
        <v>155</v>
      </c>
      <c r="C632" s="1">
        <v>44771</v>
      </c>
      <c r="D632" t="s">
        <v>164</v>
      </c>
      <c r="E632" t="s">
        <v>170</v>
      </c>
      <c r="F632">
        <v>65</v>
      </c>
      <c r="G632" t="s">
        <v>103</v>
      </c>
      <c r="H632" s="2">
        <v>12</v>
      </c>
      <c r="I632" s="3">
        <f t="shared" ca="1" si="2"/>
        <v>0.23046969177083587</v>
      </c>
    </row>
    <row r="633" spans="1:9" x14ac:dyDescent="0.25">
      <c r="A633" t="s">
        <v>760</v>
      </c>
      <c r="B633" t="s">
        <v>156</v>
      </c>
      <c r="C633" s="1">
        <v>44760</v>
      </c>
      <c r="D633" t="s">
        <v>165</v>
      </c>
      <c r="E633" t="s">
        <v>171</v>
      </c>
      <c r="F633">
        <v>250</v>
      </c>
      <c r="G633" t="s">
        <v>104</v>
      </c>
      <c r="H633" s="2">
        <v>3</v>
      </c>
      <c r="I633" s="3">
        <f t="shared" ca="1" si="2"/>
        <v>0.91567483401034622</v>
      </c>
    </row>
    <row r="634" spans="1:9" x14ac:dyDescent="0.25">
      <c r="A634" t="s">
        <v>761</v>
      </c>
      <c r="B634" t="s">
        <v>157</v>
      </c>
      <c r="C634" s="1">
        <v>44778</v>
      </c>
      <c r="D634" t="s">
        <v>166</v>
      </c>
      <c r="E634" t="s">
        <v>171</v>
      </c>
      <c r="F634">
        <v>130</v>
      </c>
      <c r="G634" t="s">
        <v>105</v>
      </c>
      <c r="H634" s="2">
        <v>2</v>
      </c>
      <c r="I634" s="3">
        <f t="shared" ca="1" si="2"/>
        <v>0.7526833986919409</v>
      </c>
    </row>
    <row r="635" spans="1:9" x14ac:dyDescent="0.25">
      <c r="A635" t="s">
        <v>762</v>
      </c>
      <c r="B635" t="s">
        <v>154</v>
      </c>
      <c r="C635" s="1">
        <v>44755</v>
      </c>
      <c r="D635" t="s">
        <v>163</v>
      </c>
      <c r="E635" t="s">
        <v>171</v>
      </c>
      <c r="F635">
        <v>72</v>
      </c>
      <c r="G635" t="s">
        <v>103</v>
      </c>
      <c r="H635" s="2">
        <v>10</v>
      </c>
      <c r="I635" s="3">
        <f t="shared" ca="1" si="2"/>
        <v>0.70198829032522581</v>
      </c>
    </row>
    <row r="636" spans="1:9" x14ac:dyDescent="0.25">
      <c r="A636" t="s">
        <v>763</v>
      </c>
      <c r="B636" t="s">
        <v>155</v>
      </c>
      <c r="C636" s="1">
        <v>44770</v>
      </c>
      <c r="D636" t="s">
        <v>164</v>
      </c>
      <c r="E636" t="s">
        <v>171</v>
      </c>
      <c r="F636">
        <v>65</v>
      </c>
      <c r="G636" t="s">
        <v>104</v>
      </c>
      <c r="H636" s="2">
        <v>9</v>
      </c>
      <c r="I636" s="3">
        <f t="shared" ca="1" si="2"/>
        <v>0.2367905059339398</v>
      </c>
    </row>
    <row r="637" spans="1:9" x14ac:dyDescent="0.25">
      <c r="A637" t="s">
        <v>764</v>
      </c>
      <c r="B637" t="s">
        <v>156</v>
      </c>
      <c r="C637" s="1">
        <v>44772</v>
      </c>
      <c r="D637" t="s">
        <v>165</v>
      </c>
      <c r="E637" t="s">
        <v>171</v>
      </c>
      <c r="F637">
        <v>250</v>
      </c>
      <c r="G637" t="s">
        <v>105</v>
      </c>
      <c r="H637" s="2">
        <v>2</v>
      </c>
      <c r="I637" s="3">
        <f t="shared" ca="1" si="2"/>
        <v>0.43387960428070838</v>
      </c>
    </row>
    <row r="638" spans="1:9" x14ac:dyDescent="0.25">
      <c r="A638" t="s">
        <v>765</v>
      </c>
      <c r="B638" t="s">
        <v>157</v>
      </c>
      <c r="C638" s="1">
        <v>44799</v>
      </c>
      <c r="D638" t="s">
        <v>166</v>
      </c>
      <c r="E638" t="s">
        <v>171</v>
      </c>
      <c r="F638">
        <v>130</v>
      </c>
      <c r="G638" t="s">
        <v>103</v>
      </c>
      <c r="H638" s="2">
        <v>3</v>
      </c>
      <c r="I638" s="3">
        <f t="shared" ca="1" si="2"/>
        <v>0.78323666768585742</v>
      </c>
    </row>
    <row r="639" spans="1:9" x14ac:dyDescent="0.25">
      <c r="A639" t="s">
        <v>766</v>
      </c>
      <c r="B639" t="s">
        <v>154</v>
      </c>
      <c r="C639" s="1">
        <v>44782</v>
      </c>
      <c r="D639" t="s">
        <v>163</v>
      </c>
      <c r="E639" t="s">
        <v>170</v>
      </c>
      <c r="F639">
        <v>72</v>
      </c>
      <c r="G639" t="s">
        <v>103</v>
      </c>
      <c r="H639" s="2">
        <v>9</v>
      </c>
      <c r="I639" s="3">
        <f t="shared" ca="1" si="2"/>
        <v>0.19814810470924049</v>
      </c>
    </row>
    <row r="640" spans="1:9" x14ac:dyDescent="0.25">
      <c r="A640" t="s">
        <v>767</v>
      </c>
      <c r="B640" t="s">
        <v>155</v>
      </c>
      <c r="C640" s="1">
        <v>44761</v>
      </c>
      <c r="D640" t="s">
        <v>164</v>
      </c>
      <c r="E640" t="s">
        <v>171</v>
      </c>
      <c r="F640">
        <v>65</v>
      </c>
      <c r="G640" t="s">
        <v>104</v>
      </c>
      <c r="H640" s="2">
        <v>6</v>
      </c>
      <c r="I640" s="3">
        <f t="shared" ca="1" si="2"/>
        <v>0.51187238227487697</v>
      </c>
    </row>
    <row r="641" spans="1:9" x14ac:dyDescent="0.25">
      <c r="A641" t="s">
        <v>768</v>
      </c>
      <c r="B641" t="s">
        <v>156</v>
      </c>
      <c r="C641" s="1">
        <v>44794</v>
      </c>
      <c r="D641" t="s">
        <v>165</v>
      </c>
      <c r="E641" t="s">
        <v>170</v>
      </c>
      <c r="F641">
        <v>250</v>
      </c>
      <c r="G641" t="s">
        <v>105</v>
      </c>
      <c r="H641" s="2">
        <v>3</v>
      </c>
      <c r="I641" s="3">
        <f t="shared" ca="1" si="2"/>
        <v>0.30186267593171479</v>
      </c>
    </row>
    <row r="642" spans="1:9" x14ac:dyDescent="0.25">
      <c r="A642" t="s">
        <v>769</v>
      </c>
      <c r="B642" t="s">
        <v>157</v>
      </c>
      <c r="C642" s="1">
        <v>44762</v>
      </c>
      <c r="D642" t="s">
        <v>166</v>
      </c>
      <c r="E642" t="s">
        <v>171</v>
      </c>
      <c r="F642">
        <v>130</v>
      </c>
      <c r="G642" t="s">
        <v>103</v>
      </c>
      <c r="H642" s="2">
        <v>3</v>
      </c>
      <c r="I642" s="3">
        <f t="shared" ca="1" si="2"/>
        <v>0.47063940773492718</v>
      </c>
    </row>
    <row r="643" spans="1:9" x14ac:dyDescent="0.25">
      <c r="A643" t="s">
        <v>770</v>
      </c>
      <c r="B643" t="s">
        <v>154</v>
      </c>
      <c r="C643" s="1">
        <v>44769</v>
      </c>
      <c r="D643" t="s">
        <v>163</v>
      </c>
      <c r="E643" t="s">
        <v>170</v>
      </c>
      <c r="F643">
        <v>72</v>
      </c>
      <c r="G643" t="s">
        <v>104</v>
      </c>
      <c r="H643" s="2">
        <v>11</v>
      </c>
      <c r="I643" s="3">
        <f t="shared" ca="1" si="2"/>
        <v>0.79690946109193495</v>
      </c>
    </row>
    <row r="644" spans="1:9" x14ac:dyDescent="0.25">
      <c r="A644" t="s">
        <v>771</v>
      </c>
      <c r="B644" t="s">
        <v>155</v>
      </c>
      <c r="C644" s="1">
        <v>44770</v>
      </c>
      <c r="D644" t="s">
        <v>164</v>
      </c>
      <c r="E644" t="s">
        <v>171</v>
      </c>
      <c r="F644">
        <v>65</v>
      </c>
      <c r="G644" t="s">
        <v>105</v>
      </c>
      <c r="H644" s="2">
        <v>13</v>
      </c>
      <c r="I644" s="3">
        <f t="shared" ca="1" si="2"/>
        <v>0.63036553430775866</v>
      </c>
    </row>
    <row r="645" spans="1:9" x14ac:dyDescent="0.25">
      <c r="A645" t="s">
        <v>772</v>
      </c>
      <c r="B645" t="s">
        <v>156</v>
      </c>
      <c r="C645" s="1">
        <v>44797</v>
      </c>
      <c r="D645" t="s">
        <v>165</v>
      </c>
      <c r="E645" t="s">
        <v>170</v>
      </c>
      <c r="F645">
        <v>250</v>
      </c>
      <c r="G645" t="s">
        <v>103</v>
      </c>
      <c r="H645" s="2">
        <v>3</v>
      </c>
      <c r="I645" s="3">
        <f t="shared" ca="1" si="2"/>
        <v>0.53858299054139691</v>
      </c>
    </row>
    <row r="646" spans="1:9" x14ac:dyDescent="0.25">
      <c r="A646" t="s">
        <v>773</v>
      </c>
      <c r="B646" t="s">
        <v>157</v>
      </c>
      <c r="C646" s="1">
        <v>44783</v>
      </c>
      <c r="D646" t="s">
        <v>166</v>
      </c>
      <c r="E646" t="s">
        <v>171</v>
      </c>
      <c r="F646">
        <v>130</v>
      </c>
      <c r="G646" t="s">
        <v>104</v>
      </c>
      <c r="H646" s="2">
        <v>3</v>
      </c>
      <c r="I646" s="3">
        <f t="shared" ca="1" si="2"/>
        <v>0.63939803319932875</v>
      </c>
    </row>
    <row r="647" spans="1:9" x14ac:dyDescent="0.25">
      <c r="A647" t="s">
        <v>774</v>
      </c>
      <c r="B647" t="s">
        <v>158</v>
      </c>
      <c r="C647" s="1">
        <v>44801</v>
      </c>
      <c r="D647" t="s">
        <v>167</v>
      </c>
      <c r="E647" t="s">
        <v>170</v>
      </c>
      <c r="F647">
        <v>60</v>
      </c>
      <c r="G647" t="s">
        <v>105</v>
      </c>
      <c r="H647" s="2">
        <v>6</v>
      </c>
      <c r="I647" s="3">
        <f t="shared" ca="1" si="2"/>
        <v>0.1380148729110966</v>
      </c>
    </row>
    <row r="648" spans="1:9" x14ac:dyDescent="0.25">
      <c r="A648" t="s">
        <v>775</v>
      </c>
      <c r="B648" t="s">
        <v>154</v>
      </c>
      <c r="C648" s="1">
        <v>44808</v>
      </c>
      <c r="D648" t="s">
        <v>163</v>
      </c>
      <c r="E648" t="s">
        <v>171</v>
      </c>
      <c r="F648">
        <v>72</v>
      </c>
      <c r="G648" t="s">
        <v>103</v>
      </c>
      <c r="H648" s="2">
        <v>6</v>
      </c>
      <c r="I648" s="3">
        <f t="shared" ca="1" si="2"/>
        <v>0.5414513622655287</v>
      </c>
    </row>
    <row r="649" spans="1:9" x14ac:dyDescent="0.25">
      <c r="A649" t="s">
        <v>776</v>
      </c>
      <c r="B649" t="s">
        <v>155</v>
      </c>
      <c r="C649" s="1">
        <v>44808</v>
      </c>
      <c r="D649" t="s">
        <v>164</v>
      </c>
      <c r="E649" t="s">
        <v>170</v>
      </c>
      <c r="F649">
        <v>65</v>
      </c>
      <c r="G649" t="s">
        <v>104</v>
      </c>
      <c r="H649" s="2">
        <v>5</v>
      </c>
      <c r="I649" s="3">
        <f t="shared" ca="1" si="2"/>
        <v>0.42361991126000986</v>
      </c>
    </row>
    <row r="650" spans="1:9" x14ac:dyDescent="0.25">
      <c r="A650" t="s">
        <v>777</v>
      </c>
      <c r="B650" t="s">
        <v>156</v>
      </c>
      <c r="C650" s="1">
        <v>44781</v>
      </c>
      <c r="D650" t="s">
        <v>165</v>
      </c>
      <c r="E650" t="s">
        <v>171</v>
      </c>
      <c r="F650">
        <v>250</v>
      </c>
      <c r="G650" t="s">
        <v>105</v>
      </c>
      <c r="H650" s="2">
        <v>3</v>
      </c>
      <c r="I650" s="3">
        <f t="shared" ca="1" si="2"/>
        <v>0.76512402796764123</v>
      </c>
    </row>
    <row r="651" spans="1:9" x14ac:dyDescent="0.25">
      <c r="A651" t="s">
        <v>778</v>
      </c>
      <c r="B651" t="s">
        <v>157</v>
      </c>
      <c r="C651" s="1">
        <v>44783</v>
      </c>
      <c r="D651" t="s">
        <v>166</v>
      </c>
      <c r="E651" t="s">
        <v>170</v>
      </c>
      <c r="F651">
        <v>130</v>
      </c>
      <c r="G651" t="s">
        <v>103</v>
      </c>
      <c r="H651" s="2">
        <v>6</v>
      </c>
      <c r="I651" s="3">
        <f t="shared" ca="1" si="2"/>
        <v>0.59464642142863133</v>
      </c>
    </row>
    <row r="652" spans="1:9" x14ac:dyDescent="0.25">
      <c r="A652" t="s">
        <v>779</v>
      </c>
      <c r="B652" t="s">
        <v>154</v>
      </c>
      <c r="C652" s="1">
        <v>44762</v>
      </c>
      <c r="D652" t="s">
        <v>163</v>
      </c>
      <c r="E652" t="s">
        <v>171</v>
      </c>
      <c r="F652">
        <v>72</v>
      </c>
      <c r="G652" t="s">
        <v>104</v>
      </c>
      <c r="H652" s="2">
        <v>5</v>
      </c>
      <c r="I652" s="3">
        <f t="shared" ca="1" si="2"/>
        <v>0.2765333274786933</v>
      </c>
    </row>
    <row r="653" spans="1:9" x14ac:dyDescent="0.25">
      <c r="A653" t="s">
        <v>780</v>
      </c>
      <c r="B653" t="s">
        <v>155</v>
      </c>
      <c r="C653" s="1">
        <v>44800</v>
      </c>
      <c r="D653" t="s">
        <v>164</v>
      </c>
      <c r="E653" t="s">
        <v>170</v>
      </c>
      <c r="F653">
        <v>65</v>
      </c>
      <c r="G653" t="s">
        <v>105</v>
      </c>
      <c r="H653" s="2">
        <v>10</v>
      </c>
      <c r="I653" s="3">
        <f t="shared" ca="1" si="2"/>
        <v>0.5573071483158315</v>
      </c>
    </row>
    <row r="654" spans="1:9" x14ac:dyDescent="0.25">
      <c r="A654" t="s">
        <v>781</v>
      </c>
      <c r="B654" t="s">
        <v>156</v>
      </c>
      <c r="C654" s="1">
        <v>44799</v>
      </c>
      <c r="D654" t="s">
        <v>165</v>
      </c>
      <c r="E654" t="s">
        <v>171</v>
      </c>
      <c r="F654">
        <v>250</v>
      </c>
      <c r="G654" t="s">
        <v>103</v>
      </c>
      <c r="H654" s="2">
        <v>2</v>
      </c>
      <c r="I654" s="3">
        <f t="shared" ca="1" si="2"/>
        <v>0.3041958089517478</v>
      </c>
    </row>
    <row r="655" spans="1:9" x14ac:dyDescent="0.25">
      <c r="A655" t="s">
        <v>782</v>
      </c>
      <c r="B655" t="s">
        <v>157</v>
      </c>
      <c r="C655" s="1">
        <v>44777</v>
      </c>
      <c r="D655" t="s">
        <v>166</v>
      </c>
      <c r="E655" t="s">
        <v>170</v>
      </c>
      <c r="F655">
        <v>130</v>
      </c>
      <c r="G655" t="s">
        <v>104</v>
      </c>
      <c r="H655" s="2">
        <v>2</v>
      </c>
      <c r="I655" s="3">
        <f t="shared" ca="1" si="2"/>
        <v>0.54188014490647929</v>
      </c>
    </row>
    <row r="656" spans="1:9" x14ac:dyDescent="0.25">
      <c r="A656" t="s">
        <v>783</v>
      </c>
      <c r="B656" t="s">
        <v>158</v>
      </c>
      <c r="C656" s="1">
        <v>44800</v>
      </c>
      <c r="D656" t="s">
        <v>167</v>
      </c>
      <c r="E656" t="s">
        <v>170</v>
      </c>
      <c r="F656">
        <v>60</v>
      </c>
      <c r="G656" t="s">
        <v>105</v>
      </c>
      <c r="H656" s="2">
        <v>10</v>
      </c>
      <c r="I656" s="3">
        <f t="shared" ca="1" si="2"/>
        <v>0.31019089748732642</v>
      </c>
    </row>
    <row r="657" spans="1:9" x14ac:dyDescent="0.25">
      <c r="A657" t="s">
        <v>784</v>
      </c>
      <c r="B657" t="s">
        <v>159</v>
      </c>
      <c r="C657" s="1">
        <v>44770</v>
      </c>
      <c r="D657" t="s">
        <v>168</v>
      </c>
      <c r="E657" t="s">
        <v>171</v>
      </c>
      <c r="F657">
        <v>95</v>
      </c>
      <c r="G657" t="s">
        <v>103</v>
      </c>
      <c r="H657" s="2">
        <v>3</v>
      </c>
      <c r="I657" s="3">
        <f t="shared" ca="1" si="2"/>
        <v>0.68521928737592386</v>
      </c>
    </row>
    <row r="658" spans="1:9" x14ac:dyDescent="0.25">
      <c r="A658" t="s">
        <v>785</v>
      </c>
      <c r="B658" t="s">
        <v>154</v>
      </c>
      <c r="C658" s="1">
        <v>44774</v>
      </c>
      <c r="D658" t="s">
        <v>163</v>
      </c>
      <c r="E658" t="s">
        <v>171</v>
      </c>
      <c r="F658">
        <v>72</v>
      </c>
      <c r="G658" t="s">
        <v>104</v>
      </c>
      <c r="H658" s="2">
        <v>6</v>
      </c>
      <c r="I658" s="3">
        <f t="shared" ca="1" si="2"/>
        <v>9.8501344222141629E-3</v>
      </c>
    </row>
    <row r="659" spans="1:9" x14ac:dyDescent="0.25">
      <c r="A659" t="s">
        <v>786</v>
      </c>
      <c r="B659" t="s">
        <v>155</v>
      </c>
      <c r="C659" s="1">
        <v>44779</v>
      </c>
      <c r="D659" t="s">
        <v>164</v>
      </c>
      <c r="E659" t="s">
        <v>171</v>
      </c>
      <c r="F659">
        <v>65</v>
      </c>
      <c r="G659" t="s">
        <v>105</v>
      </c>
      <c r="H659" s="2">
        <v>8</v>
      </c>
      <c r="I659" s="3">
        <f t="shared" ca="1" si="2"/>
        <v>0.71961026791123139</v>
      </c>
    </row>
    <row r="660" spans="1:9" x14ac:dyDescent="0.25">
      <c r="A660" t="s">
        <v>787</v>
      </c>
      <c r="B660" t="s">
        <v>156</v>
      </c>
      <c r="C660" s="1">
        <v>44796</v>
      </c>
      <c r="D660" t="s">
        <v>165</v>
      </c>
      <c r="E660" t="s">
        <v>170</v>
      </c>
      <c r="F660">
        <v>250</v>
      </c>
      <c r="G660" t="s">
        <v>103</v>
      </c>
      <c r="H660" s="2">
        <v>2</v>
      </c>
      <c r="I660" s="3">
        <f t="shared" ca="1" si="2"/>
        <v>0.64037814049940356</v>
      </c>
    </row>
    <row r="661" spans="1:9" x14ac:dyDescent="0.25">
      <c r="A661" t="s">
        <v>788</v>
      </c>
      <c r="B661" t="s">
        <v>157</v>
      </c>
      <c r="C661" s="1">
        <v>44772</v>
      </c>
      <c r="D661" t="s">
        <v>166</v>
      </c>
      <c r="E661" t="s">
        <v>170</v>
      </c>
      <c r="F661">
        <v>130</v>
      </c>
      <c r="G661" t="s">
        <v>104</v>
      </c>
      <c r="H661" s="2">
        <v>2</v>
      </c>
      <c r="I661" s="3">
        <f t="shared" ca="1" si="2"/>
        <v>0.23189508014638871</v>
      </c>
    </row>
    <row r="662" spans="1:9" x14ac:dyDescent="0.25">
      <c r="A662" t="s">
        <v>789</v>
      </c>
      <c r="B662" t="s">
        <v>154</v>
      </c>
      <c r="C662" s="1">
        <v>44809</v>
      </c>
      <c r="D662" t="s">
        <v>163</v>
      </c>
      <c r="E662" t="s">
        <v>170</v>
      </c>
      <c r="F662">
        <v>72</v>
      </c>
      <c r="G662" t="s">
        <v>105</v>
      </c>
      <c r="H662" s="2">
        <v>9</v>
      </c>
      <c r="I662" s="3">
        <f t="shared" ca="1" si="2"/>
        <v>0.60211113273336947</v>
      </c>
    </row>
    <row r="663" spans="1:9" x14ac:dyDescent="0.25">
      <c r="A663" t="s">
        <v>790</v>
      </c>
      <c r="B663" t="s">
        <v>155</v>
      </c>
      <c r="C663" s="1">
        <v>44757</v>
      </c>
      <c r="D663" t="s">
        <v>164</v>
      </c>
      <c r="E663" t="s">
        <v>170</v>
      </c>
      <c r="F663">
        <v>65</v>
      </c>
      <c r="G663" t="s">
        <v>103</v>
      </c>
      <c r="H663" s="2">
        <v>4</v>
      </c>
      <c r="I663" s="3">
        <f t="shared" ca="1" si="2"/>
        <v>0.35694888378788059</v>
      </c>
    </row>
    <row r="664" spans="1:9" x14ac:dyDescent="0.25">
      <c r="A664" t="s">
        <v>791</v>
      </c>
      <c r="B664" t="s">
        <v>156</v>
      </c>
      <c r="C664" s="1">
        <v>44782</v>
      </c>
      <c r="D664" t="s">
        <v>165</v>
      </c>
      <c r="E664" t="s">
        <v>170</v>
      </c>
      <c r="F664">
        <v>250</v>
      </c>
      <c r="G664" t="s">
        <v>104</v>
      </c>
      <c r="H664" s="2">
        <v>1</v>
      </c>
      <c r="I664" s="3">
        <f t="shared" ca="1" si="2"/>
        <v>0.81838540825022077</v>
      </c>
    </row>
    <row r="665" spans="1:9" x14ac:dyDescent="0.25">
      <c r="A665" t="s">
        <v>792</v>
      </c>
      <c r="B665" t="s">
        <v>157</v>
      </c>
      <c r="C665" s="1">
        <v>44809</v>
      </c>
      <c r="D665" t="s">
        <v>166</v>
      </c>
      <c r="E665" t="s">
        <v>170</v>
      </c>
      <c r="F665">
        <v>130</v>
      </c>
      <c r="G665" t="s">
        <v>105</v>
      </c>
      <c r="H665" s="2">
        <v>5</v>
      </c>
      <c r="I665" s="3">
        <f t="shared" ca="1" si="2"/>
        <v>0.31571321903338667</v>
      </c>
    </row>
    <row r="666" spans="1:9" x14ac:dyDescent="0.25">
      <c r="A666" t="s">
        <v>793</v>
      </c>
      <c r="B666" t="s">
        <v>158</v>
      </c>
      <c r="C666" s="1">
        <v>44795</v>
      </c>
      <c r="D666" t="s">
        <v>167</v>
      </c>
      <c r="E666" t="s">
        <v>170</v>
      </c>
      <c r="F666">
        <v>60</v>
      </c>
      <c r="G666" t="s">
        <v>103</v>
      </c>
      <c r="H666" s="2">
        <v>12</v>
      </c>
      <c r="I666" s="3">
        <f t="shared" ca="1" si="2"/>
        <v>0.33753860383108714</v>
      </c>
    </row>
    <row r="667" spans="1:9" x14ac:dyDescent="0.25">
      <c r="A667" t="s">
        <v>794</v>
      </c>
      <c r="B667" t="s">
        <v>154</v>
      </c>
      <c r="C667" s="1">
        <v>44801</v>
      </c>
      <c r="D667" t="s">
        <v>163</v>
      </c>
      <c r="E667" t="s">
        <v>170</v>
      </c>
      <c r="F667">
        <v>72</v>
      </c>
      <c r="G667" t="s">
        <v>104</v>
      </c>
      <c r="H667" s="2">
        <v>6</v>
      </c>
      <c r="I667" s="3">
        <f t="shared" ca="1" si="2"/>
        <v>0.89157787986810622</v>
      </c>
    </row>
    <row r="668" spans="1:9" x14ac:dyDescent="0.25">
      <c r="A668" t="s">
        <v>795</v>
      </c>
      <c r="B668" t="s">
        <v>155</v>
      </c>
      <c r="C668" s="1">
        <v>44770</v>
      </c>
      <c r="D668" t="s">
        <v>164</v>
      </c>
      <c r="E668" t="s">
        <v>170</v>
      </c>
      <c r="F668">
        <v>65</v>
      </c>
      <c r="G668" t="s">
        <v>105</v>
      </c>
      <c r="H668" s="2">
        <v>6</v>
      </c>
      <c r="I668" s="3">
        <f t="shared" ca="1" si="2"/>
        <v>0.68817457706336749</v>
      </c>
    </row>
    <row r="669" spans="1:9" x14ac:dyDescent="0.25">
      <c r="A669" t="s">
        <v>796</v>
      </c>
      <c r="B669" t="s">
        <v>156</v>
      </c>
      <c r="C669" s="1">
        <v>44764</v>
      </c>
      <c r="D669" t="s">
        <v>165</v>
      </c>
      <c r="E669" t="s">
        <v>171</v>
      </c>
      <c r="F669">
        <v>250</v>
      </c>
      <c r="G669" t="s">
        <v>103</v>
      </c>
      <c r="H669" s="2">
        <v>2</v>
      </c>
      <c r="I669" s="3">
        <f t="shared" ca="1" si="2"/>
        <v>0.48690101380959594</v>
      </c>
    </row>
    <row r="670" spans="1:9" x14ac:dyDescent="0.25">
      <c r="A670" t="s">
        <v>797</v>
      </c>
      <c r="B670" t="s">
        <v>157</v>
      </c>
      <c r="C670" s="1">
        <v>44776</v>
      </c>
      <c r="D670" t="s">
        <v>166</v>
      </c>
      <c r="E670" t="s">
        <v>170</v>
      </c>
      <c r="F670">
        <v>130</v>
      </c>
      <c r="G670" t="s">
        <v>104</v>
      </c>
      <c r="H670" s="2">
        <v>4</v>
      </c>
      <c r="I670" s="3">
        <f t="shared" ca="1" si="2"/>
        <v>0.17392981823368892</v>
      </c>
    </row>
    <row r="671" spans="1:9" x14ac:dyDescent="0.25">
      <c r="A671" t="s">
        <v>798</v>
      </c>
      <c r="B671" t="s">
        <v>154</v>
      </c>
      <c r="C671" s="1">
        <v>44771</v>
      </c>
      <c r="D671" t="s">
        <v>163</v>
      </c>
      <c r="E671" t="s">
        <v>170</v>
      </c>
      <c r="F671">
        <v>72</v>
      </c>
      <c r="G671" t="s">
        <v>105</v>
      </c>
      <c r="H671" s="2">
        <v>10</v>
      </c>
      <c r="I671" s="3">
        <f t="shared" ca="1" si="2"/>
        <v>0.33754935396196839</v>
      </c>
    </row>
    <row r="672" spans="1:9" x14ac:dyDescent="0.25">
      <c r="A672" t="s">
        <v>799</v>
      </c>
      <c r="B672" t="s">
        <v>155</v>
      </c>
      <c r="C672" s="1">
        <v>44794</v>
      </c>
      <c r="D672" t="s">
        <v>164</v>
      </c>
      <c r="E672" t="s">
        <v>170</v>
      </c>
      <c r="F672">
        <v>65</v>
      </c>
      <c r="G672" t="s">
        <v>103</v>
      </c>
      <c r="H672" s="2">
        <v>8</v>
      </c>
      <c r="I672" s="3">
        <f t="shared" ca="1" si="2"/>
        <v>0.47221274979989636</v>
      </c>
    </row>
    <row r="673" spans="1:9" x14ac:dyDescent="0.25">
      <c r="A673" t="s">
        <v>800</v>
      </c>
      <c r="B673" t="s">
        <v>156</v>
      </c>
      <c r="C673" s="1">
        <v>44792</v>
      </c>
      <c r="D673" t="s">
        <v>165</v>
      </c>
      <c r="E673" t="s">
        <v>170</v>
      </c>
      <c r="F673">
        <v>250</v>
      </c>
      <c r="G673" t="s">
        <v>104</v>
      </c>
      <c r="H673" s="2">
        <v>2</v>
      </c>
      <c r="I673" s="3">
        <f t="shared" ca="1" si="2"/>
        <v>0.7126582343826795</v>
      </c>
    </row>
    <row r="674" spans="1:9" x14ac:dyDescent="0.25">
      <c r="A674" t="s">
        <v>801</v>
      </c>
      <c r="B674" t="s">
        <v>157</v>
      </c>
      <c r="C674" s="1">
        <v>44792</v>
      </c>
      <c r="D674" t="s">
        <v>166</v>
      </c>
      <c r="E674" t="s">
        <v>170</v>
      </c>
      <c r="F674">
        <v>130</v>
      </c>
      <c r="G674" t="s">
        <v>105</v>
      </c>
      <c r="H674" s="2">
        <v>2</v>
      </c>
      <c r="I674" s="3">
        <f t="shared" ca="1" si="2"/>
        <v>0.95271362467652532</v>
      </c>
    </row>
    <row r="675" spans="1:9" x14ac:dyDescent="0.25">
      <c r="A675" t="s">
        <v>802</v>
      </c>
      <c r="B675" t="s">
        <v>158</v>
      </c>
      <c r="C675" s="1">
        <v>44790</v>
      </c>
      <c r="D675" t="s">
        <v>167</v>
      </c>
      <c r="E675" t="s">
        <v>171</v>
      </c>
      <c r="F675">
        <v>60</v>
      </c>
      <c r="G675" t="s">
        <v>103</v>
      </c>
      <c r="H675" s="2">
        <v>14</v>
      </c>
      <c r="I675" s="3">
        <f t="shared" ca="1" si="2"/>
        <v>0.88795674050175644</v>
      </c>
    </row>
    <row r="676" spans="1:9" x14ac:dyDescent="0.25">
      <c r="A676" t="s">
        <v>803</v>
      </c>
      <c r="B676" t="s">
        <v>159</v>
      </c>
      <c r="C676" s="1">
        <v>44809</v>
      </c>
      <c r="D676" t="s">
        <v>168</v>
      </c>
      <c r="E676" t="s">
        <v>170</v>
      </c>
      <c r="F676">
        <v>95</v>
      </c>
      <c r="G676" t="s">
        <v>104</v>
      </c>
      <c r="H676" s="2">
        <v>3</v>
      </c>
      <c r="I676" s="3">
        <f t="shared" ca="1" si="2"/>
        <v>0.57809849745713915</v>
      </c>
    </row>
    <row r="677" spans="1:9" x14ac:dyDescent="0.25">
      <c r="A677" t="s">
        <v>804</v>
      </c>
      <c r="B677" t="s">
        <v>154</v>
      </c>
      <c r="C677" s="1">
        <v>44772</v>
      </c>
      <c r="D677" t="s">
        <v>163</v>
      </c>
      <c r="E677" t="s">
        <v>170</v>
      </c>
      <c r="F677">
        <v>72</v>
      </c>
      <c r="G677" t="s">
        <v>105</v>
      </c>
      <c r="H677" s="2">
        <v>6</v>
      </c>
      <c r="I677" s="3">
        <f t="shared" ca="1" si="2"/>
        <v>0.83395731908757842</v>
      </c>
    </row>
    <row r="678" spans="1:9" x14ac:dyDescent="0.25">
      <c r="A678" t="s">
        <v>805</v>
      </c>
      <c r="B678" t="s">
        <v>155</v>
      </c>
      <c r="C678" s="1">
        <v>44802</v>
      </c>
      <c r="D678" t="s">
        <v>164</v>
      </c>
      <c r="E678" t="s">
        <v>170</v>
      </c>
      <c r="F678">
        <v>65</v>
      </c>
      <c r="G678" t="s">
        <v>103</v>
      </c>
      <c r="H678" s="2">
        <v>12</v>
      </c>
      <c r="I678" s="3">
        <f t="shared" ca="1" si="2"/>
        <v>0.44053605713518629</v>
      </c>
    </row>
    <row r="679" spans="1:9" x14ac:dyDescent="0.25">
      <c r="A679" t="s">
        <v>806</v>
      </c>
      <c r="B679" t="s">
        <v>156</v>
      </c>
      <c r="C679" s="1">
        <v>44809</v>
      </c>
      <c r="D679" t="s">
        <v>165</v>
      </c>
      <c r="E679" t="s">
        <v>171</v>
      </c>
      <c r="F679">
        <v>250</v>
      </c>
      <c r="G679" t="s">
        <v>104</v>
      </c>
      <c r="H679" s="2">
        <v>2</v>
      </c>
      <c r="I679" s="3">
        <f t="shared" ca="1" si="2"/>
        <v>9.3837961225223809E-2</v>
      </c>
    </row>
    <row r="680" spans="1:9" x14ac:dyDescent="0.25">
      <c r="A680" t="s">
        <v>807</v>
      </c>
      <c r="B680" t="s">
        <v>157</v>
      </c>
      <c r="C680" s="1">
        <v>44793</v>
      </c>
      <c r="D680" t="s">
        <v>166</v>
      </c>
      <c r="E680" t="s">
        <v>171</v>
      </c>
      <c r="F680">
        <v>130</v>
      </c>
      <c r="G680" t="s">
        <v>105</v>
      </c>
      <c r="H680" s="2">
        <v>2</v>
      </c>
      <c r="I680" s="3">
        <f t="shared" ca="1" si="2"/>
        <v>0.74180217479070987</v>
      </c>
    </row>
    <row r="681" spans="1:9" x14ac:dyDescent="0.25">
      <c r="A681" t="s">
        <v>808</v>
      </c>
      <c r="B681" t="s">
        <v>154</v>
      </c>
      <c r="C681" s="1">
        <v>44802</v>
      </c>
      <c r="D681" t="s">
        <v>163</v>
      </c>
      <c r="E681" t="s">
        <v>171</v>
      </c>
      <c r="F681">
        <v>72</v>
      </c>
      <c r="G681" t="s">
        <v>103</v>
      </c>
      <c r="H681" s="2">
        <v>8</v>
      </c>
      <c r="I681" s="3">
        <f t="shared" ca="1" si="2"/>
        <v>0.63263302440268387</v>
      </c>
    </row>
    <row r="682" spans="1:9" x14ac:dyDescent="0.25">
      <c r="A682" t="s">
        <v>809</v>
      </c>
      <c r="B682" t="s">
        <v>155</v>
      </c>
      <c r="C682" s="1">
        <v>44766</v>
      </c>
      <c r="D682" t="s">
        <v>164</v>
      </c>
      <c r="E682" t="s">
        <v>171</v>
      </c>
      <c r="F682">
        <v>65</v>
      </c>
      <c r="G682" t="s">
        <v>104</v>
      </c>
      <c r="H682" s="2">
        <v>10</v>
      </c>
      <c r="I682" s="3">
        <f t="shared" ca="1" si="2"/>
        <v>0.37801448295498241</v>
      </c>
    </row>
    <row r="683" spans="1:9" x14ac:dyDescent="0.25">
      <c r="A683" t="s">
        <v>810</v>
      </c>
      <c r="B683" t="s">
        <v>156</v>
      </c>
      <c r="C683" s="1">
        <v>44807</v>
      </c>
      <c r="D683" t="s">
        <v>165</v>
      </c>
      <c r="E683" t="s">
        <v>171</v>
      </c>
      <c r="F683">
        <v>250</v>
      </c>
      <c r="G683" t="s">
        <v>105</v>
      </c>
      <c r="H683" s="2">
        <v>3</v>
      </c>
      <c r="I683" s="3">
        <f t="shared" ca="1" si="2"/>
        <v>0.65287468958375106</v>
      </c>
    </row>
    <row r="684" spans="1:9" x14ac:dyDescent="0.25">
      <c r="A684" t="s">
        <v>811</v>
      </c>
      <c r="B684" t="s">
        <v>157</v>
      </c>
      <c r="C684" s="1">
        <v>44784</v>
      </c>
      <c r="D684" t="s">
        <v>166</v>
      </c>
      <c r="E684" t="s">
        <v>171</v>
      </c>
      <c r="F684">
        <v>130</v>
      </c>
      <c r="G684" t="s">
        <v>103</v>
      </c>
      <c r="H684" s="2">
        <v>7</v>
      </c>
      <c r="I684" s="3">
        <f t="shared" ca="1" si="2"/>
        <v>0.23218270779035377</v>
      </c>
    </row>
    <row r="685" spans="1:9" x14ac:dyDescent="0.25">
      <c r="A685" t="s">
        <v>812</v>
      </c>
      <c r="B685" t="s">
        <v>154</v>
      </c>
      <c r="C685" s="1">
        <v>44763</v>
      </c>
      <c r="D685" t="s">
        <v>163</v>
      </c>
      <c r="E685" t="s">
        <v>170</v>
      </c>
      <c r="F685">
        <v>72</v>
      </c>
      <c r="G685" t="s">
        <v>103</v>
      </c>
      <c r="H685" s="2">
        <v>10</v>
      </c>
      <c r="I685" s="3">
        <f t="shared" ca="1" si="2"/>
        <v>0.27060571815838386</v>
      </c>
    </row>
    <row r="686" spans="1:9" x14ac:dyDescent="0.25">
      <c r="A686" t="s">
        <v>813</v>
      </c>
      <c r="B686" t="s">
        <v>155</v>
      </c>
      <c r="C686" s="1">
        <v>44799</v>
      </c>
      <c r="D686" t="s">
        <v>164</v>
      </c>
      <c r="E686" t="s">
        <v>171</v>
      </c>
      <c r="F686">
        <v>65</v>
      </c>
      <c r="G686" t="s">
        <v>104</v>
      </c>
      <c r="H686" s="2">
        <v>13</v>
      </c>
      <c r="I686" s="3">
        <f t="shared" ca="1" si="2"/>
        <v>0.62853488206748165</v>
      </c>
    </row>
    <row r="687" spans="1:9" x14ac:dyDescent="0.25">
      <c r="A687" t="s">
        <v>814</v>
      </c>
      <c r="B687" t="s">
        <v>156</v>
      </c>
      <c r="C687" s="1">
        <v>44808</v>
      </c>
      <c r="D687" t="s">
        <v>165</v>
      </c>
      <c r="E687" t="s">
        <v>170</v>
      </c>
      <c r="F687">
        <v>250</v>
      </c>
      <c r="G687" t="s">
        <v>105</v>
      </c>
      <c r="H687" s="2">
        <v>1</v>
      </c>
      <c r="I687" s="3">
        <f t="shared" ca="1" si="2"/>
        <v>0.13731305957799456</v>
      </c>
    </row>
    <row r="688" spans="1:9" x14ac:dyDescent="0.25">
      <c r="A688" t="s">
        <v>815</v>
      </c>
      <c r="B688" t="s">
        <v>157</v>
      </c>
      <c r="C688" s="1">
        <v>44786</v>
      </c>
      <c r="D688" t="s">
        <v>166</v>
      </c>
      <c r="E688" t="s">
        <v>171</v>
      </c>
      <c r="F688">
        <v>130</v>
      </c>
      <c r="G688" t="s">
        <v>103</v>
      </c>
      <c r="H688" s="2">
        <v>2</v>
      </c>
      <c r="I688" s="3">
        <f t="shared" ca="1" si="2"/>
        <v>0.18175869704956682</v>
      </c>
    </row>
    <row r="689" spans="1:9" x14ac:dyDescent="0.25">
      <c r="A689" t="s">
        <v>816</v>
      </c>
      <c r="B689" t="s">
        <v>154</v>
      </c>
      <c r="C689" s="1">
        <v>44770</v>
      </c>
      <c r="D689" t="s">
        <v>163</v>
      </c>
      <c r="E689" t="s">
        <v>170</v>
      </c>
      <c r="F689">
        <v>72</v>
      </c>
      <c r="G689" t="s">
        <v>104</v>
      </c>
      <c r="H689" s="2">
        <v>10</v>
      </c>
      <c r="I689" s="3">
        <f t="shared" ca="1" si="2"/>
        <v>0.19361925978188355</v>
      </c>
    </row>
    <row r="690" spans="1:9" x14ac:dyDescent="0.25">
      <c r="A690" t="s">
        <v>817</v>
      </c>
      <c r="B690" t="s">
        <v>155</v>
      </c>
      <c r="C690" s="1">
        <v>44777</v>
      </c>
      <c r="D690" t="s">
        <v>164</v>
      </c>
      <c r="E690" t="s">
        <v>171</v>
      </c>
      <c r="F690">
        <v>65</v>
      </c>
      <c r="G690" t="s">
        <v>105</v>
      </c>
      <c r="H690" s="2">
        <v>4</v>
      </c>
      <c r="I690" s="3">
        <f t="shared" ca="1" si="2"/>
        <v>0.36354401692559946</v>
      </c>
    </row>
    <row r="691" spans="1:9" x14ac:dyDescent="0.25">
      <c r="A691" t="s">
        <v>818</v>
      </c>
      <c r="B691" t="s">
        <v>156</v>
      </c>
      <c r="C691" s="1">
        <v>44780</v>
      </c>
      <c r="D691" t="s">
        <v>165</v>
      </c>
      <c r="E691" t="s">
        <v>170</v>
      </c>
      <c r="F691">
        <v>250</v>
      </c>
      <c r="G691" t="s">
        <v>103</v>
      </c>
      <c r="H691" s="2">
        <v>3</v>
      </c>
      <c r="I691" s="3">
        <f t="shared" ca="1" si="2"/>
        <v>0.12792283171533303</v>
      </c>
    </row>
    <row r="692" spans="1:9" x14ac:dyDescent="0.25">
      <c r="A692" t="s">
        <v>819</v>
      </c>
      <c r="B692" t="s">
        <v>157</v>
      </c>
      <c r="C692" s="1">
        <v>44778</v>
      </c>
      <c r="D692" t="s">
        <v>166</v>
      </c>
      <c r="E692" t="s">
        <v>171</v>
      </c>
      <c r="F692">
        <v>130</v>
      </c>
      <c r="G692" t="s">
        <v>104</v>
      </c>
      <c r="H692" s="2">
        <v>4</v>
      </c>
      <c r="I692" s="3">
        <f t="shared" ca="1" si="2"/>
        <v>9.6187317642221881E-2</v>
      </c>
    </row>
    <row r="693" spans="1:9" x14ac:dyDescent="0.25">
      <c r="A693" t="s">
        <v>820</v>
      </c>
      <c r="B693" t="s">
        <v>158</v>
      </c>
      <c r="C693" s="1">
        <v>44774</v>
      </c>
      <c r="D693" t="s">
        <v>167</v>
      </c>
      <c r="E693" t="s">
        <v>170</v>
      </c>
      <c r="F693">
        <v>60</v>
      </c>
      <c r="G693" t="s">
        <v>105</v>
      </c>
      <c r="H693" s="2">
        <v>13</v>
      </c>
      <c r="I693" s="3">
        <f t="shared" ca="1" si="2"/>
        <v>0.29592598772849499</v>
      </c>
    </row>
    <row r="694" spans="1:9" x14ac:dyDescent="0.25">
      <c r="A694" t="s">
        <v>821</v>
      </c>
      <c r="B694" t="s">
        <v>154</v>
      </c>
      <c r="C694" s="1">
        <v>44760</v>
      </c>
      <c r="D694" t="s">
        <v>163</v>
      </c>
      <c r="E694" t="s">
        <v>171</v>
      </c>
      <c r="F694">
        <v>72</v>
      </c>
      <c r="G694" t="s">
        <v>103</v>
      </c>
      <c r="H694" s="2">
        <v>3</v>
      </c>
      <c r="I694" s="3">
        <f t="shared" ref="I694:I757" ca="1" si="3">RAND()</f>
        <v>0.24931002258625934</v>
      </c>
    </row>
    <row r="695" spans="1:9" x14ac:dyDescent="0.25">
      <c r="A695" t="s">
        <v>822</v>
      </c>
      <c r="B695" t="s">
        <v>155</v>
      </c>
      <c r="C695" s="1">
        <v>44756</v>
      </c>
      <c r="D695" t="s">
        <v>164</v>
      </c>
      <c r="E695" t="s">
        <v>170</v>
      </c>
      <c r="F695">
        <v>65</v>
      </c>
      <c r="G695" t="s">
        <v>104</v>
      </c>
      <c r="H695" s="2">
        <v>9</v>
      </c>
      <c r="I695" s="3">
        <f t="shared" ca="1" si="3"/>
        <v>0.58087344491980331</v>
      </c>
    </row>
    <row r="696" spans="1:9" x14ac:dyDescent="0.25">
      <c r="A696" t="s">
        <v>823</v>
      </c>
      <c r="B696" t="s">
        <v>156</v>
      </c>
      <c r="C696" s="1">
        <v>44755</v>
      </c>
      <c r="D696" t="s">
        <v>165</v>
      </c>
      <c r="E696" t="s">
        <v>171</v>
      </c>
      <c r="F696">
        <v>250</v>
      </c>
      <c r="G696" t="s">
        <v>105</v>
      </c>
      <c r="H696" s="2">
        <v>3</v>
      </c>
      <c r="I696" s="3">
        <f t="shared" ca="1" si="3"/>
        <v>0.18172802786889086</v>
      </c>
    </row>
    <row r="697" spans="1:9" x14ac:dyDescent="0.25">
      <c r="A697" t="s">
        <v>824</v>
      </c>
      <c r="B697" t="s">
        <v>157</v>
      </c>
      <c r="C697" s="1">
        <v>44770</v>
      </c>
      <c r="D697" t="s">
        <v>166</v>
      </c>
      <c r="E697" t="s">
        <v>170</v>
      </c>
      <c r="F697">
        <v>130</v>
      </c>
      <c r="G697" t="s">
        <v>103</v>
      </c>
      <c r="H697" s="2">
        <v>5</v>
      </c>
      <c r="I697" s="3">
        <f t="shared" ca="1" si="3"/>
        <v>4.7730848909269818E-2</v>
      </c>
    </row>
    <row r="698" spans="1:9" x14ac:dyDescent="0.25">
      <c r="A698" t="s">
        <v>825</v>
      </c>
      <c r="B698" t="s">
        <v>154</v>
      </c>
      <c r="C698" s="1">
        <v>44755</v>
      </c>
      <c r="D698" t="s">
        <v>163</v>
      </c>
      <c r="E698" t="s">
        <v>171</v>
      </c>
      <c r="F698">
        <v>72</v>
      </c>
      <c r="G698" t="s">
        <v>104</v>
      </c>
      <c r="H698" s="2">
        <v>9</v>
      </c>
      <c r="I698" s="3">
        <f t="shared" ca="1" si="3"/>
        <v>0.46411963673578427</v>
      </c>
    </row>
    <row r="699" spans="1:9" x14ac:dyDescent="0.25">
      <c r="A699" t="s">
        <v>826</v>
      </c>
      <c r="B699" t="s">
        <v>155</v>
      </c>
      <c r="C699" s="1">
        <v>44775</v>
      </c>
      <c r="D699" t="s">
        <v>164</v>
      </c>
      <c r="E699" t="s">
        <v>170</v>
      </c>
      <c r="F699">
        <v>65</v>
      </c>
      <c r="G699" t="s">
        <v>105</v>
      </c>
      <c r="H699" s="2">
        <v>7</v>
      </c>
      <c r="I699" s="3">
        <f t="shared" ca="1" si="3"/>
        <v>0.65353673345669006</v>
      </c>
    </row>
    <row r="700" spans="1:9" x14ac:dyDescent="0.25">
      <c r="A700" t="s">
        <v>827</v>
      </c>
      <c r="B700" t="s">
        <v>156</v>
      </c>
      <c r="C700" s="1">
        <v>44797</v>
      </c>
      <c r="D700" t="s">
        <v>165</v>
      </c>
      <c r="E700" t="s">
        <v>171</v>
      </c>
      <c r="F700">
        <v>250</v>
      </c>
      <c r="G700" t="s">
        <v>103</v>
      </c>
      <c r="H700" s="2">
        <v>2</v>
      </c>
      <c r="I700" s="3">
        <f t="shared" ca="1" si="3"/>
        <v>0.53166370847815159</v>
      </c>
    </row>
    <row r="701" spans="1:9" x14ac:dyDescent="0.25">
      <c r="A701" t="s">
        <v>828</v>
      </c>
      <c r="B701" t="s">
        <v>157</v>
      </c>
      <c r="C701" s="1">
        <v>44802</v>
      </c>
      <c r="D701" t="s">
        <v>166</v>
      </c>
      <c r="E701" t="s">
        <v>170</v>
      </c>
      <c r="F701">
        <v>130</v>
      </c>
      <c r="G701" t="s">
        <v>104</v>
      </c>
      <c r="H701" s="2">
        <v>7</v>
      </c>
      <c r="I701" s="3">
        <f t="shared" ca="1" si="3"/>
        <v>0.46903545744779462</v>
      </c>
    </row>
    <row r="702" spans="1:9" x14ac:dyDescent="0.25">
      <c r="A702" t="s">
        <v>829</v>
      </c>
      <c r="B702" t="s">
        <v>158</v>
      </c>
      <c r="C702" s="1">
        <v>44764</v>
      </c>
      <c r="D702" t="s">
        <v>167</v>
      </c>
      <c r="E702" t="s">
        <v>170</v>
      </c>
      <c r="F702">
        <v>60</v>
      </c>
      <c r="G702" t="s">
        <v>105</v>
      </c>
      <c r="H702" s="2">
        <v>8</v>
      </c>
      <c r="I702" s="3">
        <f t="shared" ca="1" si="3"/>
        <v>0.40596968162566982</v>
      </c>
    </row>
    <row r="703" spans="1:9" x14ac:dyDescent="0.25">
      <c r="A703" t="s">
        <v>830</v>
      </c>
      <c r="B703" t="s">
        <v>159</v>
      </c>
      <c r="C703" s="1">
        <v>44780</v>
      </c>
      <c r="D703" t="s">
        <v>168</v>
      </c>
      <c r="E703" t="s">
        <v>171</v>
      </c>
      <c r="F703">
        <v>95</v>
      </c>
      <c r="G703" t="s">
        <v>103</v>
      </c>
      <c r="H703" s="2">
        <v>2</v>
      </c>
      <c r="I703" s="3">
        <f t="shared" ca="1" si="3"/>
        <v>3.5245726716460424E-2</v>
      </c>
    </row>
    <row r="704" spans="1:9" x14ac:dyDescent="0.25">
      <c r="A704" t="s">
        <v>831</v>
      </c>
      <c r="B704" t="s">
        <v>154</v>
      </c>
      <c r="C704" s="1">
        <v>44799</v>
      </c>
      <c r="D704" t="s">
        <v>163</v>
      </c>
      <c r="E704" t="s">
        <v>171</v>
      </c>
      <c r="F704">
        <v>72</v>
      </c>
      <c r="G704" t="s">
        <v>104</v>
      </c>
      <c r="H704" s="2">
        <v>5</v>
      </c>
      <c r="I704" s="3">
        <f t="shared" ca="1" si="3"/>
        <v>0.77436611424588275</v>
      </c>
    </row>
    <row r="705" spans="1:9" x14ac:dyDescent="0.25">
      <c r="A705" t="s">
        <v>832</v>
      </c>
      <c r="B705" t="s">
        <v>155</v>
      </c>
      <c r="C705" s="1">
        <v>44761</v>
      </c>
      <c r="D705" t="s">
        <v>164</v>
      </c>
      <c r="E705" t="s">
        <v>171</v>
      </c>
      <c r="F705">
        <v>65</v>
      </c>
      <c r="G705" t="s">
        <v>105</v>
      </c>
      <c r="H705" s="2">
        <v>13</v>
      </c>
      <c r="I705" s="3">
        <f t="shared" ca="1" si="3"/>
        <v>0.91499872467487398</v>
      </c>
    </row>
    <row r="706" spans="1:9" x14ac:dyDescent="0.25">
      <c r="A706" t="s">
        <v>833</v>
      </c>
      <c r="B706" t="s">
        <v>156</v>
      </c>
      <c r="C706" s="1">
        <v>44782</v>
      </c>
      <c r="D706" t="s">
        <v>165</v>
      </c>
      <c r="E706" t="s">
        <v>170</v>
      </c>
      <c r="F706">
        <v>250</v>
      </c>
      <c r="G706" t="s">
        <v>103</v>
      </c>
      <c r="H706" s="2">
        <v>3</v>
      </c>
      <c r="I706" s="3">
        <f t="shared" ca="1" si="3"/>
        <v>0.60580538544969698</v>
      </c>
    </row>
    <row r="707" spans="1:9" x14ac:dyDescent="0.25">
      <c r="A707" t="s">
        <v>834</v>
      </c>
      <c r="B707" t="s">
        <v>157</v>
      </c>
      <c r="C707" s="1">
        <v>44806</v>
      </c>
      <c r="D707" t="s">
        <v>166</v>
      </c>
      <c r="E707" t="s">
        <v>170</v>
      </c>
      <c r="F707">
        <v>130</v>
      </c>
      <c r="G707" t="s">
        <v>104</v>
      </c>
      <c r="H707" s="2">
        <v>2</v>
      </c>
      <c r="I707" s="3">
        <f t="shared" ca="1" si="3"/>
        <v>0.80457201490748631</v>
      </c>
    </row>
    <row r="708" spans="1:9" x14ac:dyDescent="0.25">
      <c r="A708" t="s">
        <v>835</v>
      </c>
      <c r="B708" t="s">
        <v>154</v>
      </c>
      <c r="C708" s="1">
        <v>44798</v>
      </c>
      <c r="D708" t="s">
        <v>163</v>
      </c>
      <c r="E708" t="s">
        <v>170</v>
      </c>
      <c r="F708">
        <v>72</v>
      </c>
      <c r="G708" t="s">
        <v>105</v>
      </c>
      <c r="H708" s="2">
        <v>5</v>
      </c>
      <c r="I708" s="3">
        <f t="shared" ca="1" si="3"/>
        <v>0.14791226101927946</v>
      </c>
    </row>
    <row r="709" spans="1:9" x14ac:dyDescent="0.25">
      <c r="A709" t="s">
        <v>836</v>
      </c>
      <c r="B709" t="s">
        <v>155</v>
      </c>
      <c r="C709" s="1">
        <v>44758</v>
      </c>
      <c r="D709" t="s">
        <v>164</v>
      </c>
      <c r="E709" t="s">
        <v>170</v>
      </c>
      <c r="F709">
        <v>65</v>
      </c>
      <c r="G709" t="s">
        <v>103</v>
      </c>
      <c r="H709" s="2">
        <v>6</v>
      </c>
      <c r="I709" s="3">
        <f t="shared" ca="1" si="3"/>
        <v>0.75073491815524307</v>
      </c>
    </row>
    <row r="710" spans="1:9" x14ac:dyDescent="0.25">
      <c r="A710" t="s">
        <v>837</v>
      </c>
      <c r="B710" t="s">
        <v>156</v>
      </c>
      <c r="C710" s="1">
        <v>44785</v>
      </c>
      <c r="D710" t="s">
        <v>165</v>
      </c>
      <c r="E710" t="s">
        <v>170</v>
      </c>
      <c r="F710">
        <v>250</v>
      </c>
      <c r="G710" t="s">
        <v>104</v>
      </c>
      <c r="H710" s="2">
        <v>1</v>
      </c>
      <c r="I710" s="3">
        <f t="shared" ca="1" si="3"/>
        <v>0.52543489134960786</v>
      </c>
    </row>
    <row r="711" spans="1:9" x14ac:dyDescent="0.25">
      <c r="A711" t="s">
        <v>838</v>
      </c>
      <c r="B711" t="s">
        <v>157</v>
      </c>
      <c r="C711" s="1">
        <v>44761</v>
      </c>
      <c r="D711" t="s">
        <v>166</v>
      </c>
      <c r="E711" t="s">
        <v>170</v>
      </c>
      <c r="F711">
        <v>130</v>
      </c>
      <c r="G711" t="s">
        <v>105</v>
      </c>
      <c r="H711" s="2">
        <v>4</v>
      </c>
      <c r="I711" s="3">
        <f t="shared" ca="1" si="3"/>
        <v>0.13479130026255071</v>
      </c>
    </row>
    <row r="712" spans="1:9" x14ac:dyDescent="0.25">
      <c r="A712" t="s">
        <v>839</v>
      </c>
      <c r="B712" t="s">
        <v>158</v>
      </c>
      <c r="C712" s="1">
        <v>44800</v>
      </c>
      <c r="D712" t="s">
        <v>167</v>
      </c>
      <c r="E712" t="s">
        <v>170</v>
      </c>
      <c r="F712">
        <v>60</v>
      </c>
      <c r="G712" t="s">
        <v>103</v>
      </c>
      <c r="H712" s="2">
        <v>7</v>
      </c>
      <c r="I712" s="3">
        <f t="shared" ca="1" si="3"/>
        <v>0.63067635014364554</v>
      </c>
    </row>
    <row r="713" spans="1:9" x14ac:dyDescent="0.25">
      <c r="A713" t="s">
        <v>840</v>
      </c>
      <c r="B713" t="s">
        <v>154</v>
      </c>
      <c r="C713" s="1">
        <v>44807</v>
      </c>
      <c r="D713" t="s">
        <v>163</v>
      </c>
      <c r="E713" t="s">
        <v>170</v>
      </c>
      <c r="F713">
        <v>72</v>
      </c>
      <c r="G713" t="s">
        <v>104</v>
      </c>
      <c r="H713" s="2">
        <v>6</v>
      </c>
      <c r="I713" s="3">
        <f t="shared" ca="1" si="3"/>
        <v>0.66478912637152621</v>
      </c>
    </row>
    <row r="714" spans="1:9" x14ac:dyDescent="0.25">
      <c r="A714" t="s">
        <v>841</v>
      </c>
      <c r="B714" t="s">
        <v>155</v>
      </c>
      <c r="C714" s="1">
        <v>44799</v>
      </c>
      <c r="D714" t="s">
        <v>164</v>
      </c>
      <c r="E714" t="s">
        <v>170</v>
      </c>
      <c r="F714">
        <v>65</v>
      </c>
      <c r="G714" t="s">
        <v>105</v>
      </c>
      <c r="H714" s="2">
        <v>11</v>
      </c>
      <c r="I714" s="3">
        <f t="shared" ca="1" si="3"/>
        <v>0.13261179041311255</v>
      </c>
    </row>
    <row r="715" spans="1:9" x14ac:dyDescent="0.25">
      <c r="A715" t="s">
        <v>842</v>
      </c>
      <c r="B715" t="s">
        <v>156</v>
      </c>
      <c r="C715" s="1">
        <v>44759</v>
      </c>
      <c r="D715" t="s">
        <v>165</v>
      </c>
      <c r="E715" t="s">
        <v>171</v>
      </c>
      <c r="F715">
        <v>250</v>
      </c>
      <c r="G715" t="s">
        <v>103</v>
      </c>
      <c r="H715" s="2">
        <v>1</v>
      </c>
      <c r="I715" s="3">
        <f t="shared" ca="1" si="3"/>
        <v>0.49319327294006454</v>
      </c>
    </row>
    <row r="716" spans="1:9" x14ac:dyDescent="0.25">
      <c r="A716" t="s">
        <v>843</v>
      </c>
      <c r="B716" t="s">
        <v>157</v>
      </c>
      <c r="C716" s="1">
        <v>44763</v>
      </c>
      <c r="D716" t="s">
        <v>166</v>
      </c>
      <c r="E716" t="s">
        <v>170</v>
      </c>
      <c r="F716">
        <v>130</v>
      </c>
      <c r="G716" t="s">
        <v>104</v>
      </c>
      <c r="H716" s="2">
        <v>2</v>
      </c>
      <c r="I716" s="3">
        <f t="shared" ca="1" si="3"/>
        <v>0.46418569543335653</v>
      </c>
    </row>
    <row r="717" spans="1:9" x14ac:dyDescent="0.25">
      <c r="A717" t="s">
        <v>844</v>
      </c>
      <c r="B717" t="s">
        <v>154</v>
      </c>
      <c r="C717" s="1">
        <v>44776</v>
      </c>
      <c r="D717" t="s">
        <v>163</v>
      </c>
      <c r="E717" t="s">
        <v>170</v>
      </c>
      <c r="F717">
        <v>72</v>
      </c>
      <c r="G717" t="s">
        <v>105</v>
      </c>
      <c r="H717" s="2">
        <v>12</v>
      </c>
      <c r="I717" s="3">
        <f t="shared" ca="1" si="3"/>
        <v>0.74636139331272455</v>
      </c>
    </row>
    <row r="718" spans="1:9" x14ac:dyDescent="0.25">
      <c r="A718" t="s">
        <v>845</v>
      </c>
      <c r="B718" t="s">
        <v>155</v>
      </c>
      <c r="C718" s="1">
        <v>44763</v>
      </c>
      <c r="D718" t="s">
        <v>164</v>
      </c>
      <c r="E718" t="s">
        <v>170</v>
      </c>
      <c r="F718">
        <v>65</v>
      </c>
      <c r="G718" t="s">
        <v>103</v>
      </c>
      <c r="H718" s="2">
        <v>9</v>
      </c>
      <c r="I718" s="3">
        <f t="shared" ca="1" si="3"/>
        <v>0.11234296528031606</v>
      </c>
    </row>
    <row r="719" spans="1:9" x14ac:dyDescent="0.25">
      <c r="A719" t="s">
        <v>846</v>
      </c>
      <c r="B719" t="s">
        <v>156</v>
      </c>
      <c r="C719" s="1">
        <v>44803</v>
      </c>
      <c r="D719" t="s">
        <v>165</v>
      </c>
      <c r="E719" t="s">
        <v>170</v>
      </c>
      <c r="F719">
        <v>250</v>
      </c>
      <c r="G719" t="s">
        <v>104</v>
      </c>
      <c r="H719" s="2">
        <v>2</v>
      </c>
      <c r="I719" s="3">
        <f t="shared" ca="1" si="3"/>
        <v>0.45735352868954793</v>
      </c>
    </row>
    <row r="720" spans="1:9" x14ac:dyDescent="0.25">
      <c r="A720" t="s">
        <v>847</v>
      </c>
      <c r="B720" t="s">
        <v>157</v>
      </c>
      <c r="C720" s="1">
        <v>44806</v>
      </c>
      <c r="D720" t="s">
        <v>166</v>
      </c>
      <c r="E720" t="s">
        <v>170</v>
      </c>
      <c r="F720">
        <v>130</v>
      </c>
      <c r="G720" t="s">
        <v>105</v>
      </c>
      <c r="H720" s="2">
        <v>2</v>
      </c>
      <c r="I720" s="3">
        <f t="shared" ca="1" si="3"/>
        <v>0.86884619422917542</v>
      </c>
    </row>
    <row r="721" spans="1:9" x14ac:dyDescent="0.25">
      <c r="A721" t="s">
        <v>848</v>
      </c>
      <c r="B721" t="s">
        <v>158</v>
      </c>
      <c r="C721" s="1">
        <v>44774</v>
      </c>
      <c r="D721" t="s">
        <v>167</v>
      </c>
      <c r="E721" t="s">
        <v>171</v>
      </c>
      <c r="F721">
        <v>60</v>
      </c>
      <c r="G721" t="s">
        <v>103</v>
      </c>
      <c r="H721" s="2">
        <v>12</v>
      </c>
      <c r="I721" s="3">
        <f t="shared" ca="1" si="3"/>
        <v>0.26767425266717582</v>
      </c>
    </row>
    <row r="722" spans="1:9" x14ac:dyDescent="0.25">
      <c r="A722" t="s">
        <v>849</v>
      </c>
      <c r="B722" t="s">
        <v>159</v>
      </c>
      <c r="C722" s="1">
        <v>44769</v>
      </c>
      <c r="D722" t="s">
        <v>168</v>
      </c>
      <c r="E722" t="s">
        <v>170</v>
      </c>
      <c r="F722">
        <v>95</v>
      </c>
      <c r="G722" t="s">
        <v>104</v>
      </c>
      <c r="H722" s="2">
        <v>5</v>
      </c>
      <c r="I722" s="3">
        <f t="shared" ca="1" si="3"/>
        <v>0.92460163906724746</v>
      </c>
    </row>
    <row r="723" spans="1:9" x14ac:dyDescent="0.25">
      <c r="A723" t="s">
        <v>850</v>
      </c>
      <c r="B723" t="s">
        <v>154</v>
      </c>
      <c r="C723" s="1">
        <v>44793</v>
      </c>
      <c r="D723" t="s">
        <v>163</v>
      </c>
      <c r="E723" t="s">
        <v>170</v>
      </c>
      <c r="F723">
        <v>72</v>
      </c>
      <c r="G723" t="s">
        <v>105</v>
      </c>
      <c r="H723" s="2">
        <v>8</v>
      </c>
      <c r="I723" s="3">
        <f t="shared" ca="1" si="3"/>
        <v>0.96016054737112433</v>
      </c>
    </row>
    <row r="724" spans="1:9" x14ac:dyDescent="0.25">
      <c r="A724" t="s">
        <v>851</v>
      </c>
      <c r="B724" t="s">
        <v>155</v>
      </c>
      <c r="C724" s="1">
        <v>44768</v>
      </c>
      <c r="D724" t="s">
        <v>164</v>
      </c>
      <c r="E724" t="s">
        <v>170</v>
      </c>
      <c r="F724">
        <v>65</v>
      </c>
      <c r="G724" t="s">
        <v>103</v>
      </c>
      <c r="H724" s="2">
        <v>4</v>
      </c>
      <c r="I724" s="3">
        <f t="shared" ca="1" si="3"/>
        <v>0.33484243478170461</v>
      </c>
    </row>
    <row r="725" spans="1:9" x14ac:dyDescent="0.25">
      <c r="A725" t="s">
        <v>852</v>
      </c>
      <c r="B725" t="s">
        <v>156</v>
      </c>
      <c r="C725" s="1">
        <v>44803</v>
      </c>
      <c r="D725" t="s">
        <v>165</v>
      </c>
      <c r="E725" t="s">
        <v>171</v>
      </c>
      <c r="F725">
        <v>250</v>
      </c>
      <c r="G725" t="s">
        <v>104</v>
      </c>
      <c r="H725" s="2">
        <v>2</v>
      </c>
      <c r="I725" s="3">
        <f t="shared" ca="1" si="3"/>
        <v>0.42099828230996716</v>
      </c>
    </row>
    <row r="726" spans="1:9" x14ac:dyDescent="0.25">
      <c r="A726" t="s">
        <v>853</v>
      </c>
      <c r="B726" t="s">
        <v>157</v>
      </c>
      <c r="C726" s="1">
        <v>44755</v>
      </c>
      <c r="D726" t="s">
        <v>166</v>
      </c>
      <c r="E726" t="s">
        <v>171</v>
      </c>
      <c r="F726">
        <v>130</v>
      </c>
      <c r="G726" t="s">
        <v>105</v>
      </c>
      <c r="H726" s="2">
        <v>4</v>
      </c>
      <c r="I726" s="3">
        <f t="shared" ca="1" si="3"/>
        <v>0.83791377010006707</v>
      </c>
    </row>
    <row r="727" spans="1:9" x14ac:dyDescent="0.25">
      <c r="A727" t="s">
        <v>854</v>
      </c>
      <c r="B727" t="s">
        <v>154</v>
      </c>
      <c r="C727" s="1">
        <v>44789</v>
      </c>
      <c r="D727" t="s">
        <v>163</v>
      </c>
      <c r="E727" t="s">
        <v>171</v>
      </c>
      <c r="F727">
        <v>72</v>
      </c>
      <c r="G727" t="s">
        <v>103</v>
      </c>
      <c r="H727" s="2">
        <v>5</v>
      </c>
      <c r="I727" s="3">
        <f t="shared" ca="1" si="3"/>
        <v>0.13642925098041503</v>
      </c>
    </row>
    <row r="728" spans="1:9" x14ac:dyDescent="0.25">
      <c r="A728" t="s">
        <v>855</v>
      </c>
      <c r="B728" t="s">
        <v>155</v>
      </c>
      <c r="C728" s="1">
        <v>44785</v>
      </c>
      <c r="D728" t="s">
        <v>164</v>
      </c>
      <c r="E728" t="s">
        <v>171</v>
      </c>
      <c r="F728">
        <v>65</v>
      </c>
      <c r="G728" t="s">
        <v>104</v>
      </c>
      <c r="H728" s="2">
        <v>10</v>
      </c>
      <c r="I728" s="3">
        <f t="shared" ca="1" si="3"/>
        <v>0.71418927488068795</v>
      </c>
    </row>
    <row r="729" spans="1:9" x14ac:dyDescent="0.25">
      <c r="A729" t="s">
        <v>856</v>
      </c>
      <c r="B729" t="s">
        <v>156</v>
      </c>
      <c r="C729" s="1">
        <v>44775</v>
      </c>
      <c r="D729" t="s">
        <v>165</v>
      </c>
      <c r="E729" t="s">
        <v>171</v>
      </c>
      <c r="F729">
        <v>250</v>
      </c>
      <c r="G729" t="s">
        <v>105</v>
      </c>
      <c r="H729" s="2">
        <v>2</v>
      </c>
      <c r="I729" s="3">
        <f t="shared" ca="1" si="3"/>
        <v>0.86639648608662878</v>
      </c>
    </row>
    <row r="730" spans="1:9" x14ac:dyDescent="0.25">
      <c r="A730" t="s">
        <v>857</v>
      </c>
      <c r="B730" t="s">
        <v>157</v>
      </c>
      <c r="C730" s="1">
        <v>44807</v>
      </c>
      <c r="D730" t="s">
        <v>166</v>
      </c>
      <c r="E730" t="s">
        <v>171</v>
      </c>
      <c r="F730">
        <v>130</v>
      </c>
      <c r="G730" t="s">
        <v>103</v>
      </c>
      <c r="H730" s="2">
        <v>3</v>
      </c>
      <c r="I730" s="3">
        <f t="shared" ca="1" si="3"/>
        <v>0.23981660022500295</v>
      </c>
    </row>
    <row r="731" spans="1:9" x14ac:dyDescent="0.25">
      <c r="A731" t="s">
        <v>858</v>
      </c>
      <c r="B731" t="s">
        <v>154</v>
      </c>
      <c r="C731" s="1">
        <v>44765</v>
      </c>
      <c r="D731" t="s">
        <v>163</v>
      </c>
      <c r="E731" t="s">
        <v>171</v>
      </c>
      <c r="F731">
        <v>72</v>
      </c>
      <c r="G731" t="s">
        <v>103</v>
      </c>
      <c r="H731" s="2">
        <v>9</v>
      </c>
      <c r="I731" s="3">
        <f t="shared" ca="1" si="3"/>
        <v>0.16756933919837358</v>
      </c>
    </row>
    <row r="732" spans="1:9" x14ac:dyDescent="0.25">
      <c r="A732" t="s">
        <v>859</v>
      </c>
      <c r="B732" t="s">
        <v>155</v>
      </c>
      <c r="C732" s="1">
        <v>44791</v>
      </c>
      <c r="D732" t="s">
        <v>164</v>
      </c>
      <c r="E732" t="s">
        <v>170</v>
      </c>
      <c r="F732">
        <v>65</v>
      </c>
      <c r="G732" t="s">
        <v>104</v>
      </c>
      <c r="H732" s="2">
        <v>11</v>
      </c>
      <c r="I732" s="3">
        <f t="shared" ca="1" si="3"/>
        <v>0.70276438785873196</v>
      </c>
    </row>
    <row r="733" spans="1:9" x14ac:dyDescent="0.25">
      <c r="A733" t="s">
        <v>860</v>
      </c>
      <c r="B733" t="s">
        <v>156</v>
      </c>
      <c r="C733" s="1">
        <v>44777</v>
      </c>
      <c r="D733" t="s">
        <v>165</v>
      </c>
      <c r="E733" t="s">
        <v>170</v>
      </c>
      <c r="F733">
        <v>250</v>
      </c>
      <c r="G733" t="s">
        <v>105</v>
      </c>
      <c r="H733" s="2">
        <v>1</v>
      </c>
      <c r="I733" s="3">
        <f t="shared" ca="1" si="3"/>
        <v>0.26830073079322547</v>
      </c>
    </row>
    <row r="734" spans="1:9" x14ac:dyDescent="0.25">
      <c r="A734" t="s">
        <v>861</v>
      </c>
      <c r="B734" t="s">
        <v>157</v>
      </c>
      <c r="C734" s="1">
        <v>44806</v>
      </c>
      <c r="D734" t="s">
        <v>166</v>
      </c>
      <c r="E734" t="s">
        <v>170</v>
      </c>
      <c r="F734">
        <v>130</v>
      </c>
      <c r="G734" t="s">
        <v>103</v>
      </c>
      <c r="H734" s="2">
        <v>5</v>
      </c>
      <c r="I734" s="3">
        <f t="shared" ca="1" si="3"/>
        <v>0.70017038094740913</v>
      </c>
    </row>
    <row r="735" spans="1:9" x14ac:dyDescent="0.25">
      <c r="A735" t="s">
        <v>862</v>
      </c>
      <c r="B735" t="s">
        <v>154</v>
      </c>
      <c r="C735" s="1">
        <v>44796</v>
      </c>
      <c r="D735" t="s">
        <v>163</v>
      </c>
      <c r="E735" t="s">
        <v>171</v>
      </c>
      <c r="F735">
        <v>72</v>
      </c>
      <c r="G735" t="s">
        <v>104</v>
      </c>
      <c r="H735" s="2">
        <v>11</v>
      </c>
      <c r="I735" s="3">
        <f t="shared" ca="1" si="3"/>
        <v>0.17040706110373616</v>
      </c>
    </row>
    <row r="736" spans="1:9" x14ac:dyDescent="0.25">
      <c r="A736" t="s">
        <v>863</v>
      </c>
      <c r="B736" t="s">
        <v>155</v>
      </c>
      <c r="C736" s="1">
        <v>44760</v>
      </c>
      <c r="D736" t="s">
        <v>164</v>
      </c>
      <c r="E736" t="s">
        <v>171</v>
      </c>
      <c r="F736">
        <v>65</v>
      </c>
      <c r="G736" t="s">
        <v>105</v>
      </c>
      <c r="H736" s="2">
        <v>10</v>
      </c>
      <c r="I736" s="3">
        <f t="shared" ca="1" si="3"/>
        <v>0.69136192554375075</v>
      </c>
    </row>
    <row r="737" spans="1:9" x14ac:dyDescent="0.25">
      <c r="A737" t="s">
        <v>864</v>
      </c>
      <c r="B737" t="s">
        <v>156</v>
      </c>
      <c r="C737" s="1">
        <v>44759</v>
      </c>
      <c r="D737" t="s">
        <v>165</v>
      </c>
      <c r="E737" t="s">
        <v>171</v>
      </c>
      <c r="F737">
        <v>250</v>
      </c>
      <c r="G737" t="s">
        <v>103</v>
      </c>
      <c r="H737" s="2">
        <v>2</v>
      </c>
      <c r="I737" s="3">
        <f t="shared" ca="1" si="3"/>
        <v>0.18691796941242644</v>
      </c>
    </row>
    <row r="738" spans="1:9" x14ac:dyDescent="0.25">
      <c r="A738" t="s">
        <v>865</v>
      </c>
      <c r="B738" t="s">
        <v>157</v>
      </c>
      <c r="C738" s="1">
        <v>44795</v>
      </c>
      <c r="D738" t="s">
        <v>166</v>
      </c>
      <c r="E738" t="s">
        <v>171</v>
      </c>
      <c r="F738">
        <v>130</v>
      </c>
      <c r="G738" t="s">
        <v>104</v>
      </c>
      <c r="H738" s="2">
        <v>4</v>
      </c>
      <c r="I738" s="3">
        <f t="shared" ca="1" si="3"/>
        <v>0.10469137222936287</v>
      </c>
    </row>
    <row r="739" spans="1:9" x14ac:dyDescent="0.25">
      <c r="A739" t="s">
        <v>866</v>
      </c>
      <c r="B739" t="s">
        <v>158</v>
      </c>
      <c r="C739" s="1">
        <v>44808</v>
      </c>
      <c r="D739" t="s">
        <v>167</v>
      </c>
      <c r="E739" t="s">
        <v>171</v>
      </c>
      <c r="F739">
        <v>60</v>
      </c>
      <c r="G739" t="s">
        <v>105</v>
      </c>
      <c r="H739" s="2">
        <v>4</v>
      </c>
      <c r="I739" s="3">
        <f t="shared" ca="1" si="3"/>
        <v>1.820381186421216E-2</v>
      </c>
    </row>
    <row r="740" spans="1:9" x14ac:dyDescent="0.25">
      <c r="A740" t="s">
        <v>867</v>
      </c>
      <c r="B740" t="s">
        <v>154</v>
      </c>
      <c r="C740" s="1">
        <v>44756</v>
      </c>
      <c r="D740" t="s">
        <v>163</v>
      </c>
      <c r="E740" t="s">
        <v>171</v>
      </c>
      <c r="F740">
        <v>72</v>
      </c>
      <c r="G740" t="s">
        <v>103</v>
      </c>
      <c r="H740" s="2">
        <v>12</v>
      </c>
      <c r="I740" s="3">
        <f t="shared" ca="1" si="3"/>
        <v>0.67376122914039338</v>
      </c>
    </row>
    <row r="741" spans="1:9" x14ac:dyDescent="0.25">
      <c r="A741" t="s">
        <v>868</v>
      </c>
      <c r="B741" t="s">
        <v>155</v>
      </c>
      <c r="C741" s="1">
        <v>44801</v>
      </c>
      <c r="D741" t="s">
        <v>164</v>
      </c>
      <c r="E741" t="s">
        <v>171</v>
      </c>
      <c r="F741">
        <v>65</v>
      </c>
      <c r="G741" t="s">
        <v>104</v>
      </c>
      <c r="H741" s="2">
        <v>5</v>
      </c>
      <c r="I741" s="3">
        <f t="shared" ca="1" si="3"/>
        <v>0.83655268943477035</v>
      </c>
    </row>
    <row r="742" spans="1:9" x14ac:dyDescent="0.25">
      <c r="A742" t="s">
        <v>869</v>
      </c>
      <c r="B742" t="s">
        <v>156</v>
      </c>
      <c r="C742" s="1">
        <v>44806</v>
      </c>
      <c r="D742" t="s">
        <v>165</v>
      </c>
      <c r="E742" t="s">
        <v>170</v>
      </c>
      <c r="F742">
        <v>250</v>
      </c>
      <c r="G742" t="s">
        <v>105</v>
      </c>
      <c r="H742" s="2">
        <v>3</v>
      </c>
      <c r="I742" s="3">
        <f t="shared" ca="1" si="3"/>
        <v>0.45407336515120866</v>
      </c>
    </row>
    <row r="743" spans="1:9" x14ac:dyDescent="0.25">
      <c r="A743" t="s">
        <v>870</v>
      </c>
      <c r="B743" t="s">
        <v>157</v>
      </c>
      <c r="C743" s="1">
        <v>44794</v>
      </c>
      <c r="D743" t="s">
        <v>166</v>
      </c>
      <c r="E743" t="s">
        <v>170</v>
      </c>
      <c r="F743">
        <v>130</v>
      </c>
      <c r="G743" t="s">
        <v>103</v>
      </c>
      <c r="H743" s="2">
        <v>2</v>
      </c>
      <c r="I743" s="3">
        <f t="shared" ca="1" si="3"/>
        <v>0.24841295718755263</v>
      </c>
    </row>
    <row r="744" spans="1:9" x14ac:dyDescent="0.25">
      <c r="A744" t="s">
        <v>871</v>
      </c>
      <c r="B744" t="s">
        <v>154</v>
      </c>
      <c r="C744" s="1">
        <v>44800</v>
      </c>
      <c r="D744" t="s">
        <v>163</v>
      </c>
      <c r="E744" t="s">
        <v>170</v>
      </c>
      <c r="F744">
        <v>72</v>
      </c>
      <c r="G744" t="s">
        <v>104</v>
      </c>
      <c r="H744" s="2">
        <v>7</v>
      </c>
      <c r="I744" s="3">
        <f t="shared" ca="1" si="3"/>
        <v>0.6502182124964222</v>
      </c>
    </row>
    <row r="745" spans="1:9" x14ac:dyDescent="0.25">
      <c r="A745" t="s">
        <v>872</v>
      </c>
      <c r="B745" t="s">
        <v>155</v>
      </c>
      <c r="C745" s="1">
        <v>44789</v>
      </c>
      <c r="D745" t="s">
        <v>164</v>
      </c>
      <c r="E745" t="s">
        <v>171</v>
      </c>
      <c r="F745">
        <v>65</v>
      </c>
      <c r="G745" t="s">
        <v>105</v>
      </c>
      <c r="H745" s="2">
        <v>12</v>
      </c>
      <c r="I745" s="3">
        <f t="shared" ca="1" si="3"/>
        <v>0.76193546946151391</v>
      </c>
    </row>
    <row r="746" spans="1:9" x14ac:dyDescent="0.25">
      <c r="A746" t="s">
        <v>873</v>
      </c>
      <c r="B746" t="s">
        <v>156</v>
      </c>
      <c r="C746" s="1">
        <v>44802</v>
      </c>
      <c r="D746" t="s">
        <v>165</v>
      </c>
      <c r="E746" t="s">
        <v>171</v>
      </c>
      <c r="F746">
        <v>250</v>
      </c>
      <c r="G746" t="s">
        <v>103</v>
      </c>
      <c r="H746" s="2">
        <v>3</v>
      </c>
      <c r="I746" s="3">
        <f t="shared" ca="1" si="3"/>
        <v>2.1544263006991193E-2</v>
      </c>
    </row>
    <row r="747" spans="1:9" x14ac:dyDescent="0.25">
      <c r="A747" t="s">
        <v>874</v>
      </c>
      <c r="B747" t="s">
        <v>157</v>
      </c>
      <c r="C747" s="1">
        <v>44793</v>
      </c>
      <c r="D747" t="s">
        <v>166</v>
      </c>
      <c r="E747" t="s">
        <v>171</v>
      </c>
      <c r="F747">
        <v>130</v>
      </c>
      <c r="G747" t="s">
        <v>104</v>
      </c>
      <c r="H747" s="2">
        <v>4</v>
      </c>
      <c r="I747" s="3">
        <f t="shared" ca="1" si="3"/>
        <v>0.24070822206444786</v>
      </c>
    </row>
    <row r="748" spans="1:9" x14ac:dyDescent="0.25">
      <c r="A748" t="s">
        <v>875</v>
      </c>
      <c r="B748" t="s">
        <v>158</v>
      </c>
      <c r="C748" s="1">
        <v>44793</v>
      </c>
      <c r="D748" t="s">
        <v>167</v>
      </c>
      <c r="E748" t="s">
        <v>171</v>
      </c>
      <c r="F748">
        <v>60</v>
      </c>
      <c r="G748" t="s">
        <v>105</v>
      </c>
      <c r="H748" s="2">
        <v>8</v>
      </c>
      <c r="I748" s="3">
        <f t="shared" ca="1" si="3"/>
        <v>0.3107801776295992</v>
      </c>
    </row>
    <row r="749" spans="1:9" x14ac:dyDescent="0.25">
      <c r="A749" t="s">
        <v>876</v>
      </c>
      <c r="B749" t="s">
        <v>159</v>
      </c>
      <c r="C749" s="1">
        <v>44785</v>
      </c>
      <c r="D749" t="s">
        <v>168</v>
      </c>
      <c r="E749" t="s">
        <v>171</v>
      </c>
      <c r="F749">
        <v>95</v>
      </c>
      <c r="G749" t="s">
        <v>103</v>
      </c>
      <c r="H749" s="2">
        <v>3</v>
      </c>
      <c r="I749" s="3">
        <f t="shared" ca="1" si="3"/>
        <v>0.34532524661984232</v>
      </c>
    </row>
    <row r="750" spans="1:9" x14ac:dyDescent="0.25">
      <c r="A750" t="s">
        <v>877</v>
      </c>
      <c r="B750" t="s">
        <v>154</v>
      </c>
      <c r="C750" s="1">
        <v>44778</v>
      </c>
      <c r="D750" t="s">
        <v>163</v>
      </c>
      <c r="E750" t="s">
        <v>171</v>
      </c>
      <c r="F750">
        <v>72</v>
      </c>
      <c r="G750" t="s">
        <v>104</v>
      </c>
      <c r="H750" s="2">
        <v>8</v>
      </c>
      <c r="I750" s="3">
        <f t="shared" ca="1" si="3"/>
        <v>4.6933245846837668E-2</v>
      </c>
    </row>
    <row r="751" spans="1:9" x14ac:dyDescent="0.25">
      <c r="A751" t="s">
        <v>878</v>
      </c>
      <c r="B751" t="s">
        <v>155</v>
      </c>
      <c r="C751" s="1">
        <v>44764</v>
      </c>
      <c r="D751" t="s">
        <v>164</v>
      </c>
      <c r="E751" t="s">
        <v>171</v>
      </c>
      <c r="F751">
        <v>65</v>
      </c>
      <c r="G751" t="s">
        <v>105</v>
      </c>
      <c r="H751" s="2">
        <v>12</v>
      </c>
      <c r="I751" s="3">
        <f t="shared" ca="1" si="3"/>
        <v>0.26910279852524566</v>
      </c>
    </row>
    <row r="752" spans="1:9" x14ac:dyDescent="0.25">
      <c r="A752" t="s">
        <v>879</v>
      </c>
      <c r="B752" t="s">
        <v>156</v>
      </c>
      <c r="C752" s="1">
        <v>44769</v>
      </c>
      <c r="D752" t="s">
        <v>165</v>
      </c>
      <c r="E752" t="s">
        <v>170</v>
      </c>
      <c r="F752">
        <v>250</v>
      </c>
      <c r="G752" t="s">
        <v>103</v>
      </c>
      <c r="H752" s="2">
        <v>3</v>
      </c>
      <c r="I752" s="3">
        <f t="shared" ca="1" si="3"/>
        <v>0.31673580173610194</v>
      </c>
    </row>
    <row r="753" spans="1:9" x14ac:dyDescent="0.25">
      <c r="A753" t="s">
        <v>880</v>
      </c>
      <c r="B753" t="s">
        <v>157</v>
      </c>
      <c r="C753" s="1">
        <v>44794</v>
      </c>
      <c r="D753" t="s">
        <v>166</v>
      </c>
      <c r="E753" t="s">
        <v>170</v>
      </c>
      <c r="F753">
        <v>130</v>
      </c>
      <c r="G753" t="s">
        <v>104</v>
      </c>
      <c r="H753" s="2">
        <v>4</v>
      </c>
      <c r="I753" s="3">
        <f t="shared" ca="1" si="3"/>
        <v>0.62655477681392036</v>
      </c>
    </row>
    <row r="754" spans="1:9" x14ac:dyDescent="0.25">
      <c r="A754" t="s">
        <v>881</v>
      </c>
      <c r="B754" t="s">
        <v>154</v>
      </c>
      <c r="C754" s="1">
        <v>44766</v>
      </c>
      <c r="D754" t="s">
        <v>163</v>
      </c>
      <c r="E754" t="s">
        <v>170</v>
      </c>
      <c r="F754">
        <v>72</v>
      </c>
      <c r="G754" t="s">
        <v>105</v>
      </c>
      <c r="H754" s="2">
        <v>11</v>
      </c>
      <c r="I754" s="3">
        <f t="shared" ca="1" si="3"/>
        <v>0.88458428315741333</v>
      </c>
    </row>
    <row r="755" spans="1:9" x14ac:dyDescent="0.25">
      <c r="A755" t="s">
        <v>882</v>
      </c>
      <c r="B755" t="s">
        <v>155</v>
      </c>
      <c r="C755" s="1">
        <v>44772</v>
      </c>
      <c r="D755" t="s">
        <v>164</v>
      </c>
      <c r="E755" t="s">
        <v>171</v>
      </c>
      <c r="F755">
        <v>65</v>
      </c>
      <c r="G755" t="s">
        <v>103</v>
      </c>
      <c r="H755" s="2">
        <v>9</v>
      </c>
      <c r="I755" s="3">
        <f t="shared" ca="1" si="3"/>
        <v>0.5905857149618956</v>
      </c>
    </row>
    <row r="756" spans="1:9" x14ac:dyDescent="0.25">
      <c r="A756" t="s">
        <v>883</v>
      </c>
      <c r="B756" t="s">
        <v>156</v>
      </c>
      <c r="C756" s="1">
        <v>44787</v>
      </c>
      <c r="D756" t="s">
        <v>165</v>
      </c>
      <c r="E756" t="s">
        <v>171</v>
      </c>
      <c r="F756">
        <v>250</v>
      </c>
      <c r="G756" t="s">
        <v>104</v>
      </c>
      <c r="H756" s="2">
        <v>3</v>
      </c>
      <c r="I756" s="3">
        <f t="shared" ca="1" si="3"/>
        <v>0.64066567210321657</v>
      </c>
    </row>
    <row r="757" spans="1:9" x14ac:dyDescent="0.25">
      <c r="A757" t="s">
        <v>884</v>
      </c>
      <c r="B757" t="s">
        <v>157</v>
      </c>
      <c r="C757" s="1">
        <v>44755</v>
      </c>
      <c r="D757" t="s">
        <v>166</v>
      </c>
      <c r="E757" t="s">
        <v>171</v>
      </c>
      <c r="F757">
        <v>130</v>
      </c>
      <c r="G757" t="s">
        <v>105</v>
      </c>
      <c r="H757" s="2">
        <v>3</v>
      </c>
      <c r="I757" s="3">
        <f t="shared" ca="1" si="3"/>
        <v>0.83076237449834445</v>
      </c>
    </row>
    <row r="758" spans="1:9" x14ac:dyDescent="0.25">
      <c r="A758" t="s">
        <v>885</v>
      </c>
      <c r="B758" t="s">
        <v>158</v>
      </c>
      <c r="C758" s="1">
        <v>44785</v>
      </c>
      <c r="D758" t="s">
        <v>167</v>
      </c>
      <c r="E758" t="s">
        <v>171</v>
      </c>
      <c r="F758">
        <v>60</v>
      </c>
      <c r="G758" t="s">
        <v>103</v>
      </c>
      <c r="H758" s="2">
        <v>13</v>
      </c>
      <c r="I758" s="3">
        <f t="shared" ref="I758:I795" ca="1" si="4">RAND()</f>
        <v>0.14737965331944392</v>
      </c>
    </row>
    <row r="759" spans="1:9" x14ac:dyDescent="0.25">
      <c r="A759" t="s">
        <v>886</v>
      </c>
      <c r="B759" t="s">
        <v>154</v>
      </c>
      <c r="C759" s="1">
        <v>44761</v>
      </c>
      <c r="D759" t="s">
        <v>163</v>
      </c>
      <c r="E759" t="s">
        <v>171</v>
      </c>
      <c r="F759">
        <v>72</v>
      </c>
      <c r="G759" t="s">
        <v>104</v>
      </c>
      <c r="H759" s="2">
        <v>12</v>
      </c>
      <c r="I759" s="3">
        <f t="shared" ca="1" si="4"/>
        <v>0.65046368962905732</v>
      </c>
    </row>
    <row r="760" spans="1:9" x14ac:dyDescent="0.25">
      <c r="A760" t="s">
        <v>887</v>
      </c>
      <c r="B760" t="s">
        <v>155</v>
      </c>
      <c r="C760" s="1">
        <v>44770</v>
      </c>
      <c r="D760" t="s">
        <v>164</v>
      </c>
      <c r="E760" t="s">
        <v>171</v>
      </c>
      <c r="F760">
        <v>65</v>
      </c>
      <c r="G760" t="s">
        <v>105</v>
      </c>
      <c r="H760" s="2">
        <v>5</v>
      </c>
      <c r="I760" s="3">
        <f t="shared" ca="1" si="4"/>
        <v>5.69978229165089E-2</v>
      </c>
    </row>
    <row r="761" spans="1:9" x14ac:dyDescent="0.25">
      <c r="A761" t="s">
        <v>888</v>
      </c>
      <c r="B761" t="s">
        <v>156</v>
      </c>
      <c r="C761" s="1">
        <v>44769</v>
      </c>
      <c r="D761" t="s">
        <v>165</v>
      </c>
      <c r="E761" t="s">
        <v>170</v>
      </c>
      <c r="F761">
        <v>250</v>
      </c>
      <c r="G761" t="s">
        <v>103</v>
      </c>
      <c r="H761" s="2">
        <v>3</v>
      </c>
      <c r="I761" s="3">
        <f t="shared" ca="1" si="4"/>
        <v>0.36879959339116453</v>
      </c>
    </row>
    <row r="762" spans="1:9" x14ac:dyDescent="0.25">
      <c r="A762" t="s">
        <v>889</v>
      </c>
      <c r="B762" t="s">
        <v>157</v>
      </c>
      <c r="C762" s="1">
        <v>44785</v>
      </c>
      <c r="D762" t="s">
        <v>166</v>
      </c>
      <c r="E762" t="s">
        <v>171</v>
      </c>
      <c r="F762">
        <v>130</v>
      </c>
      <c r="G762" t="s">
        <v>104</v>
      </c>
      <c r="H762" s="2">
        <v>5</v>
      </c>
      <c r="I762" s="3">
        <f t="shared" ca="1" si="4"/>
        <v>0.61706245991864794</v>
      </c>
    </row>
    <row r="763" spans="1:9" x14ac:dyDescent="0.25">
      <c r="A763" t="s">
        <v>890</v>
      </c>
      <c r="B763" t="s">
        <v>154</v>
      </c>
      <c r="C763" s="1">
        <v>44771</v>
      </c>
      <c r="D763" t="s">
        <v>163</v>
      </c>
      <c r="E763" t="s">
        <v>170</v>
      </c>
      <c r="F763">
        <v>72</v>
      </c>
      <c r="G763" t="s">
        <v>105</v>
      </c>
      <c r="H763" s="2">
        <v>8</v>
      </c>
      <c r="I763" s="3">
        <f t="shared" ca="1" si="4"/>
        <v>0.31037511506043713</v>
      </c>
    </row>
    <row r="764" spans="1:9" x14ac:dyDescent="0.25">
      <c r="A764" t="s">
        <v>891</v>
      </c>
      <c r="B764" t="s">
        <v>155</v>
      </c>
      <c r="C764" s="1">
        <v>44776</v>
      </c>
      <c r="D764" t="s">
        <v>164</v>
      </c>
      <c r="E764" t="s">
        <v>171</v>
      </c>
      <c r="F764">
        <v>65</v>
      </c>
      <c r="G764" t="s">
        <v>103</v>
      </c>
      <c r="H764" s="2">
        <v>4</v>
      </c>
      <c r="I764" s="3">
        <f t="shared" ca="1" si="4"/>
        <v>0.39981952662033127</v>
      </c>
    </row>
    <row r="765" spans="1:9" x14ac:dyDescent="0.25">
      <c r="A765" t="s">
        <v>892</v>
      </c>
      <c r="B765" t="s">
        <v>156</v>
      </c>
      <c r="C765" s="1">
        <v>44782</v>
      </c>
      <c r="D765" t="s">
        <v>165</v>
      </c>
      <c r="E765" t="s">
        <v>170</v>
      </c>
      <c r="F765">
        <v>250</v>
      </c>
      <c r="G765" t="s">
        <v>104</v>
      </c>
      <c r="H765" s="2">
        <v>3</v>
      </c>
      <c r="I765" s="3">
        <f t="shared" ca="1" si="4"/>
        <v>3.8712232215929454E-3</v>
      </c>
    </row>
    <row r="766" spans="1:9" x14ac:dyDescent="0.25">
      <c r="A766" t="s">
        <v>893</v>
      </c>
      <c r="B766" t="s">
        <v>157</v>
      </c>
      <c r="C766" s="1">
        <v>44765</v>
      </c>
      <c r="D766" t="s">
        <v>166</v>
      </c>
      <c r="E766" t="s">
        <v>171</v>
      </c>
      <c r="F766">
        <v>130</v>
      </c>
      <c r="G766" t="s">
        <v>105</v>
      </c>
      <c r="H766" s="2">
        <v>7</v>
      </c>
      <c r="I766" s="3">
        <f t="shared" ca="1" si="4"/>
        <v>0.89777464141132035</v>
      </c>
    </row>
    <row r="767" spans="1:9" x14ac:dyDescent="0.25">
      <c r="A767" t="s">
        <v>894</v>
      </c>
      <c r="B767" t="s">
        <v>158</v>
      </c>
      <c r="C767" s="1">
        <v>44778</v>
      </c>
      <c r="D767" t="s">
        <v>167</v>
      </c>
      <c r="E767" t="s">
        <v>170</v>
      </c>
      <c r="F767">
        <v>60</v>
      </c>
      <c r="G767" t="s">
        <v>103</v>
      </c>
      <c r="H767" s="2">
        <v>7</v>
      </c>
      <c r="I767" s="3">
        <f t="shared" ca="1" si="4"/>
        <v>0.45863291375172999</v>
      </c>
    </row>
    <row r="768" spans="1:9" x14ac:dyDescent="0.25">
      <c r="A768" t="s">
        <v>895</v>
      </c>
      <c r="B768" t="s">
        <v>159</v>
      </c>
      <c r="C768" s="1">
        <v>44774</v>
      </c>
      <c r="D768" t="s">
        <v>168</v>
      </c>
      <c r="E768" t="s">
        <v>171</v>
      </c>
      <c r="F768">
        <v>95</v>
      </c>
      <c r="G768" t="s">
        <v>104</v>
      </c>
      <c r="H768" s="2">
        <v>7</v>
      </c>
      <c r="I768" s="3">
        <f t="shared" ca="1" si="4"/>
        <v>0.69335815461288652</v>
      </c>
    </row>
    <row r="769" spans="1:9" x14ac:dyDescent="0.25">
      <c r="A769" t="s">
        <v>896</v>
      </c>
      <c r="B769" t="s">
        <v>154</v>
      </c>
      <c r="C769" s="1">
        <v>44803</v>
      </c>
      <c r="D769" t="s">
        <v>163</v>
      </c>
      <c r="E769" t="s">
        <v>170</v>
      </c>
      <c r="F769">
        <v>72</v>
      </c>
      <c r="G769" t="s">
        <v>105</v>
      </c>
      <c r="H769" s="2">
        <v>5</v>
      </c>
      <c r="I769" s="3">
        <f t="shared" ca="1" si="4"/>
        <v>0.75681467197363173</v>
      </c>
    </row>
    <row r="770" spans="1:9" x14ac:dyDescent="0.25">
      <c r="A770" t="s">
        <v>897</v>
      </c>
      <c r="B770" t="s">
        <v>155</v>
      </c>
      <c r="C770" s="1">
        <v>44782</v>
      </c>
      <c r="D770" t="s">
        <v>164</v>
      </c>
      <c r="E770" t="s">
        <v>171</v>
      </c>
      <c r="F770">
        <v>65</v>
      </c>
      <c r="G770" t="s">
        <v>103</v>
      </c>
      <c r="H770" s="2">
        <v>6</v>
      </c>
      <c r="I770" s="3">
        <f t="shared" ca="1" si="4"/>
        <v>0.11116300493904063</v>
      </c>
    </row>
    <row r="771" spans="1:9" x14ac:dyDescent="0.25">
      <c r="A771" t="s">
        <v>898</v>
      </c>
      <c r="B771" t="s">
        <v>156</v>
      </c>
      <c r="C771" s="1">
        <v>44774</v>
      </c>
      <c r="D771" t="s">
        <v>165</v>
      </c>
      <c r="E771" t="s">
        <v>170</v>
      </c>
      <c r="F771">
        <v>250</v>
      </c>
      <c r="G771" t="s">
        <v>104</v>
      </c>
      <c r="H771" s="2">
        <v>2</v>
      </c>
      <c r="I771" s="3">
        <f t="shared" ca="1" si="4"/>
        <v>0.88379990944479192</v>
      </c>
    </row>
    <row r="772" spans="1:9" x14ac:dyDescent="0.25">
      <c r="A772" t="s">
        <v>899</v>
      </c>
      <c r="B772" t="s">
        <v>157</v>
      </c>
      <c r="C772" s="1">
        <v>44790</v>
      </c>
      <c r="D772" t="s">
        <v>166</v>
      </c>
      <c r="E772" t="s">
        <v>171</v>
      </c>
      <c r="F772">
        <v>130</v>
      </c>
      <c r="G772" t="s">
        <v>105</v>
      </c>
      <c r="H772" s="2">
        <v>2</v>
      </c>
      <c r="I772" s="3">
        <f t="shared" ca="1" si="4"/>
        <v>0.43250869391731617</v>
      </c>
    </row>
    <row r="773" spans="1:9" x14ac:dyDescent="0.25">
      <c r="A773" t="s">
        <v>900</v>
      </c>
      <c r="B773" t="s">
        <v>154</v>
      </c>
      <c r="C773" s="1">
        <v>44790</v>
      </c>
      <c r="D773" t="s">
        <v>163</v>
      </c>
      <c r="E773" t="s">
        <v>170</v>
      </c>
      <c r="F773">
        <v>72</v>
      </c>
      <c r="G773" t="s">
        <v>103</v>
      </c>
      <c r="H773" s="2">
        <v>4</v>
      </c>
      <c r="I773" s="3">
        <f t="shared" ca="1" si="4"/>
        <v>0.94470287124159857</v>
      </c>
    </row>
    <row r="774" spans="1:9" x14ac:dyDescent="0.25">
      <c r="A774" t="s">
        <v>901</v>
      </c>
      <c r="B774" t="s">
        <v>155</v>
      </c>
      <c r="C774" s="1">
        <v>44757</v>
      </c>
      <c r="D774" t="s">
        <v>164</v>
      </c>
      <c r="E774" t="s">
        <v>171</v>
      </c>
      <c r="F774">
        <v>65</v>
      </c>
      <c r="G774" t="s">
        <v>104</v>
      </c>
      <c r="H774" s="2">
        <v>10</v>
      </c>
      <c r="I774" s="3">
        <f t="shared" ca="1" si="4"/>
        <v>0.83318071298798202</v>
      </c>
    </row>
    <row r="775" spans="1:9" x14ac:dyDescent="0.25">
      <c r="A775" t="s">
        <v>902</v>
      </c>
      <c r="B775" t="s">
        <v>156</v>
      </c>
      <c r="C775" s="1">
        <v>44778</v>
      </c>
      <c r="D775" t="s">
        <v>165</v>
      </c>
      <c r="E775" t="s">
        <v>170</v>
      </c>
      <c r="F775">
        <v>250</v>
      </c>
      <c r="G775" t="s">
        <v>105</v>
      </c>
      <c r="H775" s="2">
        <v>1</v>
      </c>
      <c r="I775" s="3">
        <f t="shared" ca="1" si="4"/>
        <v>0.59941480047676932</v>
      </c>
    </row>
    <row r="776" spans="1:9" x14ac:dyDescent="0.25">
      <c r="A776" t="s">
        <v>903</v>
      </c>
      <c r="B776" t="s">
        <v>157</v>
      </c>
      <c r="C776" s="1">
        <v>44795</v>
      </c>
      <c r="D776" t="s">
        <v>163</v>
      </c>
      <c r="E776" t="s">
        <v>171</v>
      </c>
      <c r="F776">
        <v>72</v>
      </c>
      <c r="G776" t="s">
        <v>103</v>
      </c>
      <c r="H776" s="2">
        <v>12</v>
      </c>
      <c r="I776" s="3">
        <f t="shared" ca="1" si="4"/>
        <v>0.39973269586529658</v>
      </c>
    </row>
    <row r="777" spans="1:9" x14ac:dyDescent="0.25">
      <c r="A777" t="s">
        <v>904</v>
      </c>
      <c r="B777" t="s">
        <v>154</v>
      </c>
      <c r="C777" s="1">
        <v>44800</v>
      </c>
      <c r="D777" t="s">
        <v>164</v>
      </c>
      <c r="E777" t="s">
        <v>170</v>
      </c>
      <c r="F777">
        <v>65</v>
      </c>
      <c r="G777" t="s">
        <v>103</v>
      </c>
      <c r="H777" s="2">
        <v>11</v>
      </c>
      <c r="I777" s="3">
        <f t="shared" ca="1" si="4"/>
        <v>0.75496961198180512</v>
      </c>
    </row>
    <row r="778" spans="1:9" x14ac:dyDescent="0.25">
      <c r="A778" t="s">
        <v>905</v>
      </c>
      <c r="B778" t="s">
        <v>155</v>
      </c>
      <c r="C778" s="1">
        <v>44783</v>
      </c>
      <c r="D778" t="s">
        <v>165</v>
      </c>
      <c r="E778" t="s">
        <v>171</v>
      </c>
      <c r="F778">
        <v>250</v>
      </c>
      <c r="G778" t="s">
        <v>104</v>
      </c>
      <c r="H778" s="2">
        <v>2</v>
      </c>
      <c r="I778" s="3">
        <f t="shared" ca="1" si="4"/>
        <v>0.8120007017129216</v>
      </c>
    </row>
    <row r="779" spans="1:9" x14ac:dyDescent="0.25">
      <c r="A779" t="s">
        <v>906</v>
      </c>
      <c r="B779" t="s">
        <v>156</v>
      </c>
      <c r="C779" s="1">
        <v>44770</v>
      </c>
      <c r="D779" t="s">
        <v>166</v>
      </c>
      <c r="E779" t="s">
        <v>171</v>
      </c>
      <c r="F779">
        <v>130</v>
      </c>
      <c r="G779" t="s">
        <v>105</v>
      </c>
      <c r="H779" s="2">
        <v>7</v>
      </c>
      <c r="I779" s="3">
        <f t="shared" ca="1" si="4"/>
        <v>3.8887301496992599E-3</v>
      </c>
    </row>
    <row r="780" spans="1:9" x14ac:dyDescent="0.25">
      <c r="A780" t="s">
        <v>907</v>
      </c>
      <c r="B780" t="s">
        <v>157</v>
      </c>
      <c r="C780" s="1">
        <v>44764</v>
      </c>
      <c r="D780" t="s">
        <v>163</v>
      </c>
      <c r="E780" t="s">
        <v>171</v>
      </c>
      <c r="F780">
        <v>72</v>
      </c>
      <c r="G780" t="s">
        <v>103</v>
      </c>
      <c r="H780" s="2">
        <v>6</v>
      </c>
      <c r="I780" s="3">
        <f t="shared" ca="1" si="4"/>
        <v>0.48952130852362552</v>
      </c>
    </row>
    <row r="781" spans="1:9" x14ac:dyDescent="0.25">
      <c r="A781" t="s">
        <v>908</v>
      </c>
      <c r="B781" t="s">
        <v>154</v>
      </c>
      <c r="C781" s="1">
        <v>44810</v>
      </c>
      <c r="D781" t="s">
        <v>164</v>
      </c>
      <c r="E781" t="s">
        <v>171</v>
      </c>
      <c r="F781">
        <v>65</v>
      </c>
      <c r="G781" t="s">
        <v>104</v>
      </c>
      <c r="H781" s="2">
        <v>4</v>
      </c>
      <c r="I781" s="3">
        <f t="shared" ca="1" si="4"/>
        <v>0.34482225972013181</v>
      </c>
    </row>
    <row r="782" spans="1:9" x14ac:dyDescent="0.25">
      <c r="A782" t="s">
        <v>909</v>
      </c>
      <c r="B782" t="s">
        <v>155</v>
      </c>
      <c r="C782" s="1">
        <v>44793</v>
      </c>
      <c r="D782" t="s">
        <v>165</v>
      </c>
      <c r="E782" t="s">
        <v>171</v>
      </c>
      <c r="F782">
        <v>250</v>
      </c>
      <c r="G782" t="s">
        <v>105</v>
      </c>
      <c r="H782" s="2">
        <v>2</v>
      </c>
      <c r="I782" s="3">
        <f t="shared" ca="1" si="4"/>
        <v>0.50347957682128819</v>
      </c>
    </row>
    <row r="783" spans="1:9" x14ac:dyDescent="0.25">
      <c r="A783" t="s">
        <v>910</v>
      </c>
      <c r="B783" t="s">
        <v>156</v>
      </c>
      <c r="C783" s="1">
        <v>44787</v>
      </c>
      <c r="D783" t="s">
        <v>166</v>
      </c>
      <c r="E783" t="s">
        <v>170</v>
      </c>
      <c r="F783">
        <v>130</v>
      </c>
      <c r="G783" t="s">
        <v>103</v>
      </c>
      <c r="H783" s="2">
        <v>4</v>
      </c>
      <c r="I783" s="3">
        <f t="shared" ca="1" si="4"/>
        <v>0.1001407310979987</v>
      </c>
    </row>
    <row r="784" spans="1:9" x14ac:dyDescent="0.25">
      <c r="A784" t="s">
        <v>911</v>
      </c>
      <c r="B784" t="s">
        <v>157</v>
      </c>
      <c r="C784" s="1">
        <v>44774</v>
      </c>
      <c r="D784" t="s">
        <v>167</v>
      </c>
      <c r="E784" t="s">
        <v>171</v>
      </c>
      <c r="F784">
        <v>60</v>
      </c>
      <c r="G784" t="s">
        <v>104</v>
      </c>
      <c r="H784" s="2">
        <v>8</v>
      </c>
      <c r="I784" s="3">
        <f t="shared" ca="1" si="4"/>
        <v>0.76708552845466738</v>
      </c>
    </row>
    <row r="785" spans="1:9" x14ac:dyDescent="0.25">
      <c r="A785" t="s">
        <v>912</v>
      </c>
      <c r="B785" t="s">
        <v>158</v>
      </c>
      <c r="C785" s="1">
        <v>44756</v>
      </c>
      <c r="D785" t="s">
        <v>163</v>
      </c>
      <c r="E785" t="s">
        <v>170</v>
      </c>
      <c r="F785">
        <v>72</v>
      </c>
      <c r="G785" t="s">
        <v>105</v>
      </c>
      <c r="H785" s="2">
        <v>4</v>
      </c>
      <c r="I785" s="3">
        <f t="shared" ca="1" si="4"/>
        <v>0.31548502005359491</v>
      </c>
    </row>
    <row r="786" spans="1:9" x14ac:dyDescent="0.25">
      <c r="A786" t="s">
        <v>913</v>
      </c>
      <c r="B786" t="s">
        <v>154</v>
      </c>
      <c r="C786" s="1">
        <v>44810</v>
      </c>
      <c r="D786" t="s">
        <v>164</v>
      </c>
      <c r="E786" t="s">
        <v>171</v>
      </c>
      <c r="F786">
        <v>65</v>
      </c>
      <c r="G786" t="s">
        <v>103</v>
      </c>
      <c r="H786" s="2">
        <v>5</v>
      </c>
      <c r="I786" s="3">
        <f t="shared" ca="1" si="4"/>
        <v>0.89983547930229768</v>
      </c>
    </row>
    <row r="787" spans="1:9" x14ac:dyDescent="0.25">
      <c r="A787" t="s">
        <v>914</v>
      </c>
      <c r="B787" t="s">
        <v>155</v>
      </c>
      <c r="C787" s="1">
        <v>44774</v>
      </c>
      <c r="D787" t="s">
        <v>165</v>
      </c>
      <c r="E787" t="s">
        <v>170</v>
      </c>
      <c r="F787">
        <v>250</v>
      </c>
      <c r="G787" t="s">
        <v>104</v>
      </c>
      <c r="H787" s="2">
        <v>3</v>
      </c>
      <c r="I787" s="3">
        <f t="shared" ca="1" si="4"/>
        <v>0.43402076140293322</v>
      </c>
    </row>
    <row r="788" spans="1:9" x14ac:dyDescent="0.25">
      <c r="A788" t="s">
        <v>915</v>
      </c>
      <c r="B788" t="s">
        <v>156</v>
      </c>
      <c r="C788" s="1">
        <v>44804</v>
      </c>
      <c r="D788" t="s">
        <v>166</v>
      </c>
      <c r="E788" t="s">
        <v>171</v>
      </c>
      <c r="F788">
        <v>130</v>
      </c>
      <c r="G788" t="s">
        <v>105</v>
      </c>
      <c r="H788" s="2">
        <v>4</v>
      </c>
      <c r="I788" s="3">
        <f t="shared" ca="1" si="4"/>
        <v>0.29428280478361502</v>
      </c>
    </row>
    <row r="789" spans="1:9" x14ac:dyDescent="0.25">
      <c r="A789" t="s">
        <v>916</v>
      </c>
      <c r="B789" t="s">
        <v>157</v>
      </c>
      <c r="C789" s="1">
        <v>44803</v>
      </c>
      <c r="D789" t="s">
        <v>163</v>
      </c>
      <c r="E789" t="s">
        <v>170</v>
      </c>
      <c r="F789">
        <v>72</v>
      </c>
      <c r="G789" t="s">
        <v>103</v>
      </c>
      <c r="H789" s="2">
        <v>5</v>
      </c>
      <c r="I789" s="3">
        <f t="shared" ca="1" si="4"/>
        <v>0.12854905997183108</v>
      </c>
    </row>
    <row r="790" spans="1:9" x14ac:dyDescent="0.25">
      <c r="A790" t="s">
        <v>917</v>
      </c>
      <c r="B790" t="s">
        <v>154</v>
      </c>
      <c r="C790" s="1">
        <v>44808</v>
      </c>
      <c r="D790" t="s">
        <v>164</v>
      </c>
      <c r="E790" t="s">
        <v>171</v>
      </c>
      <c r="F790">
        <v>65</v>
      </c>
      <c r="G790" t="s">
        <v>104</v>
      </c>
      <c r="H790" s="2">
        <v>7</v>
      </c>
      <c r="I790" s="3">
        <f t="shared" ca="1" si="4"/>
        <v>0.37372223510706049</v>
      </c>
    </row>
    <row r="791" spans="1:9" x14ac:dyDescent="0.25">
      <c r="A791" t="s">
        <v>918</v>
      </c>
      <c r="B791" t="s">
        <v>155</v>
      </c>
      <c r="C791" s="1">
        <v>44786</v>
      </c>
      <c r="D791" t="s">
        <v>165</v>
      </c>
      <c r="E791" t="s">
        <v>170</v>
      </c>
      <c r="F791">
        <v>250</v>
      </c>
      <c r="G791" t="s">
        <v>105</v>
      </c>
      <c r="H791" s="2">
        <v>1</v>
      </c>
      <c r="I791" s="3">
        <f t="shared" ca="1" si="4"/>
        <v>0.79759218341964555</v>
      </c>
    </row>
    <row r="792" spans="1:9" x14ac:dyDescent="0.25">
      <c r="A792" t="s">
        <v>919</v>
      </c>
      <c r="B792" t="s">
        <v>156</v>
      </c>
      <c r="C792" s="1">
        <v>44788</v>
      </c>
      <c r="D792" t="s">
        <v>166</v>
      </c>
      <c r="E792" t="s">
        <v>171</v>
      </c>
      <c r="F792">
        <v>130</v>
      </c>
      <c r="G792" t="s">
        <v>103</v>
      </c>
      <c r="H792" s="2">
        <v>6</v>
      </c>
      <c r="I792" s="3">
        <f t="shared" ca="1" si="4"/>
        <v>0.96193531945761601</v>
      </c>
    </row>
    <row r="793" spans="1:9" x14ac:dyDescent="0.25">
      <c r="A793" t="s">
        <v>920</v>
      </c>
      <c r="B793" t="s">
        <v>157</v>
      </c>
      <c r="C793" s="1">
        <v>44772</v>
      </c>
      <c r="D793" t="s">
        <v>167</v>
      </c>
      <c r="E793" t="s">
        <v>170</v>
      </c>
      <c r="F793">
        <v>60</v>
      </c>
      <c r="G793" t="s">
        <v>104</v>
      </c>
      <c r="H793" s="2">
        <v>13</v>
      </c>
      <c r="I793" s="3">
        <f t="shared" ca="1" si="4"/>
        <v>0.30999524979839255</v>
      </c>
    </row>
    <row r="794" spans="1:9" x14ac:dyDescent="0.25">
      <c r="A794" t="s">
        <v>921</v>
      </c>
      <c r="B794" t="s">
        <v>158</v>
      </c>
      <c r="C794" s="1">
        <v>44756</v>
      </c>
      <c r="D794" t="s">
        <v>168</v>
      </c>
      <c r="E794" t="s">
        <v>171</v>
      </c>
      <c r="F794">
        <v>95</v>
      </c>
      <c r="G794" t="s">
        <v>105</v>
      </c>
      <c r="H794" s="2">
        <v>6</v>
      </c>
      <c r="I794" s="3">
        <f t="shared" ca="1" si="4"/>
        <v>0.28433273922368163</v>
      </c>
    </row>
    <row r="795" spans="1:9" x14ac:dyDescent="0.25">
      <c r="A795" t="s">
        <v>922</v>
      </c>
      <c r="B795" t="s">
        <v>159</v>
      </c>
      <c r="C795" s="1">
        <v>44808</v>
      </c>
      <c r="D795" t="s">
        <v>163</v>
      </c>
      <c r="E795" t="s">
        <v>170</v>
      </c>
      <c r="F795">
        <v>72</v>
      </c>
      <c r="G795" t="s">
        <v>103</v>
      </c>
      <c r="H795" s="2">
        <v>12</v>
      </c>
      <c r="I795" s="3">
        <f t="shared" ca="1" si="4"/>
        <v>0.2805552385958896</v>
      </c>
    </row>
  </sheetData>
  <phoneticPr fontId="1" type="noConversion"/>
  <pageMargins left="0.7" right="0.7" top="0.75" bottom="0.75" header="0.3" footer="0.3"/>
  <customProperties>
    <customPr name="_pios_id" r:id="rId1"/>
  </customProperties>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C17F5-CF47-4CBF-AA76-9C005BBFE141}">
  <dimension ref="A1:I795"/>
  <sheetViews>
    <sheetView tabSelected="1" workbookViewId="0">
      <selection activeCell="L11" sqref="L11"/>
    </sheetView>
  </sheetViews>
  <sheetFormatPr defaultRowHeight="15" x14ac:dyDescent="0.25"/>
  <cols>
    <col min="1" max="1" width="10.5703125" customWidth="1"/>
    <col min="2" max="2" width="12.28515625" customWidth="1"/>
    <col min="3" max="3" width="11.42578125" customWidth="1"/>
    <col min="4" max="4" width="15.7109375" customWidth="1"/>
    <col min="5" max="5" width="13" customWidth="1"/>
    <col min="6" max="6" width="21.28515625" customWidth="1"/>
    <col min="7" max="7" width="15.28515625" bestFit="1" customWidth="1"/>
    <col min="8" max="8" width="26.28515625" customWidth="1"/>
    <col min="9" max="9" width="10.85546875"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6">
        <v>44739</v>
      </c>
      <c r="D2" t="s">
        <v>163</v>
      </c>
      <c r="E2" t="s">
        <v>170</v>
      </c>
      <c r="F2">
        <v>72</v>
      </c>
      <c r="G2" t="s">
        <v>103</v>
      </c>
      <c r="H2">
        <v>8</v>
      </c>
      <c r="I2">
        <v>1.372080123313592E-2</v>
      </c>
    </row>
    <row r="3" spans="1:9" x14ac:dyDescent="0.25">
      <c r="A3" t="s">
        <v>108</v>
      </c>
      <c r="B3" t="s">
        <v>155</v>
      </c>
      <c r="C3" s="6">
        <v>44740</v>
      </c>
      <c r="D3" t="s">
        <v>164</v>
      </c>
      <c r="E3" t="s">
        <v>171</v>
      </c>
      <c r="F3">
        <v>65</v>
      </c>
      <c r="G3" t="s">
        <v>104</v>
      </c>
      <c r="H3">
        <v>7</v>
      </c>
      <c r="I3">
        <v>2.2083854314921911E-2</v>
      </c>
    </row>
    <row r="4" spans="1:9" x14ac:dyDescent="0.25">
      <c r="A4" t="s">
        <v>109</v>
      </c>
      <c r="B4" t="s">
        <v>156</v>
      </c>
      <c r="C4" s="6">
        <v>44734</v>
      </c>
      <c r="D4" t="s">
        <v>165</v>
      </c>
      <c r="E4" t="s">
        <v>170</v>
      </c>
      <c r="F4">
        <v>250</v>
      </c>
      <c r="G4" t="s">
        <v>105</v>
      </c>
      <c r="H4">
        <v>3</v>
      </c>
      <c r="I4">
        <v>0.92842323956324613</v>
      </c>
    </row>
    <row r="5" spans="1:9" x14ac:dyDescent="0.25">
      <c r="A5" t="s">
        <v>110</v>
      </c>
      <c r="B5" t="s">
        <v>157</v>
      </c>
      <c r="C5" s="6">
        <v>44737</v>
      </c>
      <c r="D5" t="s">
        <v>166</v>
      </c>
      <c r="E5" t="s">
        <v>171</v>
      </c>
      <c r="F5">
        <v>130</v>
      </c>
      <c r="G5" t="s">
        <v>103</v>
      </c>
      <c r="H5">
        <v>5</v>
      </c>
      <c r="I5">
        <v>0.20990358910221096</v>
      </c>
    </row>
    <row r="6" spans="1:9" x14ac:dyDescent="0.25">
      <c r="A6" t="s">
        <v>111</v>
      </c>
      <c r="B6" t="s">
        <v>154</v>
      </c>
      <c r="C6" s="6">
        <v>44735</v>
      </c>
      <c r="D6" t="s">
        <v>163</v>
      </c>
      <c r="E6" t="s">
        <v>170</v>
      </c>
      <c r="F6">
        <v>72</v>
      </c>
      <c r="G6" t="s">
        <v>104</v>
      </c>
      <c r="H6">
        <v>4</v>
      </c>
      <c r="I6">
        <v>0.184343159134289</v>
      </c>
    </row>
    <row r="7" spans="1:9" x14ac:dyDescent="0.25">
      <c r="A7" t="s">
        <v>112</v>
      </c>
      <c r="B7" t="s">
        <v>155</v>
      </c>
      <c r="C7" s="6">
        <v>44727</v>
      </c>
      <c r="D7" t="s">
        <v>164</v>
      </c>
      <c r="E7" t="s">
        <v>171</v>
      </c>
      <c r="F7">
        <v>65</v>
      </c>
      <c r="G7" t="s">
        <v>105</v>
      </c>
      <c r="H7">
        <v>8</v>
      </c>
      <c r="I7">
        <v>0.11144429073382323</v>
      </c>
    </row>
    <row r="8" spans="1:9" x14ac:dyDescent="0.25">
      <c r="A8" t="s">
        <v>113</v>
      </c>
      <c r="B8" t="s">
        <v>156</v>
      </c>
      <c r="C8" s="6">
        <v>44740</v>
      </c>
      <c r="D8" t="s">
        <v>165</v>
      </c>
      <c r="E8" t="s">
        <v>170</v>
      </c>
      <c r="F8">
        <v>250</v>
      </c>
      <c r="G8" t="s">
        <v>103</v>
      </c>
      <c r="H8">
        <v>3</v>
      </c>
      <c r="I8">
        <v>0.56286929186816415</v>
      </c>
    </row>
    <row r="9" spans="1:9" x14ac:dyDescent="0.25">
      <c r="A9" t="s">
        <v>114</v>
      </c>
      <c r="B9" t="s">
        <v>157</v>
      </c>
      <c r="C9" s="6">
        <v>44725</v>
      </c>
      <c r="D9" t="s">
        <v>166</v>
      </c>
      <c r="E9" t="s">
        <v>171</v>
      </c>
      <c r="F9">
        <v>130</v>
      </c>
      <c r="G9" t="s">
        <v>104</v>
      </c>
      <c r="H9">
        <v>6</v>
      </c>
      <c r="I9">
        <v>3.138956050307417E-2</v>
      </c>
    </row>
    <row r="10" spans="1:9" x14ac:dyDescent="0.25">
      <c r="A10" t="s">
        <v>115</v>
      </c>
      <c r="B10" t="s">
        <v>158</v>
      </c>
      <c r="C10" s="6">
        <v>44736</v>
      </c>
      <c r="D10" t="s">
        <v>167</v>
      </c>
      <c r="E10" t="s">
        <v>170</v>
      </c>
      <c r="F10">
        <v>60</v>
      </c>
      <c r="G10" t="s">
        <v>105</v>
      </c>
      <c r="H10">
        <v>7</v>
      </c>
      <c r="I10">
        <v>0.23798278495106248</v>
      </c>
    </row>
    <row r="11" spans="1:9" x14ac:dyDescent="0.25">
      <c r="A11" t="s">
        <v>116</v>
      </c>
      <c r="B11" t="s">
        <v>154</v>
      </c>
      <c r="C11" s="6">
        <v>44725</v>
      </c>
      <c r="D11" t="s">
        <v>163</v>
      </c>
      <c r="E11" t="s">
        <v>171</v>
      </c>
      <c r="F11">
        <v>72</v>
      </c>
      <c r="G11" t="s">
        <v>103</v>
      </c>
      <c r="H11">
        <v>9</v>
      </c>
      <c r="I11">
        <v>0.19712344024473996</v>
      </c>
    </row>
    <row r="12" spans="1:9" x14ac:dyDescent="0.25">
      <c r="A12" t="s">
        <v>117</v>
      </c>
      <c r="B12" t="s">
        <v>155</v>
      </c>
      <c r="C12" s="6">
        <v>44734</v>
      </c>
      <c r="D12" t="s">
        <v>164</v>
      </c>
      <c r="E12" t="s">
        <v>170</v>
      </c>
      <c r="F12">
        <v>65</v>
      </c>
      <c r="G12" t="s">
        <v>104</v>
      </c>
      <c r="H12">
        <v>4</v>
      </c>
      <c r="I12">
        <v>6.8295799738434873E-2</v>
      </c>
    </row>
    <row r="13" spans="1:9" x14ac:dyDescent="0.25">
      <c r="A13" t="s">
        <v>118</v>
      </c>
      <c r="B13" t="s">
        <v>156</v>
      </c>
      <c r="C13" s="6">
        <v>44731</v>
      </c>
      <c r="D13" t="s">
        <v>165</v>
      </c>
      <c r="E13" t="s">
        <v>171</v>
      </c>
      <c r="F13">
        <v>250</v>
      </c>
      <c r="G13" t="s">
        <v>105</v>
      </c>
      <c r="H13">
        <v>3</v>
      </c>
      <c r="I13">
        <v>1.6828522965904168E-2</v>
      </c>
    </row>
    <row r="14" spans="1:9" x14ac:dyDescent="0.25">
      <c r="A14" t="s">
        <v>119</v>
      </c>
      <c r="B14" t="s">
        <v>157</v>
      </c>
      <c r="C14" s="6">
        <v>44730</v>
      </c>
      <c r="D14" t="s">
        <v>166</v>
      </c>
      <c r="E14" t="s">
        <v>170</v>
      </c>
      <c r="F14">
        <v>130</v>
      </c>
      <c r="G14" t="s">
        <v>103</v>
      </c>
      <c r="H14">
        <v>5</v>
      </c>
      <c r="I14">
        <v>0.26661284065553453</v>
      </c>
    </row>
    <row r="15" spans="1:9" x14ac:dyDescent="0.25">
      <c r="A15" t="s">
        <v>120</v>
      </c>
      <c r="B15" t="s">
        <v>154</v>
      </c>
      <c r="C15" s="6">
        <v>44735</v>
      </c>
      <c r="D15" t="s">
        <v>163</v>
      </c>
      <c r="E15" t="s">
        <v>171</v>
      </c>
      <c r="F15">
        <v>72</v>
      </c>
      <c r="G15" t="s">
        <v>104</v>
      </c>
      <c r="H15">
        <v>12</v>
      </c>
      <c r="I15">
        <v>0.21251347110701568</v>
      </c>
    </row>
    <row r="16" spans="1:9" x14ac:dyDescent="0.25">
      <c r="A16" t="s">
        <v>121</v>
      </c>
      <c r="B16" t="s">
        <v>155</v>
      </c>
      <c r="C16" s="6">
        <v>44738</v>
      </c>
      <c r="D16" t="s">
        <v>164</v>
      </c>
      <c r="E16" t="s">
        <v>170</v>
      </c>
      <c r="F16">
        <v>65</v>
      </c>
      <c r="G16" t="s">
        <v>105</v>
      </c>
      <c r="H16">
        <v>4</v>
      </c>
      <c r="I16">
        <v>0.10994257661413849</v>
      </c>
    </row>
    <row r="17" spans="1:9" x14ac:dyDescent="0.25">
      <c r="A17" t="s">
        <v>122</v>
      </c>
      <c r="B17" t="s">
        <v>156</v>
      </c>
      <c r="C17" s="6">
        <v>44738</v>
      </c>
      <c r="D17" t="s">
        <v>165</v>
      </c>
      <c r="E17" t="s">
        <v>171</v>
      </c>
      <c r="F17">
        <v>250</v>
      </c>
      <c r="G17" t="s">
        <v>103</v>
      </c>
      <c r="H17">
        <v>3</v>
      </c>
      <c r="I17">
        <v>0.53607498908607099</v>
      </c>
    </row>
    <row r="18" spans="1:9" x14ac:dyDescent="0.25">
      <c r="A18" t="s">
        <v>123</v>
      </c>
      <c r="B18" t="s">
        <v>157</v>
      </c>
      <c r="C18" s="6">
        <v>44725</v>
      </c>
      <c r="D18" t="s">
        <v>166</v>
      </c>
      <c r="E18" t="s">
        <v>170</v>
      </c>
      <c r="F18">
        <v>130</v>
      </c>
      <c r="G18" t="s">
        <v>104</v>
      </c>
      <c r="H18">
        <v>5</v>
      </c>
      <c r="I18">
        <v>3.7515550327758003E-2</v>
      </c>
    </row>
    <row r="19" spans="1:9" x14ac:dyDescent="0.25">
      <c r="A19" t="s">
        <v>124</v>
      </c>
      <c r="B19" t="s">
        <v>158</v>
      </c>
      <c r="C19" s="6">
        <v>44730</v>
      </c>
      <c r="D19" t="s">
        <v>167</v>
      </c>
      <c r="E19" t="s">
        <v>170</v>
      </c>
      <c r="F19">
        <v>60</v>
      </c>
      <c r="G19" t="s">
        <v>105</v>
      </c>
      <c r="H19">
        <v>13</v>
      </c>
      <c r="I19">
        <v>2.4938289886663061E-2</v>
      </c>
    </row>
    <row r="20" spans="1:9" x14ac:dyDescent="0.25">
      <c r="A20" t="s">
        <v>125</v>
      </c>
      <c r="B20" t="s">
        <v>159</v>
      </c>
      <c r="C20" s="6">
        <v>44738</v>
      </c>
      <c r="D20" t="s">
        <v>168</v>
      </c>
      <c r="E20" t="s">
        <v>171</v>
      </c>
      <c r="F20">
        <v>95</v>
      </c>
      <c r="G20" t="s">
        <v>103</v>
      </c>
      <c r="H20">
        <v>5</v>
      </c>
      <c r="I20">
        <v>1.0123391970414241E-2</v>
      </c>
    </row>
    <row r="21" spans="1:9" x14ac:dyDescent="0.25">
      <c r="A21" t="s">
        <v>126</v>
      </c>
      <c r="B21" t="s">
        <v>154</v>
      </c>
      <c r="C21" s="6">
        <v>44730</v>
      </c>
      <c r="D21" t="s">
        <v>163</v>
      </c>
      <c r="E21" t="s">
        <v>171</v>
      </c>
      <c r="F21">
        <v>72</v>
      </c>
      <c r="G21" t="s">
        <v>104</v>
      </c>
      <c r="H21">
        <v>5</v>
      </c>
      <c r="I21">
        <v>0.1308869366379137</v>
      </c>
    </row>
    <row r="22" spans="1:9" x14ac:dyDescent="0.25">
      <c r="A22" t="s">
        <v>127</v>
      </c>
      <c r="B22" t="s">
        <v>155</v>
      </c>
      <c r="C22" s="6">
        <v>44738</v>
      </c>
      <c r="D22" t="s">
        <v>164</v>
      </c>
      <c r="E22" t="s">
        <v>171</v>
      </c>
      <c r="F22">
        <v>65</v>
      </c>
      <c r="G22" t="s">
        <v>105</v>
      </c>
      <c r="H22">
        <v>4</v>
      </c>
      <c r="I22">
        <v>6.6961969492996459E-2</v>
      </c>
    </row>
    <row r="23" spans="1:9" x14ac:dyDescent="0.25">
      <c r="A23" t="s">
        <v>128</v>
      </c>
      <c r="B23" t="s">
        <v>156</v>
      </c>
      <c r="C23" s="6">
        <v>44734</v>
      </c>
      <c r="D23" t="s">
        <v>165</v>
      </c>
      <c r="E23" t="s">
        <v>170</v>
      </c>
      <c r="F23">
        <v>250</v>
      </c>
      <c r="G23" t="s">
        <v>103</v>
      </c>
      <c r="H23">
        <v>3</v>
      </c>
      <c r="I23">
        <v>0.36350761794645753</v>
      </c>
    </row>
    <row r="24" spans="1:9" x14ac:dyDescent="0.25">
      <c r="A24" t="s">
        <v>129</v>
      </c>
      <c r="B24" t="s">
        <v>157</v>
      </c>
      <c r="C24" s="6">
        <v>44729</v>
      </c>
      <c r="D24" t="s">
        <v>166</v>
      </c>
      <c r="E24" t="s">
        <v>170</v>
      </c>
      <c r="F24">
        <v>130</v>
      </c>
      <c r="G24" t="s">
        <v>104</v>
      </c>
      <c r="H24">
        <v>6</v>
      </c>
      <c r="I24">
        <v>0.30841415491993102</v>
      </c>
    </row>
    <row r="25" spans="1:9" x14ac:dyDescent="0.25">
      <c r="A25" t="s">
        <v>130</v>
      </c>
      <c r="B25" t="s">
        <v>154</v>
      </c>
      <c r="C25" s="6">
        <v>44730</v>
      </c>
      <c r="D25" t="s">
        <v>163</v>
      </c>
      <c r="E25" t="s">
        <v>170</v>
      </c>
      <c r="F25">
        <v>72</v>
      </c>
      <c r="G25" t="s">
        <v>105</v>
      </c>
      <c r="H25">
        <v>8</v>
      </c>
      <c r="I25">
        <v>0.21287301321989574</v>
      </c>
    </row>
    <row r="26" spans="1:9" x14ac:dyDescent="0.25">
      <c r="A26" t="s">
        <v>131</v>
      </c>
      <c r="B26" t="s">
        <v>155</v>
      </c>
      <c r="C26" s="6">
        <v>44728</v>
      </c>
      <c r="D26" t="s">
        <v>164</v>
      </c>
      <c r="E26" t="s">
        <v>170</v>
      </c>
      <c r="F26">
        <v>65</v>
      </c>
      <c r="G26" t="s">
        <v>103</v>
      </c>
      <c r="H26">
        <v>5</v>
      </c>
      <c r="I26">
        <v>0.11047742601795077</v>
      </c>
    </row>
    <row r="27" spans="1:9" x14ac:dyDescent="0.25">
      <c r="A27" t="s">
        <v>132</v>
      </c>
      <c r="B27" t="s">
        <v>156</v>
      </c>
      <c r="C27" s="6">
        <v>44735</v>
      </c>
      <c r="D27" t="s">
        <v>165</v>
      </c>
      <c r="E27" t="s">
        <v>170</v>
      </c>
      <c r="F27">
        <v>250</v>
      </c>
      <c r="G27" t="s">
        <v>104</v>
      </c>
      <c r="H27">
        <v>2</v>
      </c>
      <c r="I27">
        <v>4.8799156151631218E-2</v>
      </c>
    </row>
    <row r="28" spans="1:9" x14ac:dyDescent="0.25">
      <c r="A28" t="s">
        <v>138</v>
      </c>
      <c r="B28" t="s">
        <v>157</v>
      </c>
      <c r="C28" s="6">
        <v>44738</v>
      </c>
      <c r="D28" t="s">
        <v>166</v>
      </c>
      <c r="E28" t="s">
        <v>170</v>
      </c>
      <c r="F28">
        <v>130</v>
      </c>
      <c r="G28" t="s">
        <v>105</v>
      </c>
      <c r="H28">
        <v>3</v>
      </c>
      <c r="I28">
        <v>0.27879506176921365</v>
      </c>
    </row>
    <row r="29" spans="1:9" x14ac:dyDescent="0.25">
      <c r="A29" t="s">
        <v>133</v>
      </c>
      <c r="B29" t="s">
        <v>158</v>
      </c>
      <c r="C29" s="6">
        <v>44738</v>
      </c>
      <c r="D29" t="s">
        <v>167</v>
      </c>
      <c r="E29" t="s">
        <v>170</v>
      </c>
      <c r="F29">
        <v>60</v>
      </c>
      <c r="G29" t="s">
        <v>103</v>
      </c>
      <c r="H29">
        <v>14</v>
      </c>
      <c r="I29">
        <v>7.6045534046593019E-2</v>
      </c>
    </row>
    <row r="30" spans="1:9" x14ac:dyDescent="0.25">
      <c r="A30" t="s">
        <v>134</v>
      </c>
      <c r="B30" t="s">
        <v>154</v>
      </c>
      <c r="C30" s="6">
        <v>44734</v>
      </c>
      <c r="D30" t="s">
        <v>163</v>
      </c>
      <c r="E30" t="s">
        <v>170</v>
      </c>
      <c r="F30">
        <v>72</v>
      </c>
      <c r="G30" t="s">
        <v>104</v>
      </c>
      <c r="H30">
        <v>12</v>
      </c>
      <c r="I30">
        <v>0.12055762754740325</v>
      </c>
    </row>
    <row r="31" spans="1:9" x14ac:dyDescent="0.25">
      <c r="A31" t="s">
        <v>135</v>
      </c>
      <c r="B31" t="s">
        <v>155</v>
      </c>
      <c r="C31" s="6">
        <v>44727</v>
      </c>
      <c r="D31" t="s">
        <v>164</v>
      </c>
      <c r="E31" t="s">
        <v>170</v>
      </c>
      <c r="F31">
        <v>65</v>
      </c>
      <c r="G31" t="s">
        <v>105</v>
      </c>
      <c r="H31">
        <v>5</v>
      </c>
      <c r="I31">
        <v>0.30283946337780637</v>
      </c>
    </row>
    <row r="32" spans="1:9" x14ac:dyDescent="0.25">
      <c r="A32" t="s">
        <v>136</v>
      </c>
      <c r="B32" t="s">
        <v>156</v>
      </c>
      <c r="C32" s="6">
        <v>44729</v>
      </c>
      <c r="D32" t="s">
        <v>165</v>
      </c>
      <c r="E32" t="s">
        <v>171</v>
      </c>
      <c r="F32">
        <v>250</v>
      </c>
      <c r="G32" t="s">
        <v>103</v>
      </c>
      <c r="H32">
        <v>1</v>
      </c>
      <c r="I32">
        <v>0.41401829873258272</v>
      </c>
    </row>
    <row r="33" spans="1:9" x14ac:dyDescent="0.25">
      <c r="A33" t="s">
        <v>137</v>
      </c>
      <c r="B33" t="s">
        <v>157</v>
      </c>
      <c r="C33" s="6">
        <v>44726</v>
      </c>
      <c r="D33" t="s">
        <v>166</v>
      </c>
      <c r="E33" t="s">
        <v>170</v>
      </c>
      <c r="F33">
        <v>130</v>
      </c>
      <c r="G33" t="s">
        <v>104</v>
      </c>
      <c r="H33">
        <v>4</v>
      </c>
      <c r="I33">
        <v>6.1603660271292333E-3</v>
      </c>
    </row>
    <row r="34" spans="1:9" x14ac:dyDescent="0.25">
      <c r="A34" t="s">
        <v>139</v>
      </c>
      <c r="B34" t="s">
        <v>154</v>
      </c>
      <c r="C34" s="6">
        <v>44733</v>
      </c>
      <c r="D34" t="s">
        <v>163</v>
      </c>
      <c r="E34" t="s">
        <v>170</v>
      </c>
      <c r="F34">
        <v>72</v>
      </c>
      <c r="G34" t="s">
        <v>105</v>
      </c>
      <c r="H34">
        <v>8</v>
      </c>
      <c r="I34">
        <v>0.10495963672233184</v>
      </c>
    </row>
    <row r="35" spans="1:9" x14ac:dyDescent="0.25">
      <c r="A35" t="s">
        <v>140</v>
      </c>
      <c r="B35" t="s">
        <v>155</v>
      </c>
      <c r="C35" s="6">
        <v>44730</v>
      </c>
      <c r="D35" t="s">
        <v>164</v>
      </c>
      <c r="E35" t="s">
        <v>170</v>
      </c>
      <c r="F35">
        <v>65</v>
      </c>
      <c r="G35" t="s">
        <v>103</v>
      </c>
      <c r="H35">
        <v>12</v>
      </c>
      <c r="I35">
        <v>0.29377273906475571</v>
      </c>
    </row>
    <row r="36" spans="1:9" x14ac:dyDescent="0.25">
      <c r="A36" t="s">
        <v>141</v>
      </c>
      <c r="B36" t="s">
        <v>156</v>
      </c>
      <c r="C36" s="6">
        <v>44736</v>
      </c>
      <c r="D36" t="s">
        <v>165</v>
      </c>
      <c r="E36" t="s">
        <v>170</v>
      </c>
      <c r="F36">
        <v>250</v>
      </c>
      <c r="G36" t="s">
        <v>104</v>
      </c>
      <c r="H36">
        <v>3</v>
      </c>
      <c r="I36">
        <v>0.56559810101924179</v>
      </c>
    </row>
    <row r="37" spans="1:9" x14ac:dyDescent="0.25">
      <c r="A37" t="s">
        <v>142</v>
      </c>
      <c r="B37" t="s">
        <v>157</v>
      </c>
      <c r="C37" s="6">
        <v>44732</v>
      </c>
      <c r="D37" t="s">
        <v>166</v>
      </c>
      <c r="E37" t="s">
        <v>170</v>
      </c>
      <c r="F37">
        <v>130</v>
      </c>
      <c r="G37" t="s">
        <v>105</v>
      </c>
      <c r="H37">
        <v>3</v>
      </c>
      <c r="I37">
        <v>0.14180367825735268</v>
      </c>
    </row>
    <row r="38" spans="1:9" x14ac:dyDescent="0.25">
      <c r="A38" t="s">
        <v>143</v>
      </c>
      <c r="B38" t="s">
        <v>158</v>
      </c>
      <c r="C38" s="6">
        <v>44732</v>
      </c>
      <c r="D38" t="s">
        <v>167</v>
      </c>
      <c r="E38" t="s">
        <v>171</v>
      </c>
      <c r="F38">
        <v>60</v>
      </c>
      <c r="G38" t="s">
        <v>103</v>
      </c>
      <c r="H38">
        <v>11</v>
      </c>
      <c r="I38">
        <v>0.19727585407121537</v>
      </c>
    </row>
    <row r="39" spans="1:9" x14ac:dyDescent="0.25">
      <c r="A39" t="s">
        <v>144</v>
      </c>
      <c r="B39" t="s">
        <v>159</v>
      </c>
      <c r="C39" s="6">
        <v>44731</v>
      </c>
      <c r="D39" t="s">
        <v>168</v>
      </c>
      <c r="E39" t="s">
        <v>170</v>
      </c>
      <c r="F39">
        <v>95</v>
      </c>
      <c r="G39" t="s">
        <v>104</v>
      </c>
      <c r="H39">
        <v>8</v>
      </c>
      <c r="I39">
        <v>0.16026707373910823</v>
      </c>
    </row>
    <row r="40" spans="1:9" x14ac:dyDescent="0.25">
      <c r="A40" t="s">
        <v>145</v>
      </c>
      <c r="B40" t="s">
        <v>154</v>
      </c>
      <c r="C40" s="6">
        <v>44735</v>
      </c>
      <c r="D40" t="s">
        <v>163</v>
      </c>
      <c r="E40" t="s">
        <v>170</v>
      </c>
      <c r="F40">
        <v>72</v>
      </c>
      <c r="G40" t="s">
        <v>105</v>
      </c>
      <c r="H40">
        <v>5</v>
      </c>
      <c r="I40">
        <v>3.6754234817017679E-2</v>
      </c>
    </row>
    <row r="41" spans="1:9" x14ac:dyDescent="0.25">
      <c r="A41" t="s">
        <v>146</v>
      </c>
      <c r="B41" t="s">
        <v>155</v>
      </c>
      <c r="C41" s="6">
        <v>44728</v>
      </c>
      <c r="D41" t="s">
        <v>164</v>
      </c>
      <c r="E41" t="s">
        <v>170</v>
      </c>
      <c r="F41">
        <v>65</v>
      </c>
      <c r="G41" t="s">
        <v>103</v>
      </c>
      <c r="H41">
        <v>6</v>
      </c>
      <c r="I41">
        <v>0.12047427034169578</v>
      </c>
    </row>
    <row r="42" spans="1:9" x14ac:dyDescent="0.25">
      <c r="A42" t="s">
        <v>147</v>
      </c>
      <c r="B42" t="s">
        <v>156</v>
      </c>
      <c r="C42" s="6">
        <v>44727</v>
      </c>
      <c r="D42" t="s">
        <v>165</v>
      </c>
      <c r="E42" t="s">
        <v>171</v>
      </c>
      <c r="F42">
        <v>250</v>
      </c>
      <c r="G42" t="s">
        <v>104</v>
      </c>
      <c r="H42">
        <v>1</v>
      </c>
      <c r="I42">
        <v>0.38636401364592987</v>
      </c>
    </row>
    <row r="43" spans="1:9" x14ac:dyDescent="0.25">
      <c r="A43" t="s">
        <v>148</v>
      </c>
      <c r="B43" t="s">
        <v>157</v>
      </c>
      <c r="C43" s="6">
        <v>44731</v>
      </c>
      <c r="D43" t="s">
        <v>166</v>
      </c>
      <c r="E43" t="s">
        <v>171</v>
      </c>
      <c r="F43">
        <v>130</v>
      </c>
      <c r="G43" t="s">
        <v>105</v>
      </c>
      <c r="H43">
        <v>7</v>
      </c>
      <c r="I43">
        <v>0.25111930985495906</v>
      </c>
    </row>
    <row r="44" spans="1:9" x14ac:dyDescent="0.25">
      <c r="A44" t="s">
        <v>149</v>
      </c>
      <c r="B44" t="s">
        <v>154</v>
      </c>
      <c r="C44" s="6">
        <v>44732</v>
      </c>
      <c r="D44" t="s">
        <v>163</v>
      </c>
      <c r="E44" t="s">
        <v>171</v>
      </c>
      <c r="F44">
        <v>72</v>
      </c>
      <c r="G44" t="s">
        <v>103</v>
      </c>
      <c r="H44">
        <v>7</v>
      </c>
      <c r="I44">
        <v>0.18099169049889144</v>
      </c>
    </row>
    <row r="45" spans="1:9" x14ac:dyDescent="0.25">
      <c r="A45" t="s">
        <v>150</v>
      </c>
      <c r="B45" t="s">
        <v>155</v>
      </c>
      <c r="C45" s="6">
        <v>44738</v>
      </c>
      <c r="D45" t="s">
        <v>164</v>
      </c>
      <c r="E45" t="s">
        <v>171</v>
      </c>
      <c r="F45">
        <v>65</v>
      </c>
      <c r="G45" t="s">
        <v>104</v>
      </c>
      <c r="H45">
        <v>3</v>
      </c>
      <c r="I45">
        <v>0.17363786365000505</v>
      </c>
    </row>
    <row r="46" spans="1:9" x14ac:dyDescent="0.25">
      <c r="A46" t="s">
        <v>151</v>
      </c>
      <c r="B46" t="s">
        <v>156</v>
      </c>
      <c r="C46" s="6">
        <v>44730</v>
      </c>
      <c r="D46" t="s">
        <v>165</v>
      </c>
      <c r="E46" t="s">
        <v>171</v>
      </c>
      <c r="F46">
        <v>250</v>
      </c>
      <c r="G46" t="s">
        <v>105</v>
      </c>
      <c r="H46">
        <v>1</v>
      </c>
      <c r="I46">
        <v>0.75489814137474298</v>
      </c>
    </row>
    <row r="47" spans="1:9" x14ac:dyDescent="0.25">
      <c r="A47" t="s">
        <v>152</v>
      </c>
      <c r="B47" t="s">
        <v>157</v>
      </c>
      <c r="C47" s="6">
        <v>44736</v>
      </c>
      <c r="D47" t="s">
        <v>166</v>
      </c>
      <c r="E47" t="s">
        <v>171</v>
      </c>
      <c r="F47">
        <v>130</v>
      </c>
      <c r="G47" t="s">
        <v>103</v>
      </c>
      <c r="H47">
        <v>6</v>
      </c>
      <c r="I47">
        <v>0.41826226246410803</v>
      </c>
    </row>
    <row r="48" spans="1:9" x14ac:dyDescent="0.25">
      <c r="A48" t="s">
        <v>175</v>
      </c>
      <c r="B48" t="s">
        <v>154</v>
      </c>
      <c r="C48" s="6">
        <v>44733</v>
      </c>
      <c r="D48" t="s">
        <v>163</v>
      </c>
      <c r="E48" t="s">
        <v>170</v>
      </c>
      <c r="F48">
        <v>72</v>
      </c>
      <c r="G48" t="s">
        <v>103</v>
      </c>
      <c r="H48">
        <v>4</v>
      </c>
      <c r="I48">
        <v>1.372080123313592E-2</v>
      </c>
    </row>
    <row r="49" spans="1:9" x14ac:dyDescent="0.25">
      <c r="A49" t="s">
        <v>176</v>
      </c>
      <c r="B49" t="s">
        <v>155</v>
      </c>
      <c r="C49" s="6">
        <v>44746</v>
      </c>
      <c r="D49" t="s">
        <v>164</v>
      </c>
      <c r="E49" t="s">
        <v>171</v>
      </c>
      <c r="F49">
        <v>65</v>
      </c>
      <c r="G49" t="s">
        <v>104</v>
      </c>
      <c r="H49">
        <v>6</v>
      </c>
      <c r="I49">
        <v>2.2083854314921911E-2</v>
      </c>
    </row>
    <row r="50" spans="1:9" x14ac:dyDescent="0.25">
      <c r="A50" t="s">
        <v>177</v>
      </c>
      <c r="B50" t="s">
        <v>156</v>
      </c>
      <c r="C50" s="6">
        <v>44755</v>
      </c>
      <c r="D50" t="s">
        <v>165</v>
      </c>
      <c r="E50" t="s">
        <v>170</v>
      </c>
      <c r="F50">
        <v>250</v>
      </c>
      <c r="G50" t="s">
        <v>105</v>
      </c>
      <c r="H50">
        <v>3</v>
      </c>
      <c r="I50">
        <v>0.92842323956324613</v>
      </c>
    </row>
    <row r="51" spans="1:9" x14ac:dyDescent="0.25">
      <c r="A51" t="s">
        <v>178</v>
      </c>
      <c r="B51" t="s">
        <v>157</v>
      </c>
      <c r="C51" s="6">
        <v>44755</v>
      </c>
      <c r="D51" t="s">
        <v>166</v>
      </c>
      <c r="E51" t="s">
        <v>171</v>
      </c>
      <c r="F51">
        <v>130</v>
      </c>
      <c r="G51" t="s">
        <v>103</v>
      </c>
      <c r="H51">
        <v>2</v>
      </c>
      <c r="I51">
        <v>0.20990358910221096</v>
      </c>
    </row>
    <row r="52" spans="1:9" x14ac:dyDescent="0.25">
      <c r="A52" t="s">
        <v>179</v>
      </c>
      <c r="B52" t="s">
        <v>154</v>
      </c>
      <c r="C52" s="6">
        <v>44727</v>
      </c>
      <c r="D52" t="s">
        <v>163</v>
      </c>
      <c r="E52" t="s">
        <v>170</v>
      </c>
      <c r="F52">
        <v>72</v>
      </c>
      <c r="G52" t="s">
        <v>104</v>
      </c>
      <c r="H52">
        <v>5</v>
      </c>
      <c r="I52">
        <v>0.184343159134289</v>
      </c>
    </row>
    <row r="53" spans="1:9" x14ac:dyDescent="0.25">
      <c r="A53" t="s">
        <v>180</v>
      </c>
      <c r="B53" t="s">
        <v>155</v>
      </c>
      <c r="C53" s="6">
        <v>44746</v>
      </c>
      <c r="D53" t="s">
        <v>164</v>
      </c>
      <c r="E53" t="s">
        <v>171</v>
      </c>
      <c r="F53">
        <v>65</v>
      </c>
      <c r="G53" t="s">
        <v>105</v>
      </c>
      <c r="H53">
        <v>8</v>
      </c>
      <c r="I53">
        <v>0.11144429073382323</v>
      </c>
    </row>
    <row r="54" spans="1:9" x14ac:dyDescent="0.25">
      <c r="A54" t="s">
        <v>181</v>
      </c>
      <c r="B54" t="s">
        <v>156</v>
      </c>
      <c r="C54" s="6">
        <v>44740</v>
      </c>
      <c r="D54" t="s">
        <v>165</v>
      </c>
      <c r="E54" t="s">
        <v>170</v>
      </c>
      <c r="F54">
        <v>250</v>
      </c>
      <c r="G54" t="s">
        <v>103</v>
      </c>
      <c r="H54">
        <v>3</v>
      </c>
      <c r="I54">
        <v>0.56286929186816415</v>
      </c>
    </row>
    <row r="55" spans="1:9" x14ac:dyDescent="0.25">
      <c r="A55" t="s">
        <v>182</v>
      </c>
      <c r="B55" t="s">
        <v>157</v>
      </c>
      <c r="C55" s="6">
        <v>44743</v>
      </c>
      <c r="D55" t="s">
        <v>166</v>
      </c>
      <c r="E55" t="s">
        <v>171</v>
      </c>
      <c r="F55">
        <v>130</v>
      </c>
      <c r="G55" t="s">
        <v>104</v>
      </c>
      <c r="H55">
        <v>3</v>
      </c>
      <c r="I55">
        <v>3.138956050307417E-2</v>
      </c>
    </row>
    <row r="56" spans="1:9" x14ac:dyDescent="0.25">
      <c r="A56" t="s">
        <v>183</v>
      </c>
      <c r="B56" t="s">
        <v>158</v>
      </c>
      <c r="C56" s="6">
        <v>44737</v>
      </c>
      <c r="D56" t="s">
        <v>167</v>
      </c>
      <c r="E56" t="s">
        <v>170</v>
      </c>
      <c r="F56">
        <v>60</v>
      </c>
      <c r="G56" t="s">
        <v>105</v>
      </c>
      <c r="H56">
        <v>13</v>
      </c>
      <c r="I56">
        <v>0.23798278495106248</v>
      </c>
    </row>
    <row r="57" spans="1:9" x14ac:dyDescent="0.25">
      <c r="A57" t="s">
        <v>184</v>
      </c>
      <c r="B57" t="s">
        <v>154</v>
      </c>
      <c r="C57" s="6">
        <v>44757</v>
      </c>
      <c r="D57" t="s">
        <v>163</v>
      </c>
      <c r="E57" t="s">
        <v>171</v>
      </c>
      <c r="F57">
        <v>72</v>
      </c>
      <c r="G57" t="s">
        <v>103</v>
      </c>
      <c r="H57">
        <v>5</v>
      </c>
      <c r="I57">
        <v>0.19712344024473996</v>
      </c>
    </row>
    <row r="58" spans="1:9" x14ac:dyDescent="0.25">
      <c r="A58" t="s">
        <v>185</v>
      </c>
      <c r="B58" t="s">
        <v>155</v>
      </c>
      <c r="C58" s="6">
        <v>44745</v>
      </c>
      <c r="D58" t="s">
        <v>164</v>
      </c>
      <c r="E58" t="s">
        <v>170</v>
      </c>
      <c r="F58">
        <v>65</v>
      </c>
      <c r="G58" t="s">
        <v>104</v>
      </c>
      <c r="H58">
        <v>7</v>
      </c>
      <c r="I58">
        <v>6.8295799738434873E-2</v>
      </c>
    </row>
    <row r="59" spans="1:9" x14ac:dyDescent="0.25">
      <c r="A59" t="s">
        <v>186</v>
      </c>
      <c r="B59" t="s">
        <v>156</v>
      </c>
      <c r="C59" s="6">
        <v>44760</v>
      </c>
      <c r="D59" t="s">
        <v>165</v>
      </c>
      <c r="E59" t="s">
        <v>171</v>
      </c>
      <c r="F59">
        <v>250</v>
      </c>
      <c r="G59" t="s">
        <v>105</v>
      </c>
      <c r="H59">
        <v>3</v>
      </c>
      <c r="I59">
        <v>1.6828522965904168E-2</v>
      </c>
    </row>
    <row r="60" spans="1:9" x14ac:dyDescent="0.25">
      <c r="A60" t="s">
        <v>187</v>
      </c>
      <c r="B60" t="s">
        <v>157</v>
      </c>
      <c r="C60" s="6">
        <v>44750</v>
      </c>
      <c r="D60" t="s">
        <v>166</v>
      </c>
      <c r="E60" t="s">
        <v>170</v>
      </c>
      <c r="F60">
        <v>130</v>
      </c>
      <c r="G60" t="s">
        <v>103</v>
      </c>
      <c r="H60">
        <v>6</v>
      </c>
      <c r="I60">
        <v>0.26661284065553453</v>
      </c>
    </row>
    <row r="61" spans="1:9" x14ac:dyDescent="0.25">
      <c r="A61" t="s">
        <v>188</v>
      </c>
      <c r="B61" t="s">
        <v>154</v>
      </c>
      <c r="C61" s="6">
        <v>44742</v>
      </c>
      <c r="D61" t="s">
        <v>163</v>
      </c>
      <c r="E61" t="s">
        <v>171</v>
      </c>
      <c r="F61">
        <v>72</v>
      </c>
      <c r="G61" t="s">
        <v>104</v>
      </c>
      <c r="H61">
        <v>11</v>
      </c>
      <c r="I61">
        <v>0.21251347110701568</v>
      </c>
    </row>
    <row r="62" spans="1:9" x14ac:dyDescent="0.25">
      <c r="A62" t="s">
        <v>189</v>
      </c>
      <c r="B62" t="s">
        <v>155</v>
      </c>
      <c r="C62" s="6">
        <v>44754</v>
      </c>
      <c r="D62" t="s">
        <v>164</v>
      </c>
      <c r="E62" t="s">
        <v>170</v>
      </c>
      <c r="F62">
        <v>65</v>
      </c>
      <c r="G62" t="s">
        <v>105</v>
      </c>
      <c r="H62">
        <v>12</v>
      </c>
      <c r="I62">
        <v>0.10994257661413849</v>
      </c>
    </row>
    <row r="63" spans="1:9" x14ac:dyDescent="0.25">
      <c r="A63" t="s">
        <v>190</v>
      </c>
      <c r="B63" t="s">
        <v>156</v>
      </c>
      <c r="C63" s="6">
        <v>44746</v>
      </c>
      <c r="D63" t="s">
        <v>165</v>
      </c>
      <c r="E63" t="s">
        <v>171</v>
      </c>
      <c r="F63">
        <v>250</v>
      </c>
      <c r="G63" t="s">
        <v>103</v>
      </c>
      <c r="H63">
        <v>2</v>
      </c>
      <c r="I63">
        <v>0.53607498908607099</v>
      </c>
    </row>
    <row r="64" spans="1:9" x14ac:dyDescent="0.25">
      <c r="A64" t="s">
        <v>191</v>
      </c>
      <c r="B64" t="s">
        <v>157</v>
      </c>
      <c r="C64" s="6">
        <v>44752</v>
      </c>
      <c r="D64" t="s">
        <v>166</v>
      </c>
      <c r="E64" t="s">
        <v>170</v>
      </c>
      <c r="F64">
        <v>130</v>
      </c>
      <c r="G64" t="s">
        <v>104</v>
      </c>
      <c r="H64">
        <v>6</v>
      </c>
      <c r="I64">
        <v>3.7515550327758003E-2</v>
      </c>
    </row>
    <row r="65" spans="1:9" x14ac:dyDescent="0.25">
      <c r="A65" t="s">
        <v>192</v>
      </c>
      <c r="B65" t="s">
        <v>158</v>
      </c>
      <c r="C65" s="6">
        <v>44725</v>
      </c>
      <c r="D65" t="s">
        <v>167</v>
      </c>
      <c r="E65" t="s">
        <v>170</v>
      </c>
      <c r="F65">
        <v>60</v>
      </c>
      <c r="G65" t="s">
        <v>105</v>
      </c>
      <c r="H65">
        <v>15</v>
      </c>
      <c r="I65">
        <v>2.4938289886663061E-2</v>
      </c>
    </row>
    <row r="66" spans="1:9" x14ac:dyDescent="0.25">
      <c r="A66" t="s">
        <v>193</v>
      </c>
      <c r="B66" t="s">
        <v>159</v>
      </c>
      <c r="C66" s="6">
        <v>44734</v>
      </c>
      <c r="D66" t="s">
        <v>168</v>
      </c>
      <c r="E66" t="s">
        <v>171</v>
      </c>
      <c r="F66">
        <v>95</v>
      </c>
      <c r="G66" t="s">
        <v>103</v>
      </c>
      <c r="H66">
        <v>9</v>
      </c>
      <c r="I66">
        <v>1.0123391970414241E-2</v>
      </c>
    </row>
    <row r="67" spans="1:9" x14ac:dyDescent="0.25">
      <c r="A67" t="s">
        <v>194</v>
      </c>
      <c r="B67" t="s">
        <v>154</v>
      </c>
      <c r="C67" s="6">
        <v>44761</v>
      </c>
      <c r="D67" t="s">
        <v>163</v>
      </c>
      <c r="E67" t="s">
        <v>171</v>
      </c>
      <c r="F67">
        <v>72</v>
      </c>
      <c r="G67" t="s">
        <v>104</v>
      </c>
      <c r="H67">
        <v>12</v>
      </c>
      <c r="I67">
        <v>0.1308869366379137</v>
      </c>
    </row>
    <row r="68" spans="1:9" x14ac:dyDescent="0.25">
      <c r="A68" t="s">
        <v>195</v>
      </c>
      <c r="B68" t="s">
        <v>155</v>
      </c>
      <c r="C68" s="6">
        <v>44735</v>
      </c>
      <c r="D68" t="s">
        <v>164</v>
      </c>
      <c r="E68" t="s">
        <v>171</v>
      </c>
      <c r="F68">
        <v>65</v>
      </c>
      <c r="G68" t="s">
        <v>105</v>
      </c>
      <c r="H68">
        <v>7</v>
      </c>
      <c r="I68">
        <v>6.6961969492996459E-2</v>
      </c>
    </row>
    <row r="69" spans="1:9" x14ac:dyDescent="0.25">
      <c r="A69" t="s">
        <v>196</v>
      </c>
      <c r="B69" t="s">
        <v>156</v>
      </c>
      <c r="C69" s="6">
        <v>44753</v>
      </c>
      <c r="D69" t="s">
        <v>165</v>
      </c>
      <c r="E69" t="s">
        <v>170</v>
      </c>
      <c r="F69">
        <v>250</v>
      </c>
      <c r="G69" t="s">
        <v>103</v>
      </c>
      <c r="H69">
        <v>3</v>
      </c>
      <c r="I69">
        <v>0.36350761794645753</v>
      </c>
    </row>
    <row r="70" spans="1:9" x14ac:dyDescent="0.25">
      <c r="A70" t="s">
        <v>197</v>
      </c>
      <c r="B70" t="s">
        <v>157</v>
      </c>
      <c r="C70" s="6">
        <v>44732</v>
      </c>
      <c r="D70" t="s">
        <v>166</v>
      </c>
      <c r="E70" t="s">
        <v>170</v>
      </c>
      <c r="F70">
        <v>130</v>
      </c>
      <c r="G70" t="s">
        <v>104</v>
      </c>
      <c r="H70">
        <v>6</v>
      </c>
      <c r="I70">
        <v>0.30841415491993102</v>
      </c>
    </row>
    <row r="71" spans="1:9" x14ac:dyDescent="0.25">
      <c r="A71" t="s">
        <v>198</v>
      </c>
      <c r="B71" t="s">
        <v>154</v>
      </c>
      <c r="C71" s="6">
        <v>44748</v>
      </c>
      <c r="D71" t="s">
        <v>163</v>
      </c>
      <c r="E71" t="s">
        <v>170</v>
      </c>
      <c r="F71">
        <v>72</v>
      </c>
      <c r="G71" t="s">
        <v>105</v>
      </c>
      <c r="H71">
        <v>9</v>
      </c>
      <c r="I71">
        <v>0.21287301321989574</v>
      </c>
    </row>
    <row r="72" spans="1:9" x14ac:dyDescent="0.25">
      <c r="A72" t="s">
        <v>199</v>
      </c>
      <c r="B72" t="s">
        <v>155</v>
      </c>
      <c r="C72" s="6">
        <v>44731</v>
      </c>
      <c r="D72" t="s">
        <v>164</v>
      </c>
      <c r="E72" t="s">
        <v>170</v>
      </c>
      <c r="F72">
        <v>65</v>
      </c>
      <c r="G72" t="s">
        <v>103</v>
      </c>
      <c r="H72">
        <v>4</v>
      </c>
      <c r="I72">
        <v>0.11047742601795077</v>
      </c>
    </row>
    <row r="73" spans="1:9" x14ac:dyDescent="0.25">
      <c r="A73" t="s">
        <v>200</v>
      </c>
      <c r="B73" t="s">
        <v>156</v>
      </c>
      <c r="C73" s="6">
        <v>44725</v>
      </c>
      <c r="D73" t="s">
        <v>165</v>
      </c>
      <c r="E73" t="s">
        <v>170</v>
      </c>
      <c r="F73">
        <v>250</v>
      </c>
      <c r="G73" t="s">
        <v>104</v>
      </c>
      <c r="H73">
        <v>2</v>
      </c>
      <c r="I73">
        <v>4.8799156151631218E-2</v>
      </c>
    </row>
    <row r="74" spans="1:9" x14ac:dyDescent="0.25">
      <c r="A74" t="s">
        <v>201</v>
      </c>
      <c r="B74" t="s">
        <v>157</v>
      </c>
      <c r="C74" s="6">
        <v>44753</v>
      </c>
      <c r="D74" t="s">
        <v>166</v>
      </c>
      <c r="E74" t="s">
        <v>170</v>
      </c>
      <c r="F74">
        <v>130</v>
      </c>
      <c r="G74" t="s">
        <v>105</v>
      </c>
      <c r="H74">
        <v>6</v>
      </c>
      <c r="I74">
        <v>0.27879506176921365</v>
      </c>
    </row>
    <row r="75" spans="1:9" x14ac:dyDescent="0.25">
      <c r="A75" t="s">
        <v>202</v>
      </c>
      <c r="B75" t="s">
        <v>158</v>
      </c>
      <c r="C75" s="6">
        <v>44738</v>
      </c>
      <c r="D75" t="s">
        <v>167</v>
      </c>
      <c r="E75" t="s">
        <v>170</v>
      </c>
      <c r="F75">
        <v>60</v>
      </c>
      <c r="G75" t="s">
        <v>103</v>
      </c>
      <c r="H75">
        <v>9</v>
      </c>
      <c r="I75">
        <v>7.6045534046593019E-2</v>
      </c>
    </row>
    <row r="76" spans="1:9" x14ac:dyDescent="0.25">
      <c r="A76" t="s">
        <v>203</v>
      </c>
      <c r="B76" t="s">
        <v>154</v>
      </c>
      <c r="C76" s="6">
        <v>44762</v>
      </c>
      <c r="D76" t="s">
        <v>163</v>
      </c>
      <c r="E76" t="s">
        <v>170</v>
      </c>
      <c r="F76">
        <v>72</v>
      </c>
      <c r="G76" t="s">
        <v>104</v>
      </c>
      <c r="H76">
        <v>11</v>
      </c>
      <c r="I76">
        <v>0.12055762754740325</v>
      </c>
    </row>
    <row r="77" spans="1:9" x14ac:dyDescent="0.25">
      <c r="A77" t="s">
        <v>204</v>
      </c>
      <c r="B77" t="s">
        <v>155</v>
      </c>
      <c r="C77" s="6">
        <v>44756</v>
      </c>
      <c r="D77" t="s">
        <v>164</v>
      </c>
      <c r="E77" t="s">
        <v>170</v>
      </c>
      <c r="F77">
        <v>65</v>
      </c>
      <c r="G77" t="s">
        <v>105</v>
      </c>
      <c r="H77">
        <v>13</v>
      </c>
      <c r="I77">
        <v>0.30283946337780637</v>
      </c>
    </row>
    <row r="78" spans="1:9" x14ac:dyDescent="0.25">
      <c r="A78" t="s">
        <v>205</v>
      </c>
      <c r="B78" t="s">
        <v>156</v>
      </c>
      <c r="C78" s="6">
        <v>44744</v>
      </c>
      <c r="D78" t="s">
        <v>165</v>
      </c>
      <c r="E78" t="s">
        <v>171</v>
      </c>
      <c r="F78">
        <v>250</v>
      </c>
      <c r="G78" t="s">
        <v>103</v>
      </c>
      <c r="H78">
        <v>2</v>
      </c>
      <c r="I78">
        <v>0.41401829873258272</v>
      </c>
    </row>
    <row r="79" spans="1:9" x14ac:dyDescent="0.25">
      <c r="A79" t="s">
        <v>206</v>
      </c>
      <c r="B79" t="s">
        <v>157</v>
      </c>
      <c r="C79" s="6">
        <v>44753</v>
      </c>
      <c r="D79" t="s">
        <v>166</v>
      </c>
      <c r="E79" t="s">
        <v>170</v>
      </c>
      <c r="F79">
        <v>130</v>
      </c>
      <c r="G79" t="s">
        <v>104</v>
      </c>
      <c r="H79">
        <v>6</v>
      </c>
      <c r="I79">
        <v>6.1603660271292333E-3</v>
      </c>
    </row>
    <row r="80" spans="1:9" x14ac:dyDescent="0.25">
      <c r="A80" t="s">
        <v>207</v>
      </c>
      <c r="B80" t="s">
        <v>154</v>
      </c>
      <c r="C80" s="6">
        <v>44762</v>
      </c>
      <c r="D80" t="s">
        <v>163</v>
      </c>
      <c r="E80" t="s">
        <v>170</v>
      </c>
      <c r="F80">
        <v>72</v>
      </c>
      <c r="G80" t="s">
        <v>105</v>
      </c>
      <c r="H80">
        <v>12</v>
      </c>
      <c r="I80">
        <v>0.10495963672233184</v>
      </c>
    </row>
    <row r="81" spans="1:9" x14ac:dyDescent="0.25">
      <c r="A81" t="s">
        <v>208</v>
      </c>
      <c r="B81" t="s">
        <v>155</v>
      </c>
      <c r="C81" s="6">
        <v>44740</v>
      </c>
      <c r="D81" t="s">
        <v>164</v>
      </c>
      <c r="E81" t="s">
        <v>170</v>
      </c>
      <c r="F81">
        <v>65</v>
      </c>
      <c r="G81" t="s">
        <v>103</v>
      </c>
      <c r="H81">
        <v>11</v>
      </c>
      <c r="I81">
        <v>0.29377273906475571</v>
      </c>
    </row>
    <row r="82" spans="1:9" x14ac:dyDescent="0.25">
      <c r="A82" t="s">
        <v>209</v>
      </c>
      <c r="B82" t="s">
        <v>156</v>
      </c>
      <c r="C82" s="6">
        <v>44729</v>
      </c>
      <c r="D82" t="s">
        <v>165</v>
      </c>
      <c r="E82" t="s">
        <v>170</v>
      </c>
      <c r="F82">
        <v>250</v>
      </c>
      <c r="G82" t="s">
        <v>104</v>
      </c>
      <c r="H82">
        <v>3</v>
      </c>
      <c r="I82">
        <v>0.56559810101924179</v>
      </c>
    </row>
    <row r="83" spans="1:9" x14ac:dyDescent="0.25">
      <c r="A83" t="s">
        <v>210</v>
      </c>
      <c r="B83" t="s">
        <v>157</v>
      </c>
      <c r="C83" s="6">
        <v>44727</v>
      </c>
      <c r="D83" t="s">
        <v>166</v>
      </c>
      <c r="E83" t="s">
        <v>170</v>
      </c>
      <c r="F83">
        <v>130</v>
      </c>
      <c r="G83" t="s">
        <v>105</v>
      </c>
      <c r="H83">
        <v>4</v>
      </c>
      <c r="I83">
        <v>0.14180367825735268</v>
      </c>
    </row>
    <row r="84" spans="1:9" x14ac:dyDescent="0.25">
      <c r="A84" t="s">
        <v>211</v>
      </c>
      <c r="B84" t="s">
        <v>158</v>
      </c>
      <c r="C84" s="6">
        <v>44734</v>
      </c>
      <c r="D84" t="s">
        <v>167</v>
      </c>
      <c r="E84" t="s">
        <v>171</v>
      </c>
      <c r="F84">
        <v>60</v>
      </c>
      <c r="G84" t="s">
        <v>103</v>
      </c>
      <c r="H84">
        <v>14</v>
      </c>
      <c r="I84">
        <v>0.19727585407121537</v>
      </c>
    </row>
    <row r="85" spans="1:9" x14ac:dyDescent="0.25">
      <c r="A85" t="s">
        <v>212</v>
      </c>
      <c r="B85" t="s">
        <v>159</v>
      </c>
      <c r="C85" s="6">
        <v>44744</v>
      </c>
      <c r="D85" t="s">
        <v>168</v>
      </c>
      <c r="E85" t="s">
        <v>170</v>
      </c>
      <c r="F85">
        <v>95</v>
      </c>
      <c r="G85" t="s">
        <v>104</v>
      </c>
      <c r="H85">
        <v>2</v>
      </c>
      <c r="I85">
        <v>0.16026707373910823</v>
      </c>
    </row>
    <row r="86" spans="1:9" x14ac:dyDescent="0.25">
      <c r="A86" t="s">
        <v>213</v>
      </c>
      <c r="B86" t="s">
        <v>154</v>
      </c>
      <c r="C86" s="6">
        <v>44737</v>
      </c>
      <c r="D86" t="s">
        <v>163</v>
      </c>
      <c r="E86" t="s">
        <v>170</v>
      </c>
      <c r="F86">
        <v>72</v>
      </c>
      <c r="G86" t="s">
        <v>105</v>
      </c>
      <c r="H86">
        <v>4</v>
      </c>
      <c r="I86">
        <v>3.6754234817017679E-2</v>
      </c>
    </row>
    <row r="87" spans="1:9" x14ac:dyDescent="0.25">
      <c r="A87" t="s">
        <v>214</v>
      </c>
      <c r="B87" t="s">
        <v>155</v>
      </c>
      <c r="C87" s="6">
        <v>44752</v>
      </c>
      <c r="D87" t="s">
        <v>164</v>
      </c>
      <c r="E87" t="s">
        <v>170</v>
      </c>
      <c r="F87">
        <v>65</v>
      </c>
      <c r="G87" t="s">
        <v>103</v>
      </c>
      <c r="H87">
        <v>6</v>
      </c>
      <c r="I87">
        <v>0.12047427034169578</v>
      </c>
    </row>
    <row r="88" spans="1:9" x14ac:dyDescent="0.25">
      <c r="A88" t="s">
        <v>215</v>
      </c>
      <c r="B88" t="s">
        <v>156</v>
      </c>
      <c r="C88" s="6">
        <v>44736</v>
      </c>
      <c r="D88" t="s">
        <v>165</v>
      </c>
      <c r="E88" t="s">
        <v>171</v>
      </c>
      <c r="F88">
        <v>250</v>
      </c>
      <c r="G88" t="s">
        <v>104</v>
      </c>
      <c r="H88">
        <v>2</v>
      </c>
      <c r="I88">
        <v>0.38636401364592987</v>
      </c>
    </row>
    <row r="89" spans="1:9" x14ac:dyDescent="0.25">
      <c r="A89" t="s">
        <v>216</v>
      </c>
      <c r="B89" t="s">
        <v>157</v>
      </c>
      <c r="C89" s="6">
        <v>44752</v>
      </c>
      <c r="D89" t="s">
        <v>166</v>
      </c>
      <c r="E89" t="s">
        <v>171</v>
      </c>
      <c r="F89">
        <v>130</v>
      </c>
      <c r="G89" t="s">
        <v>105</v>
      </c>
      <c r="H89">
        <v>5</v>
      </c>
      <c r="I89">
        <v>0.25111930985495906</v>
      </c>
    </row>
    <row r="90" spans="1:9" x14ac:dyDescent="0.25">
      <c r="A90" t="s">
        <v>217</v>
      </c>
      <c r="B90" t="s">
        <v>154</v>
      </c>
      <c r="C90" s="6">
        <v>44759</v>
      </c>
      <c r="D90" t="s">
        <v>163</v>
      </c>
      <c r="E90" t="s">
        <v>171</v>
      </c>
      <c r="F90">
        <v>72</v>
      </c>
      <c r="G90" t="s">
        <v>103</v>
      </c>
      <c r="H90">
        <v>6</v>
      </c>
      <c r="I90">
        <v>0.18099169049889144</v>
      </c>
    </row>
    <row r="91" spans="1:9" x14ac:dyDescent="0.25">
      <c r="A91" t="s">
        <v>218</v>
      </c>
      <c r="B91" t="s">
        <v>155</v>
      </c>
      <c r="C91" s="6">
        <v>44763</v>
      </c>
      <c r="D91" t="s">
        <v>164</v>
      </c>
      <c r="E91" t="s">
        <v>171</v>
      </c>
      <c r="F91">
        <v>65</v>
      </c>
      <c r="G91" t="s">
        <v>104</v>
      </c>
      <c r="H91">
        <v>6</v>
      </c>
      <c r="I91">
        <v>0.17363786365000505</v>
      </c>
    </row>
    <row r="92" spans="1:9" x14ac:dyDescent="0.25">
      <c r="A92" t="s">
        <v>219</v>
      </c>
      <c r="B92" t="s">
        <v>156</v>
      </c>
      <c r="C92" s="6">
        <v>44763</v>
      </c>
      <c r="D92" t="s">
        <v>165</v>
      </c>
      <c r="E92" t="s">
        <v>171</v>
      </c>
      <c r="F92">
        <v>250</v>
      </c>
      <c r="G92" t="s">
        <v>105</v>
      </c>
      <c r="H92">
        <v>3</v>
      </c>
      <c r="I92">
        <v>0.75489814137474298</v>
      </c>
    </row>
    <row r="93" spans="1:9" x14ac:dyDescent="0.25">
      <c r="A93" t="s">
        <v>220</v>
      </c>
      <c r="B93" t="s">
        <v>157</v>
      </c>
      <c r="C93" s="6">
        <v>44750</v>
      </c>
      <c r="D93" t="s">
        <v>166</v>
      </c>
      <c r="E93" t="s">
        <v>171</v>
      </c>
      <c r="F93">
        <v>130</v>
      </c>
      <c r="G93" t="s">
        <v>103</v>
      </c>
      <c r="H93">
        <v>4</v>
      </c>
      <c r="I93">
        <v>0.41826226246410803</v>
      </c>
    </row>
    <row r="94" spans="1:9" x14ac:dyDescent="0.25">
      <c r="A94" t="s">
        <v>221</v>
      </c>
      <c r="B94" t="s">
        <v>154</v>
      </c>
      <c r="C94" s="6">
        <v>44751</v>
      </c>
      <c r="D94" t="s">
        <v>163</v>
      </c>
      <c r="E94" t="s">
        <v>170</v>
      </c>
      <c r="F94">
        <v>72</v>
      </c>
      <c r="G94" t="s">
        <v>103</v>
      </c>
      <c r="H94">
        <v>11</v>
      </c>
      <c r="I94">
        <v>0.52183512590850833</v>
      </c>
    </row>
    <row r="95" spans="1:9" x14ac:dyDescent="0.25">
      <c r="A95" t="s">
        <v>222</v>
      </c>
      <c r="B95" t="s">
        <v>155</v>
      </c>
      <c r="C95" s="6">
        <v>44736</v>
      </c>
      <c r="D95" t="s">
        <v>164</v>
      </c>
      <c r="E95" t="s">
        <v>171</v>
      </c>
      <c r="F95">
        <v>65</v>
      </c>
      <c r="G95" t="s">
        <v>104</v>
      </c>
      <c r="H95">
        <v>12</v>
      </c>
      <c r="I95">
        <v>0.4407264983607897</v>
      </c>
    </row>
    <row r="96" spans="1:9" x14ac:dyDescent="0.25">
      <c r="A96" t="s">
        <v>223</v>
      </c>
      <c r="B96" t="s">
        <v>156</v>
      </c>
      <c r="C96" s="6">
        <v>44737</v>
      </c>
      <c r="D96" t="s">
        <v>165</v>
      </c>
      <c r="E96" t="s">
        <v>170</v>
      </c>
      <c r="F96">
        <v>250</v>
      </c>
      <c r="G96" t="s">
        <v>105</v>
      </c>
      <c r="H96">
        <v>3</v>
      </c>
      <c r="I96">
        <v>0.30123769132028422</v>
      </c>
    </row>
    <row r="97" spans="1:9" x14ac:dyDescent="0.25">
      <c r="A97" t="s">
        <v>224</v>
      </c>
      <c r="B97" t="s">
        <v>157</v>
      </c>
      <c r="C97" s="6">
        <v>44744</v>
      </c>
      <c r="D97" t="s">
        <v>166</v>
      </c>
      <c r="E97" t="s">
        <v>171</v>
      </c>
      <c r="F97">
        <v>130</v>
      </c>
      <c r="G97" t="s">
        <v>103</v>
      </c>
      <c r="H97">
        <v>4</v>
      </c>
      <c r="I97">
        <v>0.42020557863905661</v>
      </c>
    </row>
    <row r="98" spans="1:9" x14ac:dyDescent="0.25">
      <c r="A98" t="s">
        <v>225</v>
      </c>
      <c r="B98" t="s">
        <v>154</v>
      </c>
      <c r="C98" s="6">
        <v>44735</v>
      </c>
      <c r="D98" t="s">
        <v>163</v>
      </c>
      <c r="E98" t="s">
        <v>170</v>
      </c>
      <c r="F98">
        <v>72</v>
      </c>
      <c r="G98" t="s">
        <v>104</v>
      </c>
      <c r="H98">
        <v>10</v>
      </c>
      <c r="I98">
        <v>0.38179966249899233</v>
      </c>
    </row>
    <row r="99" spans="1:9" x14ac:dyDescent="0.25">
      <c r="A99" t="s">
        <v>226</v>
      </c>
      <c r="B99" t="s">
        <v>155</v>
      </c>
      <c r="C99" s="6">
        <v>44751</v>
      </c>
      <c r="D99" t="s">
        <v>164</v>
      </c>
      <c r="E99" t="s">
        <v>171</v>
      </c>
      <c r="F99">
        <v>65</v>
      </c>
      <c r="G99" t="s">
        <v>105</v>
      </c>
      <c r="H99">
        <v>5</v>
      </c>
      <c r="I99">
        <v>4.8435914836800764E-3</v>
      </c>
    </row>
    <row r="100" spans="1:9" x14ac:dyDescent="0.25">
      <c r="A100" t="s">
        <v>227</v>
      </c>
      <c r="B100" t="s">
        <v>156</v>
      </c>
      <c r="C100" s="6">
        <v>44726</v>
      </c>
      <c r="D100" t="s">
        <v>165</v>
      </c>
      <c r="E100" t="s">
        <v>170</v>
      </c>
      <c r="F100">
        <v>250</v>
      </c>
      <c r="G100" t="s">
        <v>103</v>
      </c>
      <c r="H100">
        <v>2</v>
      </c>
      <c r="I100">
        <v>0.63857584714373206</v>
      </c>
    </row>
    <row r="101" spans="1:9" x14ac:dyDescent="0.25">
      <c r="A101" t="s">
        <v>228</v>
      </c>
      <c r="B101" t="s">
        <v>157</v>
      </c>
      <c r="C101" s="6">
        <v>44749</v>
      </c>
      <c r="D101" t="s">
        <v>166</v>
      </c>
      <c r="E101" t="s">
        <v>171</v>
      </c>
      <c r="F101">
        <v>130</v>
      </c>
      <c r="G101" t="s">
        <v>104</v>
      </c>
      <c r="H101">
        <v>7</v>
      </c>
      <c r="I101">
        <v>0.92544771931561698</v>
      </c>
    </row>
    <row r="102" spans="1:9" x14ac:dyDescent="0.25">
      <c r="A102" t="s">
        <v>229</v>
      </c>
      <c r="B102" t="s">
        <v>158</v>
      </c>
      <c r="C102" s="6">
        <v>44734</v>
      </c>
      <c r="D102" t="s">
        <v>167</v>
      </c>
      <c r="E102" t="s">
        <v>170</v>
      </c>
      <c r="F102">
        <v>60</v>
      </c>
      <c r="G102" t="s">
        <v>105</v>
      </c>
      <c r="H102">
        <v>10</v>
      </c>
      <c r="I102">
        <v>4.9069353138029403E-2</v>
      </c>
    </row>
    <row r="103" spans="1:9" x14ac:dyDescent="0.25">
      <c r="A103" t="s">
        <v>230</v>
      </c>
      <c r="B103" t="s">
        <v>154</v>
      </c>
      <c r="C103" s="6">
        <v>44726</v>
      </c>
      <c r="D103" t="s">
        <v>163</v>
      </c>
      <c r="E103" t="s">
        <v>171</v>
      </c>
      <c r="F103">
        <v>72</v>
      </c>
      <c r="G103" t="s">
        <v>103</v>
      </c>
      <c r="H103">
        <v>11</v>
      </c>
      <c r="I103">
        <v>0.7875779554918797</v>
      </c>
    </row>
    <row r="104" spans="1:9" x14ac:dyDescent="0.25">
      <c r="A104" t="s">
        <v>231</v>
      </c>
      <c r="B104" t="s">
        <v>155</v>
      </c>
      <c r="C104" s="6">
        <v>44743</v>
      </c>
      <c r="D104" t="s">
        <v>164</v>
      </c>
      <c r="E104" t="s">
        <v>170</v>
      </c>
      <c r="F104">
        <v>65</v>
      </c>
      <c r="G104" t="s">
        <v>104</v>
      </c>
      <c r="H104">
        <v>13</v>
      </c>
      <c r="I104">
        <v>0.4468603878067412</v>
      </c>
    </row>
    <row r="105" spans="1:9" x14ac:dyDescent="0.25">
      <c r="A105" t="s">
        <v>232</v>
      </c>
      <c r="B105" t="s">
        <v>156</v>
      </c>
      <c r="C105" s="6">
        <v>44742</v>
      </c>
      <c r="D105" t="s">
        <v>165</v>
      </c>
      <c r="E105" t="s">
        <v>171</v>
      </c>
      <c r="F105">
        <v>250</v>
      </c>
      <c r="G105" t="s">
        <v>105</v>
      </c>
      <c r="H105">
        <v>2</v>
      </c>
      <c r="I105">
        <v>0.89674363393446022</v>
      </c>
    </row>
    <row r="106" spans="1:9" x14ac:dyDescent="0.25">
      <c r="A106" t="s">
        <v>233</v>
      </c>
      <c r="B106" t="s">
        <v>157</v>
      </c>
      <c r="C106" s="6">
        <v>44747</v>
      </c>
      <c r="D106" t="s">
        <v>166</v>
      </c>
      <c r="E106" t="s">
        <v>170</v>
      </c>
      <c r="F106">
        <v>130</v>
      </c>
      <c r="G106" t="s">
        <v>103</v>
      </c>
      <c r="H106">
        <v>6</v>
      </c>
      <c r="I106">
        <v>3.2373342558606799E-2</v>
      </c>
    </row>
    <row r="107" spans="1:9" x14ac:dyDescent="0.25">
      <c r="A107" t="s">
        <v>234</v>
      </c>
      <c r="B107" t="s">
        <v>154</v>
      </c>
      <c r="C107" s="6">
        <v>44764</v>
      </c>
      <c r="D107" t="s">
        <v>163</v>
      </c>
      <c r="E107" t="s">
        <v>171</v>
      </c>
      <c r="F107">
        <v>72</v>
      </c>
      <c r="G107" t="s">
        <v>104</v>
      </c>
      <c r="H107">
        <v>11</v>
      </c>
      <c r="I107">
        <v>0.94247200152138155</v>
      </c>
    </row>
    <row r="108" spans="1:9" x14ac:dyDescent="0.25">
      <c r="A108" t="s">
        <v>235</v>
      </c>
      <c r="B108" t="s">
        <v>155</v>
      </c>
      <c r="C108" s="6">
        <v>44735</v>
      </c>
      <c r="D108" t="s">
        <v>164</v>
      </c>
      <c r="E108" t="s">
        <v>170</v>
      </c>
      <c r="F108">
        <v>65</v>
      </c>
      <c r="G108" t="s">
        <v>105</v>
      </c>
      <c r="H108">
        <v>7</v>
      </c>
      <c r="I108">
        <v>0.24863680679080546</v>
      </c>
    </row>
    <row r="109" spans="1:9" x14ac:dyDescent="0.25">
      <c r="A109" t="s">
        <v>236</v>
      </c>
      <c r="B109" t="s">
        <v>156</v>
      </c>
      <c r="C109" s="6">
        <v>44737</v>
      </c>
      <c r="D109" t="s">
        <v>165</v>
      </c>
      <c r="E109" t="s">
        <v>171</v>
      </c>
      <c r="F109">
        <v>250</v>
      </c>
      <c r="G109" t="s">
        <v>103</v>
      </c>
      <c r="H109">
        <v>1</v>
      </c>
      <c r="I109">
        <v>4.9896521056402299E-2</v>
      </c>
    </row>
    <row r="110" spans="1:9" x14ac:dyDescent="0.25">
      <c r="A110" t="s">
        <v>237</v>
      </c>
      <c r="B110" t="s">
        <v>157</v>
      </c>
      <c r="C110" s="6">
        <v>44749</v>
      </c>
      <c r="D110" t="s">
        <v>166</v>
      </c>
      <c r="E110" t="s">
        <v>170</v>
      </c>
      <c r="F110">
        <v>130</v>
      </c>
      <c r="G110" t="s">
        <v>104</v>
      </c>
      <c r="H110">
        <v>7</v>
      </c>
      <c r="I110">
        <v>0.49618340188276622</v>
      </c>
    </row>
    <row r="111" spans="1:9" x14ac:dyDescent="0.25">
      <c r="A111" t="s">
        <v>238</v>
      </c>
      <c r="B111" t="s">
        <v>158</v>
      </c>
      <c r="C111" s="6">
        <v>44729</v>
      </c>
      <c r="D111" t="s">
        <v>167</v>
      </c>
      <c r="E111" t="s">
        <v>170</v>
      </c>
      <c r="F111">
        <v>60</v>
      </c>
      <c r="G111" t="s">
        <v>105</v>
      </c>
      <c r="H111">
        <v>13</v>
      </c>
      <c r="I111">
        <v>0.62889621592411693</v>
      </c>
    </row>
    <row r="112" spans="1:9" x14ac:dyDescent="0.25">
      <c r="A112" t="s">
        <v>239</v>
      </c>
      <c r="B112" t="s">
        <v>159</v>
      </c>
      <c r="C112" s="6">
        <v>44738</v>
      </c>
      <c r="D112" t="s">
        <v>168</v>
      </c>
      <c r="E112" t="s">
        <v>171</v>
      </c>
      <c r="F112">
        <v>95</v>
      </c>
      <c r="G112" t="s">
        <v>103</v>
      </c>
      <c r="H112">
        <v>8</v>
      </c>
      <c r="I112">
        <v>0.87580490637929664</v>
      </c>
    </row>
    <row r="113" spans="1:9" x14ac:dyDescent="0.25">
      <c r="A113" t="s">
        <v>240</v>
      </c>
      <c r="B113" t="s">
        <v>154</v>
      </c>
      <c r="C113" s="6">
        <v>44740</v>
      </c>
      <c r="D113" t="s">
        <v>163</v>
      </c>
      <c r="E113" t="s">
        <v>171</v>
      </c>
      <c r="F113">
        <v>72</v>
      </c>
      <c r="G113" t="s">
        <v>104</v>
      </c>
      <c r="H113">
        <v>11</v>
      </c>
      <c r="I113">
        <v>0.37069854126093349</v>
      </c>
    </row>
    <row r="114" spans="1:9" x14ac:dyDescent="0.25">
      <c r="A114" t="s">
        <v>241</v>
      </c>
      <c r="B114" t="s">
        <v>155</v>
      </c>
      <c r="C114" s="6">
        <v>44755</v>
      </c>
      <c r="D114" t="s">
        <v>164</v>
      </c>
      <c r="E114" t="s">
        <v>171</v>
      </c>
      <c r="F114">
        <v>65</v>
      </c>
      <c r="G114" t="s">
        <v>105</v>
      </c>
      <c r="H114">
        <v>10</v>
      </c>
      <c r="I114">
        <v>0.64422602074286228</v>
      </c>
    </row>
    <row r="115" spans="1:9" x14ac:dyDescent="0.25">
      <c r="A115" t="s">
        <v>242</v>
      </c>
      <c r="B115" t="s">
        <v>156</v>
      </c>
      <c r="C115" s="6">
        <v>44755</v>
      </c>
      <c r="D115" t="s">
        <v>165</v>
      </c>
      <c r="E115" t="s">
        <v>170</v>
      </c>
      <c r="F115">
        <v>250</v>
      </c>
      <c r="G115" t="s">
        <v>103</v>
      </c>
      <c r="H115">
        <v>2</v>
      </c>
      <c r="I115">
        <v>0.76652707543193765</v>
      </c>
    </row>
    <row r="116" spans="1:9" x14ac:dyDescent="0.25">
      <c r="A116" t="s">
        <v>243</v>
      </c>
      <c r="B116" t="s">
        <v>157</v>
      </c>
      <c r="C116" s="6">
        <v>44764</v>
      </c>
      <c r="D116" t="s">
        <v>166</v>
      </c>
      <c r="E116" t="s">
        <v>170</v>
      </c>
      <c r="F116">
        <v>130</v>
      </c>
      <c r="G116" t="s">
        <v>104</v>
      </c>
      <c r="H116">
        <v>2</v>
      </c>
      <c r="I116">
        <v>0.74416329829954486</v>
      </c>
    </row>
    <row r="117" spans="1:9" x14ac:dyDescent="0.25">
      <c r="A117" t="s">
        <v>244</v>
      </c>
      <c r="B117" t="s">
        <v>154</v>
      </c>
      <c r="C117" s="6">
        <v>44735</v>
      </c>
      <c r="D117" t="s">
        <v>163</v>
      </c>
      <c r="E117" t="s">
        <v>170</v>
      </c>
      <c r="F117">
        <v>72</v>
      </c>
      <c r="G117" t="s">
        <v>105</v>
      </c>
      <c r="H117">
        <v>8</v>
      </c>
      <c r="I117">
        <v>0.48484032292333201</v>
      </c>
    </row>
    <row r="118" spans="1:9" x14ac:dyDescent="0.25">
      <c r="A118" t="s">
        <v>245</v>
      </c>
      <c r="B118" t="s">
        <v>155</v>
      </c>
      <c r="C118" s="6">
        <v>44734</v>
      </c>
      <c r="D118" t="s">
        <v>164</v>
      </c>
      <c r="E118" t="s">
        <v>170</v>
      </c>
      <c r="F118">
        <v>65</v>
      </c>
      <c r="G118" t="s">
        <v>103</v>
      </c>
      <c r="H118">
        <v>8</v>
      </c>
      <c r="I118">
        <v>0.10556900790048951</v>
      </c>
    </row>
    <row r="119" spans="1:9" x14ac:dyDescent="0.25">
      <c r="A119" t="s">
        <v>246</v>
      </c>
      <c r="B119" t="s">
        <v>156</v>
      </c>
      <c r="C119" s="6">
        <v>44728</v>
      </c>
      <c r="D119" t="s">
        <v>165</v>
      </c>
      <c r="E119" t="s">
        <v>170</v>
      </c>
      <c r="F119">
        <v>250</v>
      </c>
      <c r="G119" t="s">
        <v>104</v>
      </c>
      <c r="H119">
        <v>1</v>
      </c>
      <c r="I119">
        <v>0.35681327352398817</v>
      </c>
    </row>
    <row r="120" spans="1:9" x14ac:dyDescent="0.25">
      <c r="A120" t="s">
        <v>247</v>
      </c>
      <c r="B120" t="s">
        <v>157</v>
      </c>
      <c r="C120" s="6">
        <v>44739</v>
      </c>
      <c r="D120" t="s">
        <v>166</v>
      </c>
      <c r="E120" t="s">
        <v>170</v>
      </c>
      <c r="F120">
        <v>130</v>
      </c>
      <c r="G120" t="s">
        <v>105</v>
      </c>
      <c r="H120">
        <v>2</v>
      </c>
      <c r="I120">
        <v>0.38966155247167111</v>
      </c>
    </row>
    <row r="121" spans="1:9" x14ac:dyDescent="0.25">
      <c r="A121" t="s">
        <v>248</v>
      </c>
      <c r="B121" t="s">
        <v>158</v>
      </c>
      <c r="C121" s="6">
        <v>44765</v>
      </c>
      <c r="D121" t="s">
        <v>167</v>
      </c>
      <c r="E121" t="s">
        <v>170</v>
      </c>
      <c r="F121">
        <v>60</v>
      </c>
      <c r="G121" t="s">
        <v>103</v>
      </c>
      <c r="H121">
        <v>6</v>
      </c>
      <c r="I121">
        <v>0.27342799854809485</v>
      </c>
    </row>
    <row r="122" spans="1:9" x14ac:dyDescent="0.25">
      <c r="A122" t="s">
        <v>249</v>
      </c>
      <c r="B122" t="s">
        <v>154</v>
      </c>
      <c r="C122" s="6">
        <v>44740</v>
      </c>
      <c r="D122" t="s">
        <v>163</v>
      </c>
      <c r="E122" t="s">
        <v>170</v>
      </c>
      <c r="F122">
        <v>72</v>
      </c>
      <c r="G122" t="s">
        <v>104</v>
      </c>
      <c r="H122">
        <v>11</v>
      </c>
      <c r="I122">
        <v>0.68404340685026022</v>
      </c>
    </row>
    <row r="123" spans="1:9" x14ac:dyDescent="0.25">
      <c r="A123" t="s">
        <v>250</v>
      </c>
      <c r="B123" t="s">
        <v>155</v>
      </c>
      <c r="C123" s="6">
        <v>44734</v>
      </c>
      <c r="D123" t="s">
        <v>164</v>
      </c>
      <c r="E123" t="s">
        <v>170</v>
      </c>
      <c r="F123">
        <v>65</v>
      </c>
      <c r="G123" t="s">
        <v>105</v>
      </c>
      <c r="H123">
        <v>4</v>
      </c>
      <c r="I123">
        <v>0.30511671475159663</v>
      </c>
    </row>
    <row r="124" spans="1:9" x14ac:dyDescent="0.25">
      <c r="A124" t="s">
        <v>251</v>
      </c>
      <c r="B124" t="s">
        <v>156</v>
      </c>
      <c r="C124" s="6">
        <v>44727</v>
      </c>
      <c r="D124" t="s">
        <v>165</v>
      </c>
      <c r="E124" t="s">
        <v>171</v>
      </c>
      <c r="F124">
        <v>250</v>
      </c>
      <c r="G124" t="s">
        <v>103</v>
      </c>
      <c r="H124">
        <v>3</v>
      </c>
      <c r="I124">
        <v>0.26634683182511409</v>
      </c>
    </row>
    <row r="125" spans="1:9" x14ac:dyDescent="0.25">
      <c r="A125" t="s">
        <v>252</v>
      </c>
      <c r="B125" t="s">
        <v>157</v>
      </c>
      <c r="C125" s="6">
        <v>44737</v>
      </c>
      <c r="D125" t="s">
        <v>166</v>
      </c>
      <c r="E125" t="s">
        <v>170</v>
      </c>
      <c r="F125">
        <v>130</v>
      </c>
      <c r="G125" t="s">
        <v>104</v>
      </c>
      <c r="H125">
        <v>2</v>
      </c>
      <c r="I125">
        <v>0.95598379426073032</v>
      </c>
    </row>
    <row r="126" spans="1:9" x14ac:dyDescent="0.25">
      <c r="A126" t="s">
        <v>253</v>
      </c>
      <c r="B126" t="s">
        <v>154</v>
      </c>
      <c r="C126" s="6">
        <v>44747</v>
      </c>
      <c r="D126" t="s">
        <v>163</v>
      </c>
      <c r="E126" t="s">
        <v>170</v>
      </c>
      <c r="F126">
        <v>72</v>
      </c>
      <c r="G126" t="s">
        <v>105</v>
      </c>
      <c r="H126">
        <v>3</v>
      </c>
      <c r="I126">
        <v>0.78465682989488972</v>
      </c>
    </row>
    <row r="127" spans="1:9" x14ac:dyDescent="0.25">
      <c r="A127" t="s">
        <v>254</v>
      </c>
      <c r="B127" t="s">
        <v>155</v>
      </c>
      <c r="C127" s="6">
        <v>44754</v>
      </c>
      <c r="D127" t="s">
        <v>164</v>
      </c>
      <c r="E127" t="s">
        <v>170</v>
      </c>
      <c r="F127">
        <v>65</v>
      </c>
      <c r="G127" t="s">
        <v>103</v>
      </c>
      <c r="H127">
        <v>4</v>
      </c>
      <c r="I127">
        <v>0.92531650826605816</v>
      </c>
    </row>
    <row r="128" spans="1:9" x14ac:dyDescent="0.25">
      <c r="A128" t="s">
        <v>255</v>
      </c>
      <c r="B128" t="s">
        <v>156</v>
      </c>
      <c r="C128" s="6">
        <v>44760</v>
      </c>
      <c r="D128" t="s">
        <v>165</v>
      </c>
      <c r="E128" t="s">
        <v>170</v>
      </c>
      <c r="F128">
        <v>250</v>
      </c>
      <c r="G128" t="s">
        <v>104</v>
      </c>
      <c r="H128">
        <v>3</v>
      </c>
      <c r="I128">
        <v>0.91314982692991542</v>
      </c>
    </row>
    <row r="129" spans="1:9" x14ac:dyDescent="0.25">
      <c r="A129" t="s">
        <v>256</v>
      </c>
      <c r="B129" t="s">
        <v>157</v>
      </c>
      <c r="C129" s="6">
        <v>44759</v>
      </c>
      <c r="D129" t="s">
        <v>166</v>
      </c>
      <c r="E129" t="s">
        <v>170</v>
      </c>
      <c r="F129">
        <v>130</v>
      </c>
      <c r="G129" t="s">
        <v>105</v>
      </c>
      <c r="H129">
        <v>2</v>
      </c>
      <c r="I129">
        <v>8.4586093307030152E-2</v>
      </c>
    </row>
    <row r="130" spans="1:9" x14ac:dyDescent="0.25">
      <c r="A130" t="s">
        <v>257</v>
      </c>
      <c r="B130" t="s">
        <v>158</v>
      </c>
      <c r="C130" s="6">
        <v>44735</v>
      </c>
      <c r="D130" t="s">
        <v>167</v>
      </c>
      <c r="E130" t="s">
        <v>171</v>
      </c>
      <c r="F130">
        <v>60</v>
      </c>
      <c r="G130" t="s">
        <v>103</v>
      </c>
      <c r="H130">
        <v>7</v>
      </c>
      <c r="I130">
        <v>0.92983220282837542</v>
      </c>
    </row>
    <row r="131" spans="1:9" x14ac:dyDescent="0.25">
      <c r="A131" t="s">
        <v>258</v>
      </c>
      <c r="B131" t="s">
        <v>159</v>
      </c>
      <c r="C131" s="6">
        <v>44734</v>
      </c>
      <c r="D131" t="s">
        <v>168</v>
      </c>
      <c r="E131" t="s">
        <v>170</v>
      </c>
      <c r="F131">
        <v>95</v>
      </c>
      <c r="G131" t="s">
        <v>104</v>
      </c>
      <c r="H131">
        <v>6</v>
      </c>
      <c r="I131">
        <v>0.13029960752667558</v>
      </c>
    </row>
    <row r="132" spans="1:9" x14ac:dyDescent="0.25">
      <c r="A132" t="s">
        <v>259</v>
      </c>
      <c r="B132" t="s">
        <v>154</v>
      </c>
      <c r="C132" s="6">
        <v>44753</v>
      </c>
      <c r="D132" t="s">
        <v>163</v>
      </c>
      <c r="E132" t="s">
        <v>170</v>
      </c>
      <c r="F132">
        <v>72</v>
      </c>
      <c r="G132" t="s">
        <v>105</v>
      </c>
      <c r="H132">
        <v>6</v>
      </c>
      <c r="I132">
        <v>0.41456728266200249</v>
      </c>
    </row>
    <row r="133" spans="1:9" x14ac:dyDescent="0.25">
      <c r="A133" t="s">
        <v>260</v>
      </c>
      <c r="B133" t="s">
        <v>155</v>
      </c>
      <c r="C133" s="6">
        <v>44739</v>
      </c>
      <c r="D133" t="s">
        <v>164</v>
      </c>
      <c r="E133" t="s">
        <v>170</v>
      </c>
      <c r="F133">
        <v>65</v>
      </c>
      <c r="G133" t="s">
        <v>103</v>
      </c>
      <c r="H133">
        <v>8</v>
      </c>
      <c r="I133">
        <v>0.77953807822657883</v>
      </c>
    </row>
    <row r="134" spans="1:9" x14ac:dyDescent="0.25">
      <c r="A134" t="s">
        <v>261</v>
      </c>
      <c r="B134" t="s">
        <v>156</v>
      </c>
      <c r="C134" s="6">
        <v>44740</v>
      </c>
      <c r="D134" t="s">
        <v>165</v>
      </c>
      <c r="E134" t="s">
        <v>171</v>
      </c>
      <c r="F134">
        <v>250</v>
      </c>
      <c r="G134" t="s">
        <v>104</v>
      </c>
      <c r="H134">
        <v>3</v>
      </c>
      <c r="I134">
        <v>0.56602493379943331</v>
      </c>
    </row>
    <row r="135" spans="1:9" x14ac:dyDescent="0.25">
      <c r="A135" t="s">
        <v>262</v>
      </c>
      <c r="B135" t="s">
        <v>157</v>
      </c>
      <c r="C135" s="6">
        <v>44748</v>
      </c>
      <c r="D135" t="s">
        <v>166</v>
      </c>
      <c r="E135" t="s">
        <v>171</v>
      </c>
      <c r="F135">
        <v>130</v>
      </c>
      <c r="G135" t="s">
        <v>105</v>
      </c>
      <c r="H135">
        <v>2</v>
      </c>
      <c r="I135">
        <v>0.7922771947085826</v>
      </c>
    </row>
    <row r="136" spans="1:9" x14ac:dyDescent="0.25">
      <c r="A136" t="s">
        <v>263</v>
      </c>
      <c r="B136" t="s">
        <v>154</v>
      </c>
      <c r="C136" s="6">
        <v>44731</v>
      </c>
      <c r="D136" t="s">
        <v>163</v>
      </c>
      <c r="E136" t="s">
        <v>171</v>
      </c>
      <c r="F136">
        <v>72</v>
      </c>
      <c r="G136" t="s">
        <v>103</v>
      </c>
      <c r="H136">
        <v>9</v>
      </c>
      <c r="I136">
        <v>9.6806596410280221E-2</v>
      </c>
    </row>
    <row r="137" spans="1:9" x14ac:dyDescent="0.25">
      <c r="A137" t="s">
        <v>264</v>
      </c>
      <c r="B137" t="s">
        <v>155</v>
      </c>
      <c r="C137" s="6">
        <v>44763</v>
      </c>
      <c r="D137" t="s">
        <v>164</v>
      </c>
      <c r="E137" t="s">
        <v>171</v>
      </c>
      <c r="F137">
        <v>65</v>
      </c>
      <c r="G137" t="s">
        <v>104</v>
      </c>
      <c r="H137">
        <v>8</v>
      </c>
      <c r="I137">
        <v>0.10738058788365801</v>
      </c>
    </row>
    <row r="138" spans="1:9" x14ac:dyDescent="0.25">
      <c r="A138" t="s">
        <v>265</v>
      </c>
      <c r="B138" t="s">
        <v>156</v>
      </c>
      <c r="C138" s="6">
        <v>44733</v>
      </c>
      <c r="D138" t="s">
        <v>165</v>
      </c>
      <c r="E138" t="s">
        <v>171</v>
      </c>
      <c r="F138">
        <v>250</v>
      </c>
      <c r="G138" t="s">
        <v>105</v>
      </c>
      <c r="H138">
        <v>1</v>
      </c>
      <c r="I138">
        <v>0.68298720032284699</v>
      </c>
    </row>
    <row r="139" spans="1:9" x14ac:dyDescent="0.25">
      <c r="A139" t="s">
        <v>266</v>
      </c>
      <c r="B139" t="s">
        <v>157</v>
      </c>
      <c r="C139" s="6">
        <v>44746</v>
      </c>
      <c r="D139" t="s">
        <v>166</v>
      </c>
      <c r="E139" t="s">
        <v>171</v>
      </c>
      <c r="F139">
        <v>130</v>
      </c>
      <c r="G139" t="s">
        <v>103</v>
      </c>
      <c r="H139">
        <v>2</v>
      </c>
      <c r="I139">
        <v>8.8476327566971991E-2</v>
      </c>
    </row>
    <row r="140" spans="1:9" x14ac:dyDescent="0.25">
      <c r="A140" t="s">
        <v>267</v>
      </c>
      <c r="B140" t="s">
        <v>154</v>
      </c>
      <c r="C140" s="6">
        <v>44755</v>
      </c>
      <c r="D140" t="s">
        <v>163</v>
      </c>
      <c r="E140" t="s">
        <v>170</v>
      </c>
      <c r="F140">
        <v>72</v>
      </c>
      <c r="G140" t="s">
        <v>103</v>
      </c>
      <c r="H140">
        <v>9</v>
      </c>
      <c r="I140">
        <v>0.12263076179640997</v>
      </c>
    </row>
    <row r="141" spans="1:9" x14ac:dyDescent="0.25">
      <c r="A141" t="s">
        <v>268</v>
      </c>
      <c r="B141" t="s">
        <v>155</v>
      </c>
      <c r="C141" s="6">
        <v>44755</v>
      </c>
      <c r="D141" t="s">
        <v>164</v>
      </c>
      <c r="E141" t="s">
        <v>171</v>
      </c>
      <c r="F141">
        <v>65</v>
      </c>
      <c r="G141" t="s">
        <v>104</v>
      </c>
      <c r="H141">
        <v>7</v>
      </c>
      <c r="I141">
        <v>0.21348123854438894</v>
      </c>
    </row>
    <row r="142" spans="1:9" x14ac:dyDescent="0.25">
      <c r="A142" t="s">
        <v>269</v>
      </c>
      <c r="B142" t="s">
        <v>156</v>
      </c>
      <c r="C142" s="6">
        <v>44727</v>
      </c>
      <c r="D142" t="s">
        <v>165</v>
      </c>
      <c r="E142" t="s">
        <v>170</v>
      </c>
      <c r="F142">
        <v>250</v>
      </c>
      <c r="G142" t="s">
        <v>105</v>
      </c>
      <c r="H142">
        <v>3</v>
      </c>
      <c r="I142">
        <v>0.51777110877083832</v>
      </c>
    </row>
    <row r="143" spans="1:9" x14ac:dyDescent="0.25">
      <c r="A143" t="s">
        <v>270</v>
      </c>
      <c r="B143" t="s">
        <v>157</v>
      </c>
      <c r="C143" s="6">
        <v>44746</v>
      </c>
      <c r="D143" t="s">
        <v>166</v>
      </c>
      <c r="E143" t="s">
        <v>171</v>
      </c>
      <c r="F143">
        <v>130</v>
      </c>
      <c r="G143" t="s">
        <v>103</v>
      </c>
      <c r="H143">
        <v>3</v>
      </c>
      <c r="I143">
        <v>0.2471412366587864</v>
      </c>
    </row>
    <row r="144" spans="1:9" x14ac:dyDescent="0.25">
      <c r="A144" t="s">
        <v>271</v>
      </c>
      <c r="B144" t="s">
        <v>154</v>
      </c>
      <c r="C144" s="6">
        <v>44740</v>
      </c>
      <c r="D144" t="s">
        <v>163</v>
      </c>
      <c r="E144" t="s">
        <v>170</v>
      </c>
      <c r="F144">
        <v>72</v>
      </c>
      <c r="G144" t="s">
        <v>104</v>
      </c>
      <c r="H144">
        <v>4</v>
      </c>
      <c r="I144">
        <v>0.74108890181243625</v>
      </c>
    </row>
    <row r="145" spans="1:9" x14ac:dyDescent="0.25">
      <c r="A145" t="s">
        <v>272</v>
      </c>
      <c r="B145" t="s">
        <v>155</v>
      </c>
      <c r="C145" s="6">
        <v>44743</v>
      </c>
      <c r="D145" t="s">
        <v>164</v>
      </c>
      <c r="E145" t="s">
        <v>171</v>
      </c>
      <c r="F145">
        <v>65</v>
      </c>
      <c r="G145" t="s">
        <v>105</v>
      </c>
      <c r="H145">
        <v>5</v>
      </c>
      <c r="I145">
        <v>0.7589550474918334</v>
      </c>
    </row>
    <row r="146" spans="1:9" x14ac:dyDescent="0.25">
      <c r="A146" t="s">
        <v>273</v>
      </c>
      <c r="B146" t="s">
        <v>156</v>
      </c>
      <c r="C146" s="6">
        <v>44737</v>
      </c>
      <c r="D146" t="s">
        <v>165</v>
      </c>
      <c r="E146" t="s">
        <v>170</v>
      </c>
      <c r="F146">
        <v>250</v>
      </c>
      <c r="G146" t="s">
        <v>103</v>
      </c>
      <c r="H146">
        <v>4</v>
      </c>
      <c r="I146">
        <v>0.39519452416647527</v>
      </c>
    </row>
    <row r="147" spans="1:9" x14ac:dyDescent="0.25">
      <c r="A147" t="s">
        <v>274</v>
      </c>
      <c r="B147" t="s">
        <v>157</v>
      </c>
      <c r="C147" s="6">
        <v>44757</v>
      </c>
      <c r="D147" t="s">
        <v>166</v>
      </c>
      <c r="E147" t="s">
        <v>171</v>
      </c>
      <c r="F147">
        <v>130</v>
      </c>
      <c r="G147" t="s">
        <v>104</v>
      </c>
      <c r="H147">
        <v>5</v>
      </c>
      <c r="I147">
        <v>2.5857814158937731E-2</v>
      </c>
    </row>
    <row r="148" spans="1:9" x14ac:dyDescent="0.25">
      <c r="A148" t="s">
        <v>275</v>
      </c>
      <c r="B148" t="s">
        <v>158</v>
      </c>
      <c r="C148" s="6">
        <v>44745</v>
      </c>
      <c r="D148" t="s">
        <v>167</v>
      </c>
      <c r="E148" t="s">
        <v>170</v>
      </c>
      <c r="F148">
        <v>60</v>
      </c>
      <c r="G148" t="s">
        <v>105</v>
      </c>
      <c r="H148">
        <v>10</v>
      </c>
      <c r="I148">
        <v>0.35224195755599907</v>
      </c>
    </row>
    <row r="149" spans="1:9" x14ac:dyDescent="0.25">
      <c r="A149" t="s">
        <v>276</v>
      </c>
      <c r="B149" t="s">
        <v>154</v>
      </c>
      <c r="C149" s="6">
        <v>44760</v>
      </c>
      <c r="D149" t="s">
        <v>163</v>
      </c>
      <c r="E149" t="s">
        <v>171</v>
      </c>
      <c r="F149">
        <v>72</v>
      </c>
      <c r="G149" t="s">
        <v>103</v>
      </c>
      <c r="H149">
        <v>12</v>
      </c>
      <c r="I149">
        <v>4.2934737769464881E-2</v>
      </c>
    </row>
    <row r="150" spans="1:9" x14ac:dyDescent="0.25">
      <c r="A150" t="s">
        <v>277</v>
      </c>
      <c r="B150" t="s">
        <v>155</v>
      </c>
      <c r="C150" s="6">
        <v>44750</v>
      </c>
      <c r="D150" t="s">
        <v>164</v>
      </c>
      <c r="E150" t="s">
        <v>170</v>
      </c>
      <c r="F150">
        <v>65</v>
      </c>
      <c r="G150" t="s">
        <v>104</v>
      </c>
      <c r="H150">
        <v>12</v>
      </c>
      <c r="I150">
        <v>6.8824781708392013E-3</v>
      </c>
    </row>
    <row r="151" spans="1:9" x14ac:dyDescent="0.25">
      <c r="A151" t="s">
        <v>278</v>
      </c>
      <c r="B151" t="s">
        <v>156</v>
      </c>
      <c r="C151" s="6">
        <v>44742</v>
      </c>
      <c r="D151" t="s">
        <v>165</v>
      </c>
      <c r="E151" t="s">
        <v>171</v>
      </c>
      <c r="F151">
        <v>250</v>
      </c>
      <c r="G151" t="s">
        <v>105</v>
      </c>
      <c r="H151">
        <v>1</v>
      </c>
      <c r="I151">
        <v>0.8553400747255635</v>
      </c>
    </row>
    <row r="152" spans="1:9" x14ac:dyDescent="0.25">
      <c r="A152" t="s">
        <v>279</v>
      </c>
      <c r="B152" t="s">
        <v>157</v>
      </c>
      <c r="C152" s="6">
        <v>44754</v>
      </c>
      <c r="D152" t="s">
        <v>166</v>
      </c>
      <c r="E152" t="s">
        <v>170</v>
      </c>
      <c r="F152">
        <v>130</v>
      </c>
      <c r="G152" t="s">
        <v>103</v>
      </c>
      <c r="H152">
        <v>6</v>
      </c>
      <c r="I152">
        <v>0.62107648533214554</v>
      </c>
    </row>
    <row r="153" spans="1:9" x14ac:dyDescent="0.25">
      <c r="A153" t="s">
        <v>280</v>
      </c>
      <c r="B153" t="s">
        <v>154</v>
      </c>
      <c r="C153" s="6">
        <v>44746</v>
      </c>
      <c r="D153" t="s">
        <v>163</v>
      </c>
      <c r="E153" t="s">
        <v>171</v>
      </c>
      <c r="F153">
        <v>72</v>
      </c>
      <c r="G153" t="s">
        <v>104</v>
      </c>
      <c r="H153">
        <v>3</v>
      </c>
      <c r="I153">
        <v>0.93819201157518672</v>
      </c>
    </row>
    <row r="154" spans="1:9" x14ac:dyDescent="0.25">
      <c r="A154" t="s">
        <v>281</v>
      </c>
      <c r="B154" t="s">
        <v>155</v>
      </c>
      <c r="C154" s="6">
        <v>44752</v>
      </c>
      <c r="D154" t="s">
        <v>164</v>
      </c>
      <c r="E154" t="s">
        <v>170</v>
      </c>
      <c r="F154">
        <v>65</v>
      </c>
      <c r="G154" t="s">
        <v>105</v>
      </c>
      <c r="H154">
        <v>12</v>
      </c>
      <c r="I154">
        <v>0.97731506347213748</v>
      </c>
    </row>
    <row r="155" spans="1:9" x14ac:dyDescent="0.25">
      <c r="A155" t="s">
        <v>282</v>
      </c>
      <c r="B155" t="s">
        <v>156</v>
      </c>
      <c r="C155" s="6">
        <v>44725</v>
      </c>
      <c r="D155" t="s">
        <v>165</v>
      </c>
      <c r="E155" t="s">
        <v>171</v>
      </c>
      <c r="F155">
        <v>250</v>
      </c>
      <c r="G155" t="s">
        <v>103</v>
      </c>
      <c r="H155">
        <v>3</v>
      </c>
      <c r="I155">
        <v>0.93618769203099483</v>
      </c>
    </row>
    <row r="156" spans="1:9" x14ac:dyDescent="0.25">
      <c r="A156" t="s">
        <v>283</v>
      </c>
      <c r="B156" t="s">
        <v>157</v>
      </c>
      <c r="C156" s="6">
        <v>44734</v>
      </c>
      <c r="D156" t="s">
        <v>166</v>
      </c>
      <c r="E156" t="s">
        <v>170</v>
      </c>
      <c r="F156">
        <v>130</v>
      </c>
      <c r="G156" t="s">
        <v>104</v>
      </c>
      <c r="H156">
        <v>5</v>
      </c>
      <c r="I156">
        <v>0.92747059451906588</v>
      </c>
    </row>
    <row r="157" spans="1:9" x14ac:dyDescent="0.25">
      <c r="A157" t="s">
        <v>284</v>
      </c>
      <c r="B157" t="s">
        <v>158</v>
      </c>
      <c r="C157" s="6">
        <v>44761</v>
      </c>
      <c r="D157" t="s">
        <v>167</v>
      </c>
      <c r="E157" t="s">
        <v>170</v>
      </c>
      <c r="F157">
        <v>60</v>
      </c>
      <c r="G157" t="s">
        <v>105</v>
      </c>
      <c r="H157">
        <v>8</v>
      </c>
      <c r="I157">
        <v>9.8331104648150314E-2</v>
      </c>
    </row>
    <row r="158" spans="1:9" x14ac:dyDescent="0.25">
      <c r="A158" t="s">
        <v>285</v>
      </c>
      <c r="B158" t="s">
        <v>159</v>
      </c>
      <c r="C158" s="6">
        <v>44735</v>
      </c>
      <c r="D158" t="s">
        <v>168</v>
      </c>
      <c r="E158" t="s">
        <v>171</v>
      </c>
      <c r="F158">
        <v>95</v>
      </c>
      <c r="G158" t="s">
        <v>103</v>
      </c>
      <c r="H158">
        <v>5</v>
      </c>
      <c r="I158">
        <v>4.5012478047171678E-3</v>
      </c>
    </row>
    <row r="159" spans="1:9" x14ac:dyDescent="0.25">
      <c r="A159" t="s">
        <v>286</v>
      </c>
      <c r="B159" t="s">
        <v>154</v>
      </c>
      <c r="C159" s="6">
        <v>44753</v>
      </c>
      <c r="D159" t="s">
        <v>163</v>
      </c>
      <c r="E159" t="s">
        <v>171</v>
      </c>
      <c r="F159">
        <v>72</v>
      </c>
      <c r="G159" t="s">
        <v>104</v>
      </c>
      <c r="H159">
        <v>9</v>
      </c>
      <c r="I159">
        <v>0.22169192366246837</v>
      </c>
    </row>
    <row r="160" spans="1:9" x14ac:dyDescent="0.25">
      <c r="A160" t="s">
        <v>287</v>
      </c>
      <c r="B160" t="s">
        <v>155</v>
      </c>
      <c r="C160" s="6">
        <v>44732</v>
      </c>
      <c r="D160" t="s">
        <v>164</v>
      </c>
      <c r="E160" t="s">
        <v>171</v>
      </c>
      <c r="F160">
        <v>65</v>
      </c>
      <c r="G160" t="s">
        <v>105</v>
      </c>
      <c r="H160">
        <v>6</v>
      </c>
      <c r="I160">
        <v>0.91624709117858605</v>
      </c>
    </row>
    <row r="161" spans="1:9" x14ac:dyDescent="0.25">
      <c r="A161" t="s">
        <v>288</v>
      </c>
      <c r="B161" t="s">
        <v>156</v>
      </c>
      <c r="C161" s="6">
        <v>44748</v>
      </c>
      <c r="D161" t="s">
        <v>165</v>
      </c>
      <c r="E161" t="s">
        <v>170</v>
      </c>
      <c r="F161">
        <v>250</v>
      </c>
      <c r="G161" t="s">
        <v>103</v>
      </c>
      <c r="H161">
        <v>3</v>
      </c>
      <c r="I161">
        <v>0.61362516317019966</v>
      </c>
    </row>
    <row r="162" spans="1:9" x14ac:dyDescent="0.25">
      <c r="A162" t="s">
        <v>289</v>
      </c>
      <c r="B162" t="s">
        <v>157</v>
      </c>
      <c r="C162" s="6">
        <v>44731</v>
      </c>
      <c r="D162" t="s">
        <v>166</v>
      </c>
      <c r="E162" t="s">
        <v>170</v>
      </c>
      <c r="F162">
        <v>130</v>
      </c>
      <c r="G162" t="s">
        <v>104</v>
      </c>
      <c r="H162">
        <v>4</v>
      </c>
      <c r="I162">
        <v>0.81572623665656485</v>
      </c>
    </row>
    <row r="163" spans="1:9" x14ac:dyDescent="0.25">
      <c r="A163" t="s">
        <v>290</v>
      </c>
      <c r="B163" t="s">
        <v>154</v>
      </c>
      <c r="C163" s="6">
        <v>44725</v>
      </c>
      <c r="D163" t="s">
        <v>163</v>
      </c>
      <c r="E163" t="s">
        <v>170</v>
      </c>
      <c r="F163">
        <v>72</v>
      </c>
      <c r="G163" t="s">
        <v>105</v>
      </c>
      <c r="H163">
        <v>11</v>
      </c>
      <c r="I163">
        <v>0.60394772308749511</v>
      </c>
    </row>
    <row r="164" spans="1:9" x14ac:dyDescent="0.25">
      <c r="A164" t="s">
        <v>291</v>
      </c>
      <c r="B164" t="s">
        <v>155</v>
      </c>
      <c r="C164" s="6">
        <v>44753</v>
      </c>
      <c r="D164" t="s">
        <v>164</v>
      </c>
      <c r="E164" t="s">
        <v>170</v>
      </c>
      <c r="F164">
        <v>65</v>
      </c>
      <c r="G164" t="s">
        <v>103</v>
      </c>
      <c r="H164">
        <v>7</v>
      </c>
      <c r="I164">
        <v>0.2716676542664398</v>
      </c>
    </row>
    <row r="165" spans="1:9" x14ac:dyDescent="0.25">
      <c r="A165" t="s">
        <v>292</v>
      </c>
      <c r="B165" t="s">
        <v>156</v>
      </c>
      <c r="C165" s="6">
        <v>44738</v>
      </c>
      <c r="D165" t="s">
        <v>165</v>
      </c>
      <c r="E165" t="s">
        <v>170</v>
      </c>
      <c r="F165">
        <v>250</v>
      </c>
      <c r="G165" t="s">
        <v>104</v>
      </c>
      <c r="H165">
        <v>2</v>
      </c>
      <c r="I165">
        <v>0.56293228162406539</v>
      </c>
    </row>
    <row r="166" spans="1:9" x14ac:dyDescent="0.25">
      <c r="A166" t="s">
        <v>293</v>
      </c>
      <c r="B166" t="s">
        <v>157</v>
      </c>
      <c r="C166" s="6">
        <v>44762</v>
      </c>
      <c r="D166" t="s">
        <v>166</v>
      </c>
      <c r="E166" t="s">
        <v>170</v>
      </c>
      <c r="F166">
        <v>130</v>
      </c>
      <c r="G166" t="s">
        <v>105</v>
      </c>
      <c r="H166">
        <v>4</v>
      </c>
      <c r="I166">
        <v>0.73579140219525918</v>
      </c>
    </row>
    <row r="167" spans="1:9" x14ac:dyDescent="0.25">
      <c r="A167" t="s">
        <v>294</v>
      </c>
      <c r="B167" t="s">
        <v>158</v>
      </c>
      <c r="C167" s="6">
        <v>44756</v>
      </c>
      <c r="D167" t="s">
        <v>167</v>
      </c>
      <c r="E167" t="s">
        <v>170</v>
      </c>
      <c r="F167">
        <v>60</v>
      </c>
      <c r="G167" t="s">
        <v>103</v>
      </c>
      <c r="H167">
        <v>12</v>
      </c>
      <c r="I167">
        <v>0.44112931781121201</v>
      </c>
    </row>
    <row r="168" spans="1:9" x14ac:dyDescent="0.25">
      <c r="A168" t="s">
        <v>295</v>
      </c>
      <c r="B168" t="s">
        <v>154</v>
      </c>
      <c r="C168" s="6">
        <v>44744</v>
      </c>
      <c r="D168" t="s">
        <v>163</v>
      </c>
      <c r="E168" t="s">
        <v>170</v>
      </c>
      <c r="F168">
        <v>72</v>
      </c>
      <c r="G168" t="s">
        <v>104</v>
      </c>
      <c r="H168">
        <v>11</v>
      </c>
      <c r="I168">
        <v>0.67026763876764872</v>
      </c>
    </row>
    <row r="169" spans="1:9" x14ac:dyDescent="0.25">
      <c r="A169" t="s">
        <v>296</v>
      </c>
      <c r="B169" t="s">
        <v>155</v>
      </c>
      <c r="C169" s="6">
        <v>44753</v>
      </c>
      <c r="D169" t="s">
        <v>164</v>
      </c>
      <c r="E169" t="s">
        <v>170</v>
      </c>
      <c r="F169">
        <v>65</v>
      </c>
      <c r="G169" t="s">
        <v>105</v>
      </c>
      <c r="H169">
        <v>9</v>
      </c>
      <c r="I169">
        <v>0.21501842814819261</v>
      </c>
    </row>
    <row r="170" spans="1:9" x14ac:dyDescent="0.25">
      <c r="A170" t="s">
        <v>297</v>
      </c>
      <c r="B170" t="s">
        <v>156</v>
      </c>
      <c r="C170" s="6">
        <v>44762</v>
      </c>
      <c r="D170" t="s">
        <v>165</v>
      </c>
      <c r="E170" t="s">
        <v>171</v>
      </c>
      <c r="F170">
        <v>250</v>
      </c>
      <c r="G170" t="s">
        <v>103</v>
      </c>
      <c r="H170">
        <v>3</v>
      </c>
      <c r="I170">
        <v>0.77528388030776896</v>
      </c>
    </row>
    <row r="171" spans="1:9" x14ac:dyDescent="0.25">
      <c r="A171" t="s">
        <v>298</v>
      </c>
      <c r="B171" t="s">
        <v>157</v>
      </c>
      <c r="C171" s="6">
        <v>44740</v>
      </c>
      <c r="D171" t="s">
        <v>166</v>
      </c>
      <c r="E171" t="s">
        <v>170</v>
      </c>
      <c r="F171">
        <v>130</v>
      </c>
      <c r="G171" t="s">
        <v>104</v>
      </c>
      <c r="H171">
        <v>3</v>
      </c>
      <c r="I171">
        <v>0.32334348690445713</v>
      </c>
    </row>
    <row r="172" spans="1:9" x14ac:dyDescent="0.25">
      <c r="A172" t="s">
        <v>299</v>
      </c>
      <c r="B172" t="s">
        <v>154</v>
      </c>
      <c r="C172" s="6">
        <v>44729</v>
      </c>
      <c r="D172" t="s">
        <v>163</v>
      </c>
      <c r="E172" t="s">
        <v>170</v>
      </c>
      <c r="F172">
        <v>72</v>
      </c>
      <c r="G172" t="s">
        <v>105</v>
      </c>
      <c r="H172">
        <v>5</v>
      </c>
      <c r="I172">
        <v>0.2117276391971491</v>
      </c>
    </row>
    <row r="173" spans="1:9" x14ac:dyDescent="0.25">
      <c r="A173" t="s">
        <v>300</v>
      </c>
      <c r="B173" t="s">
        <v>155</v>
      </c>
      <c r="C173" s="6">
        <v>44727</v>
      </c>
      <c r="D173" t="s">
        <v>164</v>
      </c>
      <c r="E173" t="s">
        <v>170</v>
      </c>
      <c r="F173">
        <v>65</v>
      </c>
      <c r="G173" t="s">
        <v>103</v>
      </c>
      <c r="H173">
        <v>10</v>
      </c>
      <c r="I173">
        <v>0.99817658128489728</v>
      </c>
    </row>
    <row r="174" spans="1:9" x14ac:dyDescent="0.25">
      <c r="A174" t="s">
        <v>301</v>
      </c>
      <c r="B174" t="s">
        <v>156</v>
      </c>
      <c r="C174" s="6">
        <v>44734</v>
      </c>
      <c r="D174" t="s">
        <v>165</v>
      </c>
      <c r="E174" t="s">
        <v>170</v>
      </c>
      <c r="F174">
        <v>250</v>
      </c>
      <c r="G174" t="s">
        <v>104</v>
      </c>
      <c r="H174">
        <v>3</v>
      </c>
      <c r="I174">
        <v>0.34321661485625221</v>
      </c>
    </row>
    <row r="175" spans="1:9" x14ac:dyDescent="0.25">
      <c r="A175" t="s">
        <v>302</v>
      </c>
      <c r="B175" t="s">
        <v>157</v>
      </c>
      <c r="C175" s="6">
        <v>44744</v>
      </c>
      <c r="D175" t="s">
        <v>166</v>
      </c>
      <c r="E175" t="s">
        <v>170</v>
      </c>
      <c r="F175">
        <v>130</v>
      </c>
      <c r="G175" t="s">
        <v>105</v>
      </c>
      <c r="H175">
        <v>6</v>
      </c>
      <c r="I175">
        <v>0.17688363553653064</v>
      </c>
    </row>
    <row r="176" spans="1:9" x14ac:dyDescent="0.25">
      <c r="A176" t="s">
        <v>303</v>
      </c>
      <c r="B176" t="s">
        <v>158</v>
      </c>
      <c r="C176" s="6">
        <v>44737</v>
      </c>
      <c r="D176" t="s">
        <v>167</v>
      </c>
      <c r="E176" t="s">
        <v>171</v>
      </c>
      <c r="F176">
        <v>60</v>
      </c>
      <c r="G176" t="s">
        <v>103</v>
      </c>
      <c r="H176">
        <v>12</v>
      </c>
      <c r="I176">
        <v>0.54853763527560739</v>
      </c>
    </row>
    <row r="177" spans="1:9" x14ac:dyDescent="0.25">
      <c r="A177" t="s">
        <v>304</v>
      </c>
      <c r="B177" t="s">
        <v>159</v>
      </c>
      <c r="C177" s="6">
        <v>44752</v>
      </c>
      <c r="D177" t="s">
        <v>168</v>
      </c>
      <c r="E177" t="s">
        <v>170</v>
      </c>
      <c r="F177">
        <v>95</v>
      </c>
      <c r="G177" t="s">
        <v>104</v>
      </c>
      <c r="H177">
        <v>7</v>
      </c>
      <c r="I177">
        <v>0.40612729229894939</v>
      </c>
    </row>
    <row r="178" spans="1:9" x14ac:dyDescent="0.25">
      <c r="A178" t="s">
        <v>305</v>
      </c>
      <c r="B178" t="s">
        <v>154</v>
      </c>
      <c r="C178" s="6">
        <v>44736</v>
      </c>
      <c r="D178" t="s">
        <v>163</v>
      </c>
      <c r="E178" t="s">
        <v>170</v>
      </c>
      <c r="F178">
        <v>72</v>
      </c>
      <c r="G178" t="s">
        <v>105</v>
      </c>
      <c r="H178">
        <v>6</v>
      </c>
      <c r="I178">
        <v>0.16780300089638589</v>
      </c>
    </row>
    <row r="179" spans="1:9" x14ac:dyDescent="0.25">
      <c r="A179" t="s">
        <v>306</v>
      </c>
      <c r="B179" t="s">
        <v>155</v>
      </c>
      <c r="C179" s="6">
        <v>44752</v>
      </c>
      <c r="D179" t="s">
        <v>164</v>
      </c>
      <c r="E179" t="s">
        <v>170</v>
      </c>
      <c r="F179">
        <v>65</v>
      </c>
      <c r="G179" t="s">
        <v>103</v>
      </c>
      <c r="H179">
        <v>10</v>
      </c>
      <c r="I179">
        <v>0.91086777790941564</v>
      </c>
    </row>
    <row r="180" spans="1:9" x14ac:dyDescent="0.25">
      <c r="A180" t="s">
        <v>307</v>
      </c>
      <c r="B180" t="s">
        <v>156</v>
      </c>
      <c r="C180" s="6">
        <v>44759</v>
      </c>
      <c r="D180" t="s">
        <v>165</v>
      </c>
      <c r="E180" t="s">
        <v>171</v>
      </c>
      <c r="F180">
        <v>250</v>
      </c>
      <c r="G180" t="s">
        <v>104</v>
      </c>
      <c r="H180">
        <v>3</v>
      </c>
      <c r="I180">
        <v>0.2731985494536886</v>
      </c>
    </row>
    <row r="181" spans="1:9" x14ac:dyDescent="0.25">
      <c r="A181" t="s">
        <v>308</v>
      </c>
      <c r="B181" t="s">
        <v>157</v>
      </c>
      <c r="C181" s="6">
        <v>44763</v>
      </c>
      <c r="D181" t="s">
        <v>166</v>
      </c>
      <c r="E181" t="s">
        <v>171</v>
      </c>
      <c r="F181">
        <v>130</v>
      </c>
      <c r="G181" t="s">
        <v>105</v>
      </c>
      <c r="H181">
        <v>4</v>
      </c>
      <c r="I181">
        <v>0.81984662786178419</v>
      </c>
    </row>
    <row r="182" spans="1:9" x14ac:dyDescent="0.25">
      <c r="A182" t="s">
        <v>309</v>
      </c>
      <c r="B182" t="s">
        <v>154</v>
      </c>
      <c r="C182" s="6">
        <v>44763</v>
      </c>
      <c r="D182" t="s">
        <v>163</v>
      </c>
      <c r="E182" t="s">
        <v>171</v>
      </c>
      <c r="F182">
        <v>72</v>
      </c>
      <c r="G182" t="s">
        <v>103</v>
      </c>
      <c r="H182">
        <v>7</v>
      </c>
      <c r="I182">
        <v>0.89980934003543744</v>
      </c>
    </row>
    <row r="183" spans="1:9" x14ac:dyDescent="0.25">
      <c r="A183" t="s">
        <v>310</v>
      </c>
      <c r="B183" t="s">
        <v>155</v>
      </c>
      <c r="C183" s="6">
        <v>44750</v>
      </c>
      <c r="D183" t="s">
        <v>164</v>
      </c>
      <c r="E183" t="s">
        <v>171</v>
      </c>
      <c r="F183">
        <v>65</v>
      </c>
      <c r="G183" t="s">
        <v>104</v>
      </c>
      <c r="H183">
        <v>5</v>
      </c>
      <c r="I183">
        <v>0.73522347452625669</v>
      </c>
    </row>
    <row r="184" spans="1:9" x14ac:dyDescent="0.25">
      <c r="A184" t="s">
        <v>311</v>
      </c>
      <c r="B184" t="s">
        <v>156</v>
      </c>
      <c r="C184" s="6">
        <v>44751</v>
      </c>
      <c r="D184" t="s">
        <v>165</v>
      </c>
      <c r="E184" t="s">
        <v>171</v>
      </c>
      <c r="F184">
        <v>250</v>
      </c>
      <c r="G184" t="s">
        <v>105</v>
      </c>
      <c r="H184">
        <v>3</v>
      </c>
      <c r="I184">
        <v>0.36579213338930128</v>
      </c>
    </row>
    <row r="185" spans="1:9" x14ac:dyDescent="0.25">
      <c r="A185" t="s">
        <v>312</v>
      </c>
      <c r="B185" t="s">
        <v>157</v>
      </c>
      <c r="C185" s="6">
        <v>44736</v>
      </c>
      <c r="D185" t="s">
        <v>166</v>
      </c>
      <c r="E185" t="s">
        <v>171</v>
      </c>
      <c r="F185">
        <v>130</v>
      </c>
      <c r="G185" t="s">
        <v>103</v>
      </c>
      <c r="H185">
        <v>2</v>
      </c>
      <c r="I185">
        <v>0.79313642440033238</v>
      </c>
    </row>
    <row r="186" spans="1:9" x14ac:dyDescent="0.25">
      <c r="A186" t="s">
        <v>313</v>
      </c>
      <c r="B186" t="s">
        <v>154</v>
      </c>
      <c r="C186" s="6">
        <v>44737</v>
      </c>
      <c r="D186" t="s">
        <v>163</v>
      </c>
      <c r="E186" t="s">
        <v>170</v>
      </c>
      <c r="F186">
        <v>72</v>
      </c>
      <c r="G186" t="s">
        <v>103</v>
      </c>
      <c r="H186">
        <v>4</v>
      </c>
      <c r="I186">
        <v>8.0407664979564641E-2</v>
      </c>
    </row>
    <row r="187" spans="1:9" x14ac:dyDescent="0.25">
      <c r="A187" t="s">
        <v>314</v>
      </c>
      <c r="B187" t="s">
        <v>155</v>
      </c>
      <c r="C187" s="6">
        <v>44744</v>
      </c>
      <c r="D187" t="s">
        <v>164</v>
      </c>
      <c r="E187" t="s">
        <v>171</v>
      </c>
      <c r="F187">
        <v>65</v>
      </c>
      <c r="G187" t="s">
        <v>104</v>
      </c>
      <c r="H187">
        <v>12</v>
      </c>
      <c r="I187">
        <v>0.38525936096781821</v>
      </c>
    </row>
    <row r="188" spans="1:9" x14ac:dyDescent="0.25">
      <c r="A188" t="s">
        <v>315</v>
      </c>
      <c r="B188" t="s">
        <v>156</v>
      </c>
      <c r="C188" s="6">
        <v>44735</v>
      </c>
      <c r="D188" t="s">
        <v>165</v>
      </c>
      <c r="E188" t="s">
        <v>170</v>
      </c>
      <c r="F188">
        <v>250</v>
      </c>
      <c r="G188" t="s">
        <v>105</v>
      </c>
      <c r="H188">
        <v>1</v>
      </c>
      <c r="I188">
        <v>0.45507177071325888</v>
      </c>
    </row>
    <row r="189" spans="1:9" x14ac:dyDescent="0.25">
      <c r="A189" t="s">
        <v>316</v>
      </c>
      <c r="B189" t="s">
        <v>157</v>
      </c>
      <c r="C189" s="6">
        <v>44751</v>
      </c>
      <c r="D189" t="s">
        <v>166</v>
      </c>
      <c r="E189" t="s">
        <v>171</v>
      </c>
      <c r="F189">
        <v>130</v>
      </c>
      <c r="G189" t="s">
        <v>103</v>
      </c>
      <c r="H189">
        <v>4</v>
      </c>
      <c r="I189">
        <v>0.93827031337312128</v>
      </c>
    </row>
    <row r="190" spans="1:9" x14ac:dyDescent="0.25">
      <c r="A190" t="s">
        <v>317</v>
      </c>
      <c r="B190" t="s">
        <v>154</v>
      </c>
      <c r="C190" s="6">
        <v>44726</v>
      </c>
      <c r="D190" t="s">
        <v>163</v>
      </c>
      <c r="E190" t="s">
        <v>170</v>
      </c>
      <c r="F190">
        <v>72</v>
      </c>
      <c r="G190" t="s">
        <v>104</v>
      </c>
      <c r="H190">
        <v>7</v>
      </c>
      <c r="I190">
        <v>0.14716035331195043</v>
      </c>
    </row>
    <row r="191" spans="1:9" x14ac:dyDescent="0.25">
      <c r="A191" t="s">
        <v>318</v>
      </c>
      <c r="B191" t="s">
        <v>155</v>
      </c>
      <c r="C191" s="6">
        <v>44749</v>
      </c>
      <c r="D191" t="s">
        <v>164</v>
      </c>
      <c r="E191" t="s">
        <v>171</v>
      </c>
      <c r="F191">
        <v>65</v>
      </c>
      <c r="G191" t="s">
        <v>105</v>
      </c>
      <c r="H191">
        <v>12</v>
      </c>
      <c r="I191">
        <v>0.10159867043013626</v>
      </c>
    </row>
    <row r="192" spans="1:9" x14ac:dyDescent="0.25">
      <c r="A192" t="s">
        <v>319</v>
      </c>
      <c r="B192" t="s">
        <v>156</v>
      </c>
      <c r="C192" s="6">
        <v>44734</v>
      </c>
      <c r="D192" t="s">
        <v>165</v>
      </c>
      <c r="E192" t="s">
        <v>170</v>
      </c>
      <c r="F192">
        <v>250</v>
      </c>
      <c r="G192" t="s">
        <v>103</v>
      </c>
      <c r="H192">
        <v>2</v>
      </c>
      <c r="I192">
        <v>0.50060788399709522</v>
      </c>
    </row>
    <row r="193" spans="1:9" x14ac:dyDescent="0.25">
      <c r="A193" t="s">
        <v>320</v>
      </c>
      <c r="B193" t="s">
        <v>157</v>
      </c>
      <c r="C193" s="6">
        <v>44726</v>
      </c>
      <c r="D193" t="s">
        <v>166</v>
      </c>
      <c r="E193" t="s">
        <v>171</v>
      </c>
      <c r="F193">
        <v>130</v>
      </c>
      <c r="G193" t="s">
        <v>104</v>
      </c>
      <c r="H193">
        <v>6</v>
      </c>
      <c r="I193">
        <v>0.70539643021834586</v>
      </c>
    </row>
    <row r="194" spans="1:9" x14ac:dyDescent="0.25">
      <c r="A194" t="s">
        <v>321</v>
      </c>
      <c r="B194" t="s">
        <v>158</v>
      </c>
      <c r="C194" s="6">
        <v>44743</v>
      </c>
      <c r="D194" t="s">
        <v>167</v>
      </c>
      <c r="E194" t="s">
        <v>170</v>
      </c>
      <c r="F194">
        <v>60</v>
      </c>
      <c r="G194" t="s">
        <v>105</v>
      </c>
      <c r="H194">
        <v>12</v>
      </c>
      <c r="I194">
        <v>0.72481379032239401</v>
      </c>
    </row>
    <row r="195" spans="1:9" x14ac:dyDescent="0.25">
      <c r="A195" t="s">
        <v>322</v>
      </c>
      <c r="B195" t="s">
        <v>154</v>
      </c>
      <c r="C195" s="6">
        <v>44742</v>
      </c>
      <c r="D195" t="s">
        <v>163</v>
      </c>
      <c r="E195" t="s">
        <v>171</v>
      </c>
      <c r="F195">
        <v>72</v>
      </c>
      <c r="G195" t="s">
        <v>103</v>
      </c>
      <c r="H195">
        <v>6</v>
      </c>
      <c r="I195">
        <v>0.21833121955544521</v>
      </c>
    </row>
    <row r="196" spans="1:9" x14ac:dyDescent="0.25">
      <c r="A196" t="s">
        <v>323</v>
      </c>
      <c r="B196" t="s">
        <v>155</v>
      </c>
      <c r="C196" s="6">
        <v>44747</v>
      </c>
      <c r="D196" t="s">
        <v>164</v>
      </c>
      <c r="E196" t="s">
        <v>170</v>
      </c>
      <c r="F196">
        <v>65</v>
      </c>
      <c r="G196" t="s">
        <v>104</v>
      </c>
      <c r="H196">
        <v>8</v>
      </c>
      <c r="I196">
        <v>0.33253524453952932</v>
      </c>
    </row>
    <row r="197" spans="1:9" x14ac:dyDescent="0.25">
      <c r="A197" t="s">
        <v>324</v>
      </c>
      <c r="B197" t="s">
        <v>156</v>
      </c>
      <c r="C197" s="6">
        <v>44764</v>
      </c>
      <c r="D197" t="s">
        <v>165</v>
      </c>
      <c r="E197" t="s">
        <v>171</v>
      </c>
      <c r="F197">
        <v>250</v>
      </c>
      <c r="G197" t="s">
        <v>105</v>
      </c>
      <c r="H197">
        <v>2</v>
      </c>
      <c r="I197">
        <v>0.39793552100289009</v>
      </c>
    </row>
    <row r="198" spans="1:9" x14ac:dyDescent="0.25">
      <c r="A198" t="s">
        <v>325</v>
      </c>
      <c r="B198" t="s">
        <v>157</v>
      </c>
      <c r="C198" s="6">
        <v>44735</v>
      </c>
      <c r="D198" t="s">
        <v>166</v>
      </c>
      <c r="E198" t="s">
        <v>170</v>
      </c>
      <c r="F198">
        <v>130</v>
      </c>
      <c r="G198" t="s">
        <v>103</v>
      </c>
      <c r="H198">
        <v>4</v>
      </c>
      <c r="I198">
        <v>0.83519533088641318</v>
      </c>
    </row>
    <row r="199" spans="1:9" x14ac:dyDescent="0.25">
      <c r="A199" t="s">
        <v>326</v>
      </c>
      <c r="B199" t="s">
        <v>154</v>
      </c>
      <c r="C199" s="6">
        <v>44737</v>
      </c>
      <c r="D199" t="s">
        <v>163</v>
      </c>
      <c r="E199" t="s">
        <v>171</v>
      </c>
      <c r="F199">
        <v>72</v>
      </c>
      <c r="G199" t="s">
        <v>104</v>
      </c>
      <c r="H199">
        <v>10</v>
      </c>
      <c r="I199">
        <v>8.7312208799101843E-3</v>
      </c>
    </row>
    <row r="200" spans="1:9" x14ac:dyDescent="0.25">
      <c r="A200" t="s">
        <v>327</v>
      </c>
      <c r="B200" t="s">
        <v>155</v>
      </c>
      <c r="C200" s="6">
        <v>44749</v>
      </c>
      <c r="D200" t="s">
        <v>164</v>
      </c>
      <c r="E200" t="s">
        <v>170</v>
      </c>
      <c r="F200">
        <v>65</v>
      </c>
      <c r="G200" t="s">
        <v>105</v>
      </c>
      <c r="H200">
        <v>12</v>
      </c>
      <c r="I200">
        <v>0.95071636556912675</v>
      </c>
    </row>
    <row r="201" spans="1:9" x14ac:dyDescent="0.25">
      <c r="A201" t="s">
        <v>328</v>
      </c>
      <c r="B201" t="s">
        <v>156</v>
      </c>
      <c r="C201" s="6">
        <v>44729</v>
      </c>
      <c r="D201" t="s">
        <v>165</v>
      </c>
      <c r="E201" t="s">
        <v>171</v>
      </c>
      <c r="F201">
        <v>250</v>
      </c>
      <c r="G201" t="s">
        <v>103</v>
      </c>
      <c r="H201">
        <v>4</v>
      </c>
      <c r="I201">
        <v>6.5110770871939172E-2</v>
      </c>
    </row>
    <row r="202" spans="1:9" x14ac:dyDescent="0.25">
      <c r="A202" t="s">
        <v>329</v>
      </c>
      <c r="B202" t="s">
        <v>157</v>
      </c>
      <c r="C202" s="6">
        <v>44738</v>
      </c>
      <c r="D202" t="s">
        <v>166</v>
      </c>
      <c r="E202" t="s">
        <v>170</v>
      </c>
      <c r="F202">
        <v>130</v>
      </c>
      <c r="G202" t="s">
        <v>104</v>
      </c>
      <c r="H202">
        <v>6</v>
      </c>
      <c r="I202">
        <v>0.43772024513265795</v>
      </c>
    </row>
    <row r="203" spans="1:9" x14ac:dyDescent="0.25">
      <c r="A203" t="s">
        <v>330</v>
      </c>
      <c r="B203" t="s">
        <v>158</v>
      </c>
      <c r="C203" s="6">
        <v>44740</v>
      </c>
      <c r="D203" t="s">
        <v>167</v>
      </c>
      <c r="E203" t="s">
        <v>170</v>
      </c>
      <c r="F203">
        <v>60</v>
      </c>
      <c r="G203" t="s">
        <v>105</v>
      </c>
      <c r="H203">
        <v>7</v>
      </c>
      <c r="I203">
        <v>0.41853663840169475</v>
      </c>
    </row>
    <row r="204" spans="1:9" x14ac:dyDescent="0.25">
      <c r="A204" t="s">
        <v>331</v>
      </c>
      <c r="B204" t="s">
        <v>159</v>
      </c>
      <c r="C204" s="6">
        <v>44755</v>
      </c>
      <c r="D204" t="s">
        <v>168</v>
      </c>
      <c r="E204" t="s">
        <v>171</v>
      </c>
      <c r="F204">
        <v>95</v>
      </c>
      <c r="G204" t="s">
        <v>103</v>
      </c>
      <c r="H204">
        <v>7</v>
      </c>
      <c r="I204">
        <v>0.38824165845812764</v>
      </c>
    </row>
    <row r="205" spans="1:9" x14ac:dyDescent="0.25">
      <c r="A205" t="s">
        <v>332</v>
      </c>
      <c r="B205" t="s">
        <v>154</v>
      </c>
      <c r="C205" s="6">
        <v>44755</v>
      </c>
      <c r="D205" t="s">
        <v>163</v>
      </c>
      <c r="E205" t="s">
        <v>171</v>
      </c>
      <c r="F205">
        <v>72</v>
      </c>
      <c r="G205" t="s">
        <v>104</v>
      </c>
      <c r="H205">
        <v>3</v>
      </c>
      <c r="I205">
        <v>0.75434060698733896</v>
      </c>
    </row>
    <row r="206" spans="1:9" x14ac:dyDescent="0.25">
      <c r="A206" t="s">
        <v>333</v>
      </c>
      <c r="B206" t="s">
        <v>155</v>
      </c>
      <c r="C206" s="6">
        <v>44764</v>
      </c>
      <c r="D206" t="s">
        <v>164</v>
      </c>
      <c r="E206" t="s">
        <v>171</v>
      </c>
      <c r="F206">
        <v>65</v>
      </c>
      <c r="G206" t="s">
        <v>105</v>
      </c>
      <c r="H206">
        <v>12</v>
      </c>
      <c r="I206">
        <v>0.61587381700020483</v>
      </c>
    </row>
    <row r="207" spans="1:9" x14ac:dyDescent="0.25">
      <c r="A207" t="s">
        <v>334</v>
      </c>
      <c r="B207" t="s">
        <v>156</v>
      </c>
      <c r="C207" s="6">
        <v>44735</v>
      </c>
      <c r="D207" t="s">
        <v>165</v>
      </c>
      <c r="E207" t="s">
        <v>170</v>
      </c>
      <c r="F207">
        <v>250</v>
      </c>
      <c r="G207" t="s">
        <v>103</v>
      </c>
      <c r="H207">
        <v>2</v>
      </c>
      <c r="I207">
        <v>0.80006888756762451</v>
      </c>
    </row>
    <row r="208" spans="1:9" x14ac:dyDescent="0.25">
      <c r="A208" t="s">
        <v>335</v>
      </c>
      <c r="B208" t="s">
        <v>157</v>
      </c>
      <c r="C208" s="6">
        <v>44734</v>
      </c>
      <c r="D208" t="s">
        <v>166</v>
      </c>
      <c r="E208" t="s">
        <v>170</v>
      </c>
      <c r="F208">
        <v>130</v>
      </c>
      <c r="G208" t="s">
        <v>104</v>
      </c>
      <c r="H208">
        <v>5</v>
      </c>
      <c r="I208">
        <v>0.68228949683615203</v>
      </c>
    </row>
    <row r="209" spans="1:9" x14ac:dyDescent="0.25">
      <c r="A209" t="s">
        <v>336</v>
      </c>
      <c r="B209" t="s">
        <v>154</v>
      </c>
      <c r="C209" s="6">
        <v>44728</v>
      </c>
      <c r="D209" t="s">
        <v>163</v>
      </c>
      <c r="E209" t="s">
        <v>170</v>
      </c>
      <c r="F209">
        <v>72</v>
      </c>
      <c r="G209" t="s">
        <v>105</v>
      </c>
      <c r="H209">
        <v>10</v>
      </c>
      <c r="I209">
        <v>1.6479509006877335E-2</v>
      </c>
    </row>
    <row r="210" spans="1:9" x14ac:dyDescent="0.25">
      <c r="A210" t="s">
        <v>337</v>
      </c>
      <c r="B210" t="s">
        <v>155</v>
      </c>
      <c r="C210" s="6">
        <v>44739</v>
      </c>
      <c r="D210" t="s">
        <v>164</v>
      </c>
      <c r="E210" t="s">
        <v>170</v>
      </c>
      <c r="F210">
        <v>65</v>
      </c>
      <c r="G210" t="s">
        <v>103</v>
      </c>
      <c r="H210">
        <v>10</v>
      </c>
      <c r="I210">
        <v>0.23078123893127422</v>
      </c>
    </row>
    <row r="211" spans="1:9" x14ac:dyDescent="0.25">
      <c r="A211" t="s">
        <v>338</v>
      </c>
      <c r="B211" t="s">
        <v>156</v>
      </c>
      <c r="C211" s="6">
        <v>44765</v>
      </c>
      <c r="D211" t="s">
        <v>165</v>
      </c>
      <c r="E211" t="s">
        <v>170</v>
      </c>
      <c r="F211">
        <v>250</v>
      </c>
      <c r="G211" t="s">
        <v>104</v>
      </c>
      <c r="H211">
        <v>3</v>
      </c>
      <c r="I211">
        <v>2.2225272121484729E-2</v>
      </c>
    </row>
    <row r="212" spans="1:9" x14ac:dyDescent="0.25">
      <c r="A212" t="s">
        <v>339</v>
      </c>
      <c r="B212" t="s">
        <v>157</v>
      </c>
      <c r="C212" s="6">
        <v>44740</v>
      </c>
      <c r="D212" t="s">
        <v>166</v>
      </c>
      <c r="E212" t="s">
        <v>170</v>
      </c>
      <c r="F212">
        <v>130</v>
      </c>
      <c r="G212" t="s">
        <v>105</v>
      </c>
      <c r="H212">
        <v>3</v>
      </c>
      <c r="I212">
        <v>0.72206439626516772</v>
      </c>
    </row>
    <row r="213" spans="1:9" x14ac:dyDescent="0.25">
      <c r="A213" t="s">
        <v>340</v>
      </c>
      <c r="B213" t="s">
        <v>158</v>
      </c>
      <c r="C213" s="6">
        <v>44734</v>
      </c>
      <c r="D213" t="s">
        <v>167</v>
      </c>
      <c r="E213" t="s">
        <v>170</v>
      </c>
      <c r="F213">
        <v>60</v>
      </c>
      <c r="G213" t="s">
        <v>103</v>
      </c>
      <c r="H213">
        <v>7</v>
      </c>
      <c r="I213">
        <v>0.66067744665264683</v>
      </c>
    </row>
    <row r="214" spans="1:9" x14ac:dyDescent="0.25">
      <c r="A214" t="s">
        <v>341</v>
      </c>
      <c r="B214" t="s">
        <v>154</v>
      </c>
      <c r="C214" s="6">
        <v>44727</v>
      </c>
      <c r="D214" t="s">
        <v>163</v>
      </c>
      <c r="E214" t="s">
        <v>170</v>
      </c>
      <c r="F214">
        <v>72</v>
      </c>
      <c r="G214" t="s">
        <v>104</v>
      </c>
      <c r="H214">
        <v>6</v>
      </c>
      <c r="I214">
        <v>0.14048396352986114</v>
      </c>
    </row>
    <row r="215" spans="1:9" x14ac:dyDescent="0.25">
      <c r="A215" t="s">
        <v>342</v>
      </c>
      <c r="B215" t="s">
        <v>155</v>
      </c>
      <c r="C215" s="6">
        <v>44737</v>
      </c>
      <c r="D215" t="s">
        <v>164</v>
      </c>
      <c r="E215" t="s">
        <v>170</v>
      </c>
      <c r="F215">
        <v>65</v>
      </c>
      <c r="G215" t="s">
        <v>105</v>
      </c>
      <c r="H215">
        <v>8</v>
      </c>
      <c r="I215">
        <v>0.37872981249566817</v>
      </c>
    </row>
    <row r="216" spans="1:9" x14ac:dyDescent="0.25">
      <c r="A216" t="s">
        <v>343</v>
      </c>
      <c r="B216" t="s">
        <v>156</v>
      </c>
      <c r="C216" s="6">
        <v>44747</v>
      </c>
      <c r="D216" t="s">
        <v>165</v>
      </c>
      <c r="E216" t="s">
        <v>171</v>
      </c>
      <c r="F216">
        <v>250</v>
      </c>
      <c r="G216" t="s">
        <v>103</v>
      </c>
      <c r="H216">
        <v>2</v>
      </c>
      <c r="I216">
        <v>0.71515589694127546</v>
      </c>
    </row>
    <row r="217" spans="1:9" x14ac:dyDescent="0.25">
      <c r="A217" t="s">
        <v>344</v>
      </c>
      <c r="B217" t="s">
        <v>157</v>
      </c>
      <c r="C217" s="6">
        <v>44754</v>
      </c>
      <c r="D217" t="s">
        <v>166</v>
      </c>
      <c r="E217" t="s">
        <v>170</v>
      </c>
      <c r="F217">
        <v>130</v>
      </c>
      <c r="G217" t="s">
        <v>104</v>
      </c>
      <c r="H217">
        <v>6</v>
      </c>
      <c r="I217">
        <v>0.21412519358799298</v>
      </c>
    </row>
    <row r="218" spans="1:9" x14ac:dyDescent="0.25">
      <c r="A218" t="s">
        <v>345</v>
      </c>
      <c r="B218" t="s">
        <v>154</v>
      </c>
      <c r="C218" s="6">
        <v>44760</v>
      </c>
      <c r="D218" t="s">
        <v>163</v>
      </c>
      <c r="E218" t="s">
        <v>170</v>
      </c>
      <c r="F218">
        <v>72</v>
      </c>
      <c r="G218" t="s">
        <v>105</v>
      </c>
      <c r="H218">
        <v>6</v>
      </c>
      <c r="I218">
        <v>0.16455091596073168</v>
      </c>
    </row>
    <row r="219" spans="1:9" x14ac:dyDescent="0.25">
      <c r="A219" t="s">
        <v>346</v>
      </c>
      <c r="B219" t="s">
        <v>155</v>
      </c>
      <c r="C219" s="6">
        <v>44759</v>
      </c>
      <c r="D219" t="s">
        <v>164</v>
      </c>
      <c r="E219" t="s">
        <v>170</v>
      </c>
      <c r="F219">
        <v>65</v>
      </c>
      <c r="G219" t="s">
        <v>103</v>
      </c>
      <c r="H219">
        <v>4</v>
      </c>
      <c r="I219">
        <v>0.25666907491668522</v>
      </c>
    </row>
    <row r="220" spans="1:9" x14ac:dyDescent="0.25">
      <c r="A220" t="s">
        <v>347</v>
      </c>
      <c r="B220" t="s">
        <v>156</v>
      </c>
      <c r="C220" s="6">
        <v>44735</v>
      </c>
      <c r="D220" t="s">
        <v>165</v>
      </c>
      <c r="E220" t="s">
        <v>170</v>
      </c>
      <c r="F220">
        <v>250</v>
      </c>
      <c r="G220" t="s">
        <v>104</v>
      </c>
      <c r="H220">
        <v>3</v>
      </c>
      <c r="I220">
        <v>0.90160231788426648</v>
      </c>
    </row>
    <row r="221" spans="1:9" x14ac:dyDescent="0.25">
      <c r="A221" t="s">
        <v>348</v>
      </c>
      <c r="B221" t="s">
        <v>157</v>
      </c>
      <c r="C221" s="6">
        <v>44734</v>
      </c>
      <c r="D221" t="s">
        <v>166</v>
      </c>
      <c r="E221" t="s">
        <v>170</v>
      </c>
      <c r="F221">
        <v>130</v>
      </c>
      <c r="G221" t="s">
        <v>105</v>
      </c>
      <c r="H221">
        <v>2</v>
      </c>
      <c r="I221">
        <v>0.320164833885899</v>
      </c>
    </row>
    <row r="222" spans="1:9" x14ac:dyDescent="0.25">
      <c r="A222" t="s">
        <v>349</v>
      </c>
      <c r="B222" t="s">
        <v>158</v>
      </c>
      <c r="C222" s="6">
        <v>44753</v>
      </c>
      <c r="D222" t="s">
        <v>167</v>
      </c>
      <c r="E222" t="s">
        <v>171</v>
      </c>
      <c r="F222">
        <v>60</v>
      </c>
      <c r="G222" t="s">
        <v>103</v>
      </c>
      <c r="H222">
        <v>9</v>
      </c>
      <c r="I222">
        <v>0.13498450487731639</v>
      </c>
    </row>
    <row r="223" spans="1:9" x14ac:dyDescent="0.25">
      <c r="A223" t="s">
        <v>350</v>
      </c>
      <c r="B223" t="s">
        <v>159</v>
      </c>
      <c r="C223" s="6">
        <v>44739</v>
      </c>
      <c r="D223" t="s">
        <v>168</v>
      </c>
      <c r="E223" t="s">
        <v>170</v>
      </c>
      <c r="F223">
        <v>95</v>
      </c>
      <c r="G223" t="s">
        <v>104</v>
      </c>
      <c r="H223">
        <v>5</v>
      </c>
      <c r="I223">
        <v>0.91789593738279973</v>
      </c>
    </row>
    <row r="224" spans="1:9" x14ac:dyDescent="0.25">
      <c r="A224" t="s">
        <v>351</v>
      </c>
      <c r="B224" t="s">
        <v>154</v>
      </c>
      <c r="C224" s="6">
        <v>44740</v>
      </c>
      <c r="D224" t="s">
        <v>163</v>
      </c>
      <c r="E224" t="s">
        <v>170</v>
      </c>
      <c r="F224">
        <v>72</v>
      </c>
      <c r="G224" t="s">
        <v>105</v>
      </c>
      <c r="H224">
        <v>3</v>
      </c>
      <c r="I224">
        <v>0.98021726342122206</v>
      </c>
    </row>
    <row r="225" spans="1:9" x14ac:dyDescent="0.25">
      <c r="A225" t="s">
        <v>352</v>
      </c>
      <c r="B225" t="s">
        <v>155</v>
      </c>
      <c r="C225" s="6">
        <v>44748</v>
      </c>
      <c r="D225" t="s">
        <v>164</v>
      </c>
      <c r="E225" t="s">
        <v>170</v>
      </c>
      <c r="F225">
        <v>65</v>
      </c>
      <c r="G225" t="s">
        <v>103</v>
      </c>
      <c r="H225">
        <v>7</v>
      </c>
      <c r="I225">
        <v>6.7354248366482961E-2</v>
      </c>
    </row>
    <row r="226" spans="1:9" x14ac:dyDescent="0.25">
      <c r="A226" t="s">
        <v>353</v>
      </c>
      <c r="B226" t="s">
        <v>156</v>
      </c>
      <c r="C226" s="6">
        <v>44731</v>
      </c>
      <c r="D226" t="s">
        <v>165</v>
      </c>
      <c r="E226" t="s">
        <v>171</v>
      </c>
      <c r="F226">
        <v>250</v>
      </c>
      <c r="G226" t="s">
        <v>104</v>
      </c>
      <c r="H226">
        <v>2</v>
      </c>
      <c r="I226">
        <v>0.49907272133883429</v>
      </c>
    </row>
    <row r="227" spans="1:9" x14ac:dyDescent="0.25">
      <c r="A227" t="s">
        <v>354</v>
      </c>
      <c r="B227" t="s">
        <v>157</v>
      </c>
      <c r="C227" s="6">
        <v>44763</v>
      </c>
      <c r="D227" t="s">
        <v>166</v>
      </c>
      <c r="E227" t="s">
        <v>171</v>
      </c>
      <c r="F227">
        <v>130</v>
      </c>
      <c r="G227" t="s">
        <v>105</v>
      </c>
      <c r="H227">
        <v>5</v>
      </c>
      <c r="I227">
        <v>0.61466468459589796</v>
      </c>
    </row>
    <row r="228" spans="1:9" x14ac:dyDescent="0.25">
      <c r="A228" t="s">
        <v>355</v>
      </c>
      <c r="B228" t="s">
        <v>154</v>
      </c>
      <c r="C228" s="6">
        <v>44733</v>
      </c>
      <c r="D228" t="s">
        <v>163</v>
      </c>
      <c r="E228" t="s">
        <v>171</v>
      </c>
      <c r="F228">
        <v>72</v>
      </c>
      <c r="G228" t="s">
        <v>103</v>
      </c>
      <c r="H228">
        <v>7</v>
      </c>
      <c r="I228">
        <v>0.94639798804768638</v>
      </c>
    </row>
    <row r="229" spans="1:9" x14ac:dyDescent="0.25">
      <c r="A229" t="s">
        <v>356</v>
      </c>
      <c r="B229" t="s">
        <v>155</v>
      </c>
      <c r="C229" s="6">
        <v>44746</v>
      </c>
      <c r="D229" t="s">
        <v>164</v>
      </c>
      <c r="E229" t="s">
        <v>171</v>
      </c>
      <c r="F229">
        <v>65</v>
      </c>
      <c r="G229" t="s">
        <v>104</v>
      </c>
      <c r="H229">
        <v>10</v>
      </c>
      <c r="I229">
        <v>0.95168663838417633</v>
      </c>
    </row>
    <row r="230" spans="1:9" x14ac:dyDescent="0.25">
      <c r="A230" t="s">
        <v>357</v>
      </c>
      <c r="B230" t="s">
        <v>156</v>
      </c>
      <c r="C230" s="6">
        <v>44755</v>
      </c>
      <c r="D230" t="s">
        <v>165</v>
      </c>
      <c r="E230" t="s">
        <v>171</v>
      </c>
      <c r="F230">
        <v>250</v>
      </c>
      <c r="G230" t="s">
        <v>105</v>
      </c>
      <c r="H230">
        <v>2</v>
      </c>
      <c r="I230">
        <v>0.55958868077394219</v>
      </c>
    </row>
    <row r="231" spans="1:9" x14ac:dyDescent="0.25">
      <c r="A231" t="s">
        <v>358</v>
      </c>
      <c r="B231" t="s">
        <v>157</v>
      </c>
      <c r="C231" s="6">
        <v>44755</v>
      </c>
      <c r="D231" t="s">
        <v>166</v>
      </c>
      <c r="E231" t="s">
        <v>171</v>
      </c>
      <c r="F231">
        <v>130</v>
      </c>
      <c r="G231" t="s">
        <v>103</v>
      </c>
      <c r="H231">
        <v>2</v>
      </c>
      <c r="I231">
        <v>0.81003936677165544</v>
      </c>
    </row>
    <row r="232" spans="1:9" x14ac:dyDescent="0.25">
      <c r="A232" t="s">
        <v>359</v>
      </c>
      <c r="B232" t="s">
        <v>154</v>
      </c>
      <c r="C232" s="6">
        <v>44727</v>
      </c>
      <c r="D232" t="s">
        <v>163</v>
      </c>
      <c r="E232" t="s">
        <v>171</v>
      </c>
      <c r="F232">
        <v>72</v>
      </c>
      <c r="G232" t="s">
        <v>103</v>
      </c>
      <c r="H232">
        <v>12</v>
      </c>
      <c r="I232">
        <v>0.35450072343254235</v>
      </c>
    </row>
    <row r="233" spans="1:9" x14ac:dyDescent="0.25">
      <c r="A233" t="s">
        <v>360</v>
      </c>
      <c r="B233" t="s">
        <v>155</v>
      </c>
      <c r="C233" s="6">
        <v>44746</v>
      </c>
      <c r="D233" t="s">
        <v>164</v>
      </c>
      <c r="E233" t="s">
        <v>170</v>
      </c>
      <c r="F233">
        <v>65</v>
      </c>
      <c r="G233" t="s">
        <v>104</v>
      </c>
      <c r="H233">
        <v>11</v>
      </c>
      <c r="I233">
        <v>0.34895469608332785</v>
      </c>
    </row>
    <row r="234" spans="1:9" x14ac:dyDescent="0.25">
      <c r="A234" t="s">
        <v>361</v>
      </c>
      <c r="B234" t="s">
        <v>156</v>
      </c>
      <c r="C234" s="6">
        <v>44740</v>
      </c>
      <c r="D234" t="s">
        <v>165</v>
      </c>
      <c r="E234" t="s">
        <v>170</v>
      </c>
      <c r="F234">
        <v>250</v>
      </c>
      <c r="G234" t="s">
        <v>105</v>
      </c>
      <c r="H234">
        <v>2</v>
      </c>
      <c r="I234">
        <v>0.52279578451533193</v>
      </c>
    </row>
    <row r="235" spans="1:9" x14ac:dyDescent="0.25">
      <c r="A235" t="s">
        <v>362</v>
      </c>
      <c r="B235" t="s">
        <v>157</v>
      </c>
      <c r="C235" s="6">
        <v>44743</v>
      </c>
      <c r="D235" t="s">
        <v>166</v>
      </c>
      <c r="E235" t="s">
        <v>170</v>
      </c>
      <c r="F235">
        <v>130</v>
      </c>
      <c r="G235" t="s">
        <v>103</v>
      </c>
      <c r="H235">
        <v>3</v>
      </c>
      <c r="I235">
        <v>0.69617887937852907</v>
      </c>
    </row>
    <row r="236" spans="1:9" x14ac:dyDescent="0.25">
      <c r="A236" t="s">
        <v>363</v>
      </c>
      <c r="B236" t="s">
        <v>154</v>
      </c>
      <c r="C236" s="6">
        <v>44737</v>
      </c>
      <c r="D236" t="s">
        <v>163</v>
      </c>
      <c r="E236" t="s">
        <v>171</v>
      </c>
      <c r="F236">
        <v>72</v>
      </c>
      <c r="G236" t="s">
        <v>104</v>
      </c>
      <c r="H236">
        <v>6</v>
      </c>
      <c r="I236">
        <v>0.55638354082081654</v>
      </c>
    </row>
    <row r="237" spans="1:9" x14ac:dyDescent="0.25">
      <c r="A237" t="s">
        <v>364</v>
      </c>
      <c r="B237" t="s">
        <v>155</v>
      </c>
      <c r="C237" s="6">
        <v>44757</v>
      </c>
      <c r="D237" t="s">
        <v>164</v>
      </c>
      <c r="E237" t="s">
        <v>171</v>
      </c>
      <c r="F237">
        <v>65</v>
      </c>
      <c r="G237" t="s">
        <v>105</v>
      </c>
      <c r="H237">
        <v>8</v>
      </c>
      <c r="I237">
        <v>7.8132692098414003E-2</v>
      </c>
    </row>
    <row r="238" spans="1:9" x14ac:dyDescent="0.25">
      <c r="A238" t="s">
        <v>365</v>
      </c>
      <c r="B238" t="s">
        <v>156</v>
      </c>
      <c r="C238" s="6">
        <v>44745</v>
      </c>
      <c r="D238" t="s">
        <v>165</v>
      </c>
      <c r="E238" t="s">
        <v>171</v>
      </c>
      <c r="F238">
        <v>250</v>
      </c>
      <c r="G238" t="s">
        <v>103</v>
      </c>
      <c r="H238">
        <v>1</v>
      </c>
      <c r="I238">
        <v>0.37783112687678633</v>
      </c>
    </row>
    <row r="239" spans="1:9" x14ac:dyDescent="0.25">
      <c r="A239" t="s">
        <v>366</v>
      </c>
      <c r="B239" t="s">
        <v>157</v>
      </c>
      <c r="C239" s="6">
        <v>44760</v>
      </c>
      <c r="D239" t="s">
        <v>166</v>
      </c>
      <c r="E239" t="s">
        <v>171</v>
      </c>
      <c r="F239">
        <v>130</v>
      </c>
      <c r="G239" t="s">
        <v>104</v>
      </c>
      <c r="H239">
        <v>7</v>
      </c>
      <c r="I239">
        <v>0.34200944354303275</v>
      </c>
    </row>
    <row r="240" spans="1:9" x14ac:dyDescent="0.25">
      <c r="A240" t="s">
        <v>367</v>
      </c>
      <c r="B240" t="s">
        <v>158</v>
      </c>
      <c r="C240" s="6">
        <v>44750</v>
      </c>
      <c r="D240" t="s">
        <v>167</v>
      </c>
      <c r="E240" t="s">
        <v>171</v>
      </c>
      <c r="F240">
        <v>60</v>
      </c>
      <c r="G240" t="s">
        <v>105</v>
      </c>
      <c r="H240">
        <v>11</v>
      </c>
      <c r="I240">
        <v>0.92737976442865855</v>
      </c>
    </row>
    <row r="241" spans="1:9" x14ac:dyDescent="0.25">
      <c r="A241" t="s">
        <v>368</v>
      </c>
      <c r="B241" t="s">
        <v>154</v>
      </c>
      <c r="C241" s="6">
        <v>44742</v>
      </c>
      <c r="D241" t="s">
        <v>163</v>
      </c>
      <c r="E241" t="s">
        <v>171</v>
      </c>
      <c r="F241">
        <v>72</v>
      </c>
      <c r="G241" t="s">
        <v>103</v>
      </c>
      <c r="H241">
        <v>6</v>
      </c>
      <c r="I241">
        <v>0.96938667185148797</v>
      </c>
    </row>
    <row r="242" spans="1:9" x14ac:dyDescent="0.25">
      <c r="A242" t="s">
        <v>369</v>
      </c>
      <c r="B242" t="s">
        <v>155</v>
      </c>
      <c r="C242" s="6">
        <v>44754</v>
      </c>
      <c r="D242" t="s">
        <v>164</v>
      </c>
      <c r="E242" t="s">
        <v>171</v>
      </c>
      <c r="F242">
        <v>65</v>
      </c>
      <c r="G242" t="s">
        <v>104</v>
      </c>
      <c r="H242">
        <v>6</v>
      </c>
      <c r="I242">
        <v>0.24406307827004359</v>
      </c>
    </row>
    <row r="243" spans="1:9" x14ac:dyDescent="0.25">
      <c r="A243" t="s">
        <v>370</v>
      </c>
      <c r="B243" t="s">
        <v>156</v>
      </c>
      <c r="C243" s="6">
        <v>44746</v>
      </c>
      <c r="D243" t="s">
        <v>165</v>
      </c>
      <c r="E243" t="s">
        <v>170</v>
      </c>
      <c r="F243">
        <v>250</v>
      </c>
      <c r="G243" t="s">
        <v>105</v>
      </c>
      <c r="H243">
        <v>2</v>
      </c>
      <c r="I243">
        <v>0.931057824254786</v>
      </c>
    </row>
    <row r="244" spans="1:9" x14ac:dyDescent="0.25">
      <c r="A244" t="s">
        <v>371</v>
      </c>
      <c r="B244" t="s">
        <v>157</v>
      </c>
      <c r="C244" s="6">
        <v>44752</v>
      </c>
      <c r="D244" t="s">
        <v>166</v>
      </c>
      <c r="E244" t="s">
        <v>170</v>
      </c>
      <c r="F244">
        <v>130</v>
      </c>
      <c r="G244" t="s">
        <v>103</v>
      </c>
      <c r="H244">
        <v>4</v>
      </c>
      <c r="I244">
        <v>0.67570229189541975</v>
      </c>
    </row>
    <row r="245" spans="1:9" x14ac:dyDescent="0.25">
      <c r="A245" t="s">
        <v>372</v>
      </c>
      <c r="B245" t="s">
        <v>154</v>
      </c>
      <c r="C245" s="6">
        <v>44725</v>
      </c>
      <c r="D245" t="s">
        <v>163</v>
      </c>
      <c r="E245" t="s">
        <v>170</v>
      </c>
      <c r="F245">
        <v>72</v>
      </c>
      <c r="G245" t="s">
        <v>104</v>
      </c>
      <c r="H245">
        <v>7</v>
      </c>
      <c r="I245">
        <v>0.91192982577548221</v>
      </c>
    </row>
    <row r="246" spans="1:9" x14ac:dyDescent="0.25">
      <c r="A246" t="s">
        <v>373</v>
      </c>
      <c r="B246" t="s">
        <v>155</v>
      </c>
      <c r="C246" s="6">
        <v>44734</v>
      </c>
      <c r="D246" t="s">
        <v>164</v>
      </c>
      <c r="E246" t="s">
        <v>171</v>
      </c>
      <c r="F246">
        <v>65</v>
      </c>
      <c r="G246" t="s">
        <v>105</v>
      </c>
      <c r="H246">
        <v>13</v>
      </c>
      <c r="I246">
        <v>0.46313611506175134</v>
      </c>
    </row>
    <row r="247" spans="1:9" x14ac:dyDescent="0.25">
      <c r="A247" t="s">
        <v>374</v>
      </c>
      <c r="B247" t="s">
        <v>156</v>
      </c>
      <c r="C247" s="6">
        <v>44761</v>
      </c>
      <c r="D247" t="s">
        <v>165</v>
      </c>
      <c r="E247" t="s">
        <v>171</v>
      </c>
      <c r="F247">
        <v>250</v>
      </c>
      <c r="G247" t="s">
        <v>103</v>
      </c>
      <c r="H247">
        <v>1</v>
      </c>
      <c r="I247">
        <v>5.3530222562513607E-2</v>
      </c>
    </row>
    <row r="248" spans="1:9" x14ac:dyDescent="0.25">
      <c r="A248" t="s">
        <v>375</v>
      </c>
      <c r="B248" t="s">
        <v>157</v>
      </c>
      <c r="C248" s="6">
        <v>44735</v>
      </c>
      <c r="D248" t="s">
        <v>166</v>
      </c>
      <c r="E248" t="s">
        <v>171</v>
      </c>
      <c r="F248">
        <v>130</v>
      </c>
      <c r="G248" t="s">
        <v>104</v>
      </c>
      <c r="H248">
        <v>2</v>
      </c>
      <c r="I248">
        <v>0.10135414856508229</v>
      </c>
    </row>
    <row r="249" spans="1:9" x14ac:dyDescent="0.25">
      <c r="A249" t="s">
        <v>376</v>
      </c>
      <c r="B249" t="s">
        <v>158</v>
      </c>
      <c r="C249" s="6">
        <v>44753</v>
      </c>
      <c r="D249" t="s">
        <v>167</v>
      </c>
      <c r="E249" t="s">
        <v>171</v>
      </c>
      <c r="F249">
        <v>60</v>
      </c>
      <c r="G249" t="s">
        <v>105</v>
      </c>
      <c r="H249">
        <v>10</v>
      </c>
      <c r="I249">
        <v>0.15413196820236597</v>
      </c>
    </row>
    <row r="250" spans="1:9" x14ac:dyDescent="0.25">
      <c r="A250" t="s">
        <v>377</v>
      </c>
      <c r="B250" t="s">
        <v>159</v>
      </c>
      <c r="C250" s="6">
        <v>44732</v>
      </c>
      <c r="D250" t="s">
        <v>168</v>
      </c>
      <c r="E250" t="s">
        <v>171</v>
      </c>
      <c r="F250">
        <v>95</v>
      </c>
      <c r="G250" t="s">
        <v>103</v>
      </c>
      <c r="H250">
        <v>4</v>
      </c>
      <c r="I250">
        <v>0.99147229272651061</v>
      </c>
    </row>
    <row r="251" spans="1:9" x14ac:dyDescent="0.25">
      <c r="A251" t="s">
        <v>378</v>
      </c>
      <c r="B251" t="s">
        <v>154</v>
      </c>
      <c r="C251" s="6">
        <v>44748</v>
      </c>
      <c r="D251" t="s">
        <v>163</v>
      </c>
      <c r="E251" t="s">
        <v>171</v>
      </c>
      <c r="F251">
        <v>72</v>
      </c>
      <c r="G251" t="s">
        <v>104</v>
      </c>
      <c r="H251">
        <v>4</v>
      </c>
      <c r="I251">
        <v>0.26792541838229555</v>
      </c>
    </row>
    <row r="252" spans="1:9" x14ac:dyDescent="0.25">
      <c r="A252" t="s">
        <v>379</v>
      </c>
      <c r="B252" t="s">
        <v>155</v>
      </c>
      <c r="C252" s="6">
        <v>44731</v>
      </c>
      <c r="D252" t="s">
        <v>164</v>
      </c>
      <c r="E252" t="s">
        <v>171</v>
      </c>
      <c r="F252">
        <v>65</v>
      </c>
      <c r="G252" t="s">
        <v>105</v>
      </c>
      <c r="H252">
        <v>7</v>
      </c>
      <c r="I252">
        <v>0.67400237007588726</v>
      </c>
    </row>
    <row r="253" spans="1:9" x14ac:dyDescent="0.25">
      <c r="A253" t="s">
        <v>380</v>
      </c>
      <c r="B253" t="s">
        <v>156</v>
      </c>
      <c r="C253" s="6">
        <v>44725</v>
      </c>
      <c r="D253" t="s">
        <v>165</v>
      </c>
      <c r="E253" t="s">
        <v>170</v>
      </c>
      <c r="F253">
        <v>250</v>
      </c>
      <c r="G253" t="s">
        <v>103</v>
      </c>
      <c r="H253">
        <v>2</v>
      </c>
      <c r="I253">
        <v>0.10779012567415547</v>
      </c>
    </row>
    <row r="254" spans="1:9" x14ac:dyDescent="0.25">
      <c r="A254" t="s">
        <v>381</v>
      </c>
      <c r="B254" t="s">
        <v>157</v>
      </c>
      <c r="C254" s="6">
        <v>44753</v>
      </c>
      <c r="D254" t="s">
        <v>166</v>
      </c>
      <c r="E254" t="s">
        <v>170</v>
      </c>
      <c r="F254">
        <v>130</v>
      </c>
      <c r="G254" t="s">
        <v>104</v>
      </c>
      <c r="H254">
        <v>4</v>
      </c>
      <c r="I254">
        <v>6.5825812137458972E-2</v>
      </c>
    </row>
    <row r="255" spans="1:9" x14ac:dyDescent="0.25">
      <c r="A255" t="s">
        <v>382</v>
      </c>
      <c r="B255" t="s">
        <v>154</v>
      </c>
      <c r="C255" s="6">
        <v>44738</v>
      </c>
      <c r="D255" t="s">
        <v>163</v>
      </c>
      <c r="E255" t="s">
        <v>170</v>
      </c>
      <c r="F255">
        <v>72</v>
      </c>
      <c r="G255" t="s">
        <v>105</v>
      </c>
      <c r="H255">
        <v>11</v>
      </c>
      <c r="I255">
        <v>0.36167362480508147</v>
      </c>
    </row>
    <row r="256" spans="1:9" x14ac:dyDescent="0.25">
      <c r="A256" t="s">
        <v>383</v>
      </c>
      <c r="B256" t="s">
        <v>155</v>
      </c>
      <c r="C256" s="6">
        <v>44762</v>
      </c>
      <c r="D256" t="s">
        <v>164</v>
      </c>
      <c r="E256" t="s">
        <v>171</v>
      </c>
      <c r="F256">
        <v>65</v>
      </c>
      <c r="G256" t="s">
        <v>103</v>
      </c>
      <c r="H256">
        <v>9</v>
      </c>
      <c r="I256">
        <v>0.15611277710708626</v>
      </c>
    </row>
    <row r="257" spans="1:9" x14ac:dyDescent="0.25">
      <c r="A257" t="s">
        <v>384</v>
      </c>
      <c r="B257" t="s">
        <v>156</v>
      </c>
      <c r="C257" s="6">
        <v>44756</v>
      </c>
      <c r="D257" t="s">
        <v>165</v>
      </c>
      <c r="E257" t="s">
        <v>171</v>
      </c>
      <c r="F257">
        <v>250</v>
      </c>
      <c r="G257" t="s">
        <v>104</v>
      </c>
      <c r="H257">
        <v>2</v>
      </c>
      <c r="I257">
        <v>0.11892962947938523</v>
      </c>
    </row>
    <row r="258" spans="1:9" x14ac:dyDescent="0.25">
      <c r="A258" t="s">
        <v>385</v>
      </c>
      <c r="B258" t="s">
        <v>157</v>
      </c>
      <c r="C258" s="6">
        <v>44744</v>
      </c>
      <c r="D258" t="s">
        <v>166</v>
      </c>
      <c r="E258" t="s">
        <v>171</v>
      </c>
      <c r="F258">
        <v>130</v>
      </c>
      <c r="G258" t="s">
        <v>105</v>
      </c>
      <c r="H258">
        <v>5</v>
      </c>
      <c r="I258">
        <v>0.94178498482348294</v>
      </c>
    </row>
    <row r="259" spans="1:9" x14ac:dyDescent="0.25">
      <c r="A259" t="s">
        <v>386</v>
      </c>
      <c r="B259" t="s">
        <v>158</v>
      </c>
      <c r="C259" s="6">
        <v>44753</v>
      </c>
      <c r="D259" t="s">
        <v>167</v>
      </c>
      <c r="E259" t="s">
        <v>171</v>
      </c>
      <c r="F259">
        <v>60</v>
      </c>
      <c r="G259" t="s">
        <v>103</v>
      </c>
      <c r="H259">
        <v>5</v>
      </c>
      <c r="I259">
        <v>0.82224390590219021</v>
      </c>
    </row>
    <row r="260" spans="1:9" x14ac:dyDescent="0.25">
      <c r="A260" t="s">
        <v>387</v>
      </c>
      <c r="B260" t="s">
        <v>154</v>
      </c>
      <c r="C260" s="6">
        <v>44762</v>
      </c>
      <c r="D260" t="s">
        <v>163</v>
      </c>
      <c r="E260" t="s">
        <v>171</v>
      </c>
      <c r="F260">
        <v>72</v>
      </c>
      <c r="G260" t="s">
        <v>104</v>
      </c>
      <c r="H260">
        <v>10</v>
      </c>
      <c r="I260">
        <v>1.5473035826796155E-2</v>
      </c>
    </row>
    <row r="261" spans="1:9" x14ac:dyDescent="0.25">
      <c r="A261" t="s">
        <v>388</v>
      </c>
      <c r="B261" t="s">
        <v>155</v>
      </c>
      <c r="C261" s="6">
        <v>44740</v>
      </c>
      <c r="D261" t="s">
        <v>164</v>
      </c>
      <c r="E261" t="s">
        <v>171</v>
      </c>
      <c r="F261">
        <v>65</v>
      </c>
      <c r="G261" t="s">
        <v>105</v>
      </c>
      <c r="H261">
        <v>3</v>
      </c>
      <c r="I261">
        <v>0.57002189482885535</v>
      </c>
    </row>
    <row r="262" spans="1:9" x14ac:dyDescent="0.25">
      <c r="A262" t="s">
        <v>389</v>
      </c>
      <c r="B262" t="s">
        <v>156</v>
      </c>
      <c r="C262" s="6">
        <v>44729</v>
      </c>
      <c r="D262" t="s">
        <v>165</v>
      </c>
      <c r="E262" t="s">
        <v>170</v>
      </c>
      <c r="F262">
        <v>250</v>
      </c>
      <c r="G262" t="s">
        <v>103</v>
      </c>
      <c r="H262">
        <v>3</v>
      </c>
      <c r="I262">
        <v>0.22169123462523532</v>
      </c>
    </row>
    <row r="263" spans="1:9" x14ac:dyDescent="0.25">
      <c r="A263" t="s">
        <v>390</v>
      </c>
      <c r="B263" t="s">
        <v>157</v>
      </c>
      <c r="C263" s="6">
        <v>44727</v>
      </c>
      <c r="D263" t="s">
        <v>166</v>
      </c>
      <c r="E263" t="s">
        <v>171</v>
      </c>
      <c r="F263">
        <v>130</v>
      </c>
      <c r="G263" t="s">
        <v>104</v>
      </c>
      <c r="H263">
        <v>6</v>
      </c>
      <c r="I263">
        <v>0.16327712663351335</v>
      </c>
    </row>
    <row r="264" spans="1:9" x14ac:dyDescent="0.25">
      <c r="A264" t="s">
        <v>391</v>
      </c>
      <c r="B264" t="s">
        <v>154</v>
      </c>
      <c r="C264" s="6">
        <v>44734</v>
      </c>
      <c r="D264" t="s">
        <v>163</v>
      </c>
      <c r="E264" t="s">
        <v>170</v>
      </c>
      <c r="F264">
        <v>72</v>
      </c>
      <c r="G264" t="s">
        <v>105</v>
      </c>
      <c r="H264">
        <v>9</v>
      </c>
      <c r="I264">
        <v>0.71431849239690393</v>
      </c>
    </row>
    <row r="265" spans="1:9" x14ac:dyDescent="0.25">
      <c r="A265" t="s">
        <v>392</v>
      </c>
      <c r="B265" t="s">
        <v>155</v>
      </c>
      <c r="C265" s="6">
        <v>44744</v>
      </c>
      <c r="D265" t="s">
        <v>164</v>
      </c>
      <c r="E265" t="s">
        <v>171</v>
      </c>
      <c r="F265">
        <v>65</v>
      </c>
      <c r="G265" t="s">
        <v>103</v>
      </c>
      <c r="H265">
        <v>7</v>
      </c>
      <c r="I265">
        <v>0.58151491016386692</v>
      </c>
    </row>
    <row r="266" spans="1:9" x14ac:dyDescent="0.25">
      <c r="A266" t="s">
        <v>393</v>
      </c>
      <c r="B266" t="s">
        <v>156</v>
      </c>
      <c r="C266" s="6">
        <v>44737</v>
      </c>
      <c r="D266" t="s">
        <v>165</v>
      </c>
      <c r="E266" t="s">
        <v>170</v>
      </c>
      <c r="F266">
        <v>250</v>
      </c>
      <c r="G266" t="s">
        <v>104</v>
      </c>
      <c r="H266">
        <v>1</v>
      </c>
      <c r="I266">
        <v>0.94025500085845537</v>
      </c>
    </row>
    <row r="267" spans="1:9" x14ac:dyDescent="0.25">
      <c r="A267" t="s">
        <v>394</v>
      </c>
      <c r="B267" t="s">
        <v>157</v>
      </c>
      <c r="C267" s="6">
        <v>44752</v>
      </c>
      <c r="D267" t="s">
        <v>166</v>
      </c>
      <c r="E267" t="s">
        <v>171</v>
      </c>
      <c r="F267">
        <v>130</v>
      </c>
      <c r="G267" t="s">
        <v>105</v>
      </c>
      <c r="H267">
        <v>3</v>
      </c>
      <c r="I267">
        <v>0.85696007733376245</v>
      </c>
    </row>
    <row r="268" spans="1:9" x14ac:dyDescent="0.25">
      <c r="A268" t="s">
        <v>395</v>
      </c>
      <c r="B268" t="s">
        <v>158</v>
      </c>
      <c r="C268" s="6">
        <v>44736</v>
      </c>
      <c r="D268" t="s">
        <v>167</v>
      </c>
      <c r="E268" t="s">
        <v>170</v>
      </c>
      <c r="F268">
        <v>60</v>
      </c>
      <c r="G268" t="s">
        <v>103</v>
      </c>
      <c r="H268">
        <v>6</v>
      </c>
      <c r="I268">
        <v>0.73704670632037661</v>
      </c>
    </row>
    <row r="269" spans="1:9" x14ac:dyDescent="0.25">
      <c r="A269" t="s">
        <v>396</v>
      </c>
      <c r="B269" t="s">
        <v>159</v>
      </c>
      <c r="C269" s="6">
        <v>44752</v>
      </c>
      <c r="D269" t="s">
        <v>168</v>
      </c>
      <c r="E269" t="s">
        <v>171</v>
      </c>
      <c r="F269">
        <v>95</v>
      </c>
      <c r="G269" t="s">
        <v>104</v>
      </c>
      <c r="H269">
        <v>5</v>
      </c>
      <c r="I269">
        <v>0.99556674564351355</v>
      </c>
    </row>
    <row r="270" spans="1:9" x14ac:dyDescent="0.25">
      <c r="A270" t="s">
        <v>397</v>
      </c>
      <c r="B270" t="s">
        <v>154</v>
      </c>
      <c r="C270" s="6">
        <v>44759</v>
      </c>
      <c r="D270" t="s">
        <v>163</v>
      </c>
      <c r="E270" t="s">
        <v>170</v>
      </c>
      <c r="F270">
        <v>72</v>
      </c>
      <c r="G270" t="s">
        <v>105</v>
      </c>
      <c r="H270">
        <v>8</v>
      </c>
      <c r="I270">
        <v>0.82336237784945987</v>
      </c>
    </row>
    <row r="271" spans="1:9" x14ac:dyDescent="0.25">
      <c r="A271" t="s">
        <v>398</v>
      </c>
      <c r="B271" t="s">
        <v>155</v>
      </c>
      <c r="C271" s="6">
        <v>44763</v>
      </c>
      <c r="D271" t="s">
        <v>164</v>
      </c>
      <c r="E271" t="s">
        <v>171</v>
      </c>
      <c r="F271">
        <v>65</v>
      </c>
      <c r="G271" t="s">
        <v>103</v>
      </c>
      <c r="H271">
        <v>13</v>
      </c>
      <c r="I271">
        <v>0.21429857063805535</v>
      </c>
    </row>
    <row r="272" spans="1:9" x14ac:dyDescent="0.25">
      <c r="A272" t="s">
        <v>399</v>
      </c>
      <c r="B272" t="s">
        <v>156</v>
      </c>
      <c r="C272" s="6">
        <v>44763</v>
      </c>
      <c r="D272" t="s">
        <v>165</v>
      </c>
      <c r="E272" t="s">
        <v>170</v>
      </c>
      <c r="F272">
        <v>250</v>
      </c>
      <c r="G272" t="s">
        <v>104</v>
      </c>
      <c r="H272">
        <v>2</v>
      </c>
      <c r="I272">
        <v>0.9858246368711242</v>
      </c>
    </row>
    <row r="273" spans="1:9" x14ac:dyDescent="0.25">
      <c r="A273" t="s">
        <v>400</v>
      </c>
      <c r="B273" t="s">
        <v>157</v>
      </c>
      <c r="C273" s="6">
        <v>44750</v>
      </c>
      <c r="D273" t="s">
        <v>166</v>
      </c>
      <c r="E273" t="s">
        <v>171</v>
      </c>
      <c r="F273">
        <v>130</v>
      </c>
      <c r="G273" t="s">
        <v>105</v>
      </c>
      <c r="H273">
        <v>6</v>
      </c>
      <c r="I273">
        <v>2.0787857004193944E-2</v>
      </c>
    </row>
    <row r="274" spans="1:9" x14ac:dyDescent="0.25">
      <c r="A274" t="s">
        <v>401</v>
      </c>
      <c r="B274" t="s">
        <v>154</v>
      </c>
      <c r="C274" s="6">
        <v>44751</v>
      </c>
      <c r="D274" t="s">
        <v>163</v>
      </c>
      <c r="E274" t="s">
        <v>170</v>
      </c>
      <c r="F274">
        <v>72</v>
      </c>
      <c r="G274" t="s">
        <v>103</v>
      </c>
      <c r="H274">
        <v>8</v>
      </c>
      <c r="I274">
        <v>0.4043041551106823</v>
      </c>
    </row>
    <row r="275" spans="1:9" x14ac:dyDescent="0.25">
      <c r="A275" t="s">
        <v>402</v>
      </c>
      <c r="B275" t="s">
        <v>155</v>
      </c>
      <c r="C275" s="6">
        <v>44736</v>
      </c>
      <c r="D275" t="s">
        <v>164</v>
      </c>
      <c r="E275" t="s">
        <v>171</v>
      </c>
      <c r="F275">
        <v>65</v>
      </c>
      <c r="G275" t="s">
        <v>104</v>
      </c>
      <c r="H275">
        <v>6</v>
      </c>
      <c r="I275">
        <v>0.86228936216370378</v>
      </c>
    </row>
    <row r="276" spans="1:9" x14ac:dyDescent="0.25">
      <c r="A276" t="s">
        <v>403</v>
      </c>
      <c r="B276" t="s">
        <v>156</v>
      </c>
      <c r="C276" s="6">
        <v>44737</v>
      </c>
      <c r="D276" t="s">
        <v>165</v>
      </c>
      <c r="E276" t="s">
        <v>170</v>
      </c>
      <c r="F276">
        <v>250</v>
      </c>
      <c r="G276" t="s">
        <v>105</v>
      </c>
      <c r="H276">
        <v>3</v>
      </c>
      <c r="I276">
        <v>0.20267200262393703</v>
      </c>
    </row>
    <row r="277" spans="1:9" x14ac:dyDescent="0.25">
      <c r="A277" t="s">
        <v>404</v>
      </c>
      <c r="B277" t="s">
        <v>157</v>
      </c>
      <c r="C277" s="6">
        <v>44744</v>
      </c>
      <c r="D277" t="s">
        <v>163</v>
      </c>
      <c r="E277" t="s">
        <v>171</v>
      </c>
      <c r="F277">
        <v>72</v>
      </c>
      <c r="G277" t="s">
        <v>103</v>
      </c>
      <c r="H277">
        <v>6</v>
      </c>
      <c r="I277">
        <v>0.42721330596562979</v>
      </c>
    </row>
    <row r="278" spans="1:9" x14ac:dyDescent="0.25">
      <c r="A278" t="s">
        <v>405</v>
      </c>
      <c r="B278" t="s">
        <v>154</v>
      </c>
      <c r="C278" s="6">
        <v>44735</v>
      </c>
      <c r="D278" t="s">
        <v>164</v>
      </c>
      <c r="E278" t="s">
        <v>170</v>
      </c>
      <c r="F278">
        <v>65</v>
      </c>
      <c r="G278" t="s">
        <v>103</v>
      </c>
      <c r="H278">
        <v>13</v>
      </c>
      <c r="I278">
        <v>0.87108149970897442</v>
      </c>
    </row>
    <row r="279" spans="1:9" x14ac:dyDescent="0.25">
      <c r="A279" t="s">
        <v>406</v>
      </c>
      <c r="B279" t="s">
        <v>155</v>
      </c>
      <c r="C279" s="6">
        <v>44751</v>
      </c>
      <c r="D279" t="s">
        <v>165</v>
      </c>
      <c r="E279" t="s">
        <v>171</v>
      </c>
      <c r="F279">
        <v>250</v>
      </c>
      <c r="G279" t="s">
        <v>104</v>
      </c>
      <c r="H279">
        <v>1</v>
      </c>
      <c r="I279">
        <v>2.6358009716956676E-2</v>
      </c>
    </row>
    <row r="280" spans="1:9" x14ac:dyDescent="0.25">
      <c r="A280" t="s">
        <v>407</v>
      </c>
      <c r="B280" t="s">
        <v>156</v>
      </c>
      <c r="C280" s="6">
        <v>44726</v>
      </c>
      <c r="D280" t="s">
        <v>166</v>
      </c>
      <c r="E280" t="s">
        <v>171</v>
      </c>
      <c r="F280">
        <v>130</v>
      </c>
      <c r="G280" t="s">
        <v>105</v>
      </c>
      <c r="H280">
        <v>3</v>
      </c>
      <c r="I280">
        <v>0.77767785740350603</v>
      </c>
    </row>
    <row r="281" spans="1:9" x14ac:dyDescent="0.25">
      <c r="A281" t="s">
        <v>408</v>
      </c>
      <c r="B281" t="s">
        <v>157</v>
      </c>
      <c r="C281" s="6">
        <v>44749</v>
      </c>
      <c r="D281" t="s">
        <v>163</v>
      </c>
      <c r="E281" t="s">
        <v>171</v>
      </c>
      <c r="F281">
        <v>72</v>
      </c>
      <c r="G281" t="s">
        <v>103</v>
      </c>
      <c r="H281">
        <v>3</v>
      </c>
      <c r="I281">
        <v>0.68682565144107521</v>
      </c>
    </row>
    <row r="282" spans="1:9" x14ac:dyDescent="0.25">
      <c r="A282" t="s">
        <v>409</v>
      </c>
      <c r="B282" t="s">
        <v>154</v>
      </c>
      <c r="C282" s="6">
        <v>44734</v>
      </c>
      <c r="D282" t="s">
        <v>164</v>
      </c>
      <c r="E282" t="s">
        <v>171</v>
      </c>
      <c r="F282">
        <v>65</v>
      </c>
      <c r="G282" t="s">
        <v>104</v>
      </c>
      <c r="H282">
        <v>14</v>
      </c>
      <c r="I282">
        <v>0.58269109940879071</v>
      </c>
    </row>
    <row r="283" spans="1:9" x14ac:dyDescent="0.25">
      <c r="A283" t="s">
        <v>410</v>
      </c>
      <c r="B283" t="s">
        <v>155</v>
      </c>
      <c r="C283" s="6">
        <v>44726</v>
      </c>
      <c r="D283" t="s">
        <v>165</v>
      </c>
      <c r="E283" t="s">
        <v>171</v>
      </c>
      <c r="F283">
        <v>250</v>
      </c>
      <c r="G283" t="s">
        <v>105</v>
      </c>
      <c r="H283">
        <v>3</v>
      </c>
      <c r="I283">
        <v>0.44339908275720785</v>
      </c>
    </row>
    <row r="284" spans="1:9" x14ac:dyDescent="0.25">
      <c r="A284" t="s">
        <v>411</v>
      </c>
      <c r="B284" t="s">
        <v>156</v>
      </c>
      <c r="C284" s="6">
        <v>44743</v>
      </c>
      <c r="D284" t="s">
        <v>166</v>
      </c>
      <c r="E284" t="s">
        <v>170</v>
      </c>
      <c r="F284">
        <v>130</v>
      </c>
      <c r="G284" t="s">
        <v>103</v>
      </c>
      <c r="H284">
        <v>3</v>
      </c>
      <c r="I284">
        <v>0.12575036810320794</v>
      </c>
    </row>
    <row r="285" spans="1:9" x14ac:dyDescent="0.25">
      <c r="A285" t="s">
        <v>412</v>
      </c>
      <c r="B285" t="s">
        <v>157</v>
      </c>
      <c r="C285" s="6">
        <v>44742</v>
      </c>
      <c r="D285" t="s">
        <v>167</v>
      </c>
      <c r="E285" t="s">
        <v>171</v>
      </c>
      <c r="F285">
        <v>60</v>
      </c>
      <c r="G285" t="s">
        <v>104</v>
      </c>
      <c r="H285">
        <v>13</v>
      </c>
      <c r="I285">
        <v>0.58443763111426095</v>
      </c>
    </row>
    <row r="286" spans="1:9" x14ac:dyDescent="0.25">
      <c r="A286" t="s">
        <v>413</v>
      </c>
      <c r="B286" t="s">
        <v>158</v>
      </c>
      <c r="C286" s="6">
        <v>44747</v>
      </c>
      <c r="D286" t="s">
        <v>163</v>
      </c>
      <c r="E286" t="s">
        <v>170</v>
      </c>
      <c r="F286">
        <v>72</v>
      </c>
      <c r="G286" t="s">
        <v>105</v>
      </c>
      <c r="H286">
        <v>11</v>
      </c>
      <c r="I286">
        <v>0.20269838427382159</v>
      </c>
    </row>
    <row r="287" spans="1:9" x14ac:dyDescent="0.25">
      <c r="A287" t="s">
        <v>414</v>
      </c>
      <c r="B287" t="s">
        <v>154</v>
      </c>
      <c r="C287" s="6">
        <v>44764</v>
      </c>
      <c r="D287" t="s">
        <v>164</v>
      </c>
      <c r="E287" t="s">
        <v>171</v>
      </c>
      <c r="F287">
        <v>65</v>
      </c>
      <c r="G287" t="s">
        <v>103</v>
      </c>
      <c r="H287">
        <v>5</v>
      </c>
      <c r="I287">
        <v>0.34588473967990274</v>
      </c>
    </row>
    <row r="288" spans="1:9" x14ac:dyDescent="0.25">
      <c r="A288" t="s">
        <v>415</v>
      </c>
      <c r="B288" t="s">
        <v>155</v>
      </c>
      <c r="C288" s="6">
        <v>44735</v>
      </c>
      <c r="D288" t="s">
        <v>165</v>
      </c>
      <c r="E288" t="s">
        <v>170</v>
      </c>
      <c r="F288">
        <v>250</v>
      </c>
      <c r="G288" t="s">
        <v>104</v>
      </c>
      <c r="H288">
        <v>3</v>
      </c>
      <c r="I288">
        <v>0.44863071332488991</v>
      </c>
    </row>
    <row r="289" spans="1:9" x14ac:dyDescent="0.25">
      <c r="A289" t="s">
        <v>416</v>
      </c>
      <c r="B289" t="s">
        <v>156</v>
      </c>
      <c r="C289" s="6">
        <v>44737</v>
      </c>
      <c r="D289" t="s">
        <v>166</v>
      </c>
      <c r="E289" t="s">
        <v>171</v>
      </c>
      <c r="F289">
        <v>130</v>
      </c>
      <c r="G289" t="s">
        <v>105</v>
      </c>
      <c r="H289">
        <v>2</v>
      </c>
      <c r="I289">
        <v>0.41195662281860623</v>
      </c>
    </row>
    <row r="290" spans="1:9" x14ac:dyDescent="0.25">
      <c r="A290" t="s">
        <v>417</v>
      </c>
      <c r="B290" t="s">
        <v>157</v>
      </c>
      <c r="C290" s="6">
        <v>44749</v>
      </c>
      <c r="D290" t="s">
        <v>163</v>
      </c>
      <c r="E290" t="s">
        <v>170</v>
      </c>
      <c r="F290">
        <v>72</v>
      </c>
      <c r="G290" t="s">
        <v>103</v>
      </c>
      <c r="H290">
        <v>10</v>
      </c>
      <c r="I290">
        <v>0.78611978286567918</v>
      </c>
    </row>
    <row r="291" spans="1:9" x14ac:dyDescent="0.25">
      <c r="A291" t="s">
        <v>418</v>
      </c>
      <c r="B291" t="s">
        <v>154</v>
      </c>
      <c r="C291" s="6">
        <v>44729</v>
      </c>
      <c r="D291" t="s">
        <v>164</v>
      </c>
      <c r="E291" t="s">
        <v>171</v>
      </c>
      <c r="F291">
        <v>65</v>
      </c>
      <c r="G291" t="s">
        <v>104</v>
      </c>
      <c r="H291">
        <v>12</v>
      </c>
      <c r="I291">
        <v>0.82093526112515247</v>
      </c>
    </row>
    <row r="292" spans="1:9" x14ac:dyDescent="0.25">
      <c r="A292" t="s">
        <v>419</v>
      </c>
      <c r="B292" t="s">
        <v>155</v>
      </c>
      <c r="C292" s="6">
        <v>44738</v>
      </c>
      <c r="D292" t="s">
        <v>165</v>
      </c>
      <c r="E292" t="s">
        <v>170</v>
      </c>
      <c r="F292">
        <v>250</v>
      </c>
      <c r="G292" t="s">
        <v>105</v>
      </c>
      <c r="H292">
        <v>3</v>
      </c>
      <c r="I292">
        <v>0.5655055849614361</v>
      </c>
    </row>
    <row r="293" spans="1:9" x14ac:dyDescent="0.25">
      <c r="A293" t="s">
        <v>420</v>
      </c>
      <c r="B293" t="s">
        <v>156</v>
      </c>
      <c r="C293" s="6">
        <v>44740</v>
      </c>
      <c r="D293" t="s">
        <v>166</v>
      </c>
      <c r="E293" t="s">
        <v>171</v>
      </c>
      <c r="F293">
        <v>130</v>
      </c>
      <c r="G293" t="s">
        <v>103</v>
      </c>
      <c r="H293">
        <v>4</v>
      </c>
      <c r="I293">
        <v>0.48001599413027629</v>
      </c>
    </row>
    <row r="294" spans="1:9" x14ac:dyDescent="0.25">
      <c r="A294" t="s">
        <v>421</v>
      </c>
      <c r="B294" t="s">
        <v>157</v>
      </c>
      <c r="C294" s="6">
        <v>44755</v>
      </c>
      <c r="D294" t="s">
        <v>167</v>
      </c>
      <c r="E294" t="s">
        <v>170</v>
      </c>
      <c r="F294">
        <v>60</v>
      </c>
      <c r="G294" t="s">
        <v>104</v>
      </c>
      <c r="H294">
        <v>9</v>
      </c>
      <c r="I294">
        <v>0.80703544305681518</v>
      </c>
    </row>
    <row r="295" spans="1:9" x14ac:dyDescent="0.25">
      <c r="A295" t="s">
        <v>422</v>
      </c>
      <c r="B295" t="s">
        <v>158</v>
      </c>
      <c r="C295" s="6">
        <v>44755</v>
      </c>
      <c r="D295" t="s">
        <v>168</v>
      </c>
      <c r="E295" t="s">
        <v>171</v>
      </c>
      <c r="F295">
        <v>95</v>
      </c>
      <c r="G295" t="s">
        <v>105</v>
      </c>
      <c r="H295">
        <v>6</v>
      </c>
      <c r="I295">
        <v>0.13472953271650978</v>
      </c>
    </row>
    <row r="296" spans="1:9" x14ac:dyDescent="0.25">
      <c r="A296" t="s">
        <v>423</v>
      </c>
      <c r="B296" t="s">
        <v>159</v>
      </c>
      <c r="C296" s="6">
        <v>44764</v>
      </c>
      <c r="D296" t="s">
        <v>163</v>
      </c>
      <c r="E296" t="s">
        <v>170</v>
      </c>
      <c r="F296">
        <v>72</v>
      </c>
      <c r="G296" t="s">
        <v>103</v>
      </c>
      <c r="H296">
        <v>9</v>
      </c>
      <c r="I296">
        <v>0.53735244514022174</v>
      </c>
    </row>
    <row r="297" spans="1:9" x14ac:dyDescent="0.25">
      <c r="A297" t="s">
        <v>424</v>
      </c>
      <c r="B297" t="s">
        <v>154</v>
      </c>
      <c r="C297" s="6">
        <v>44735</v>
      </c>
      <c r="D297" t="s">
        <v>164</v>
      </c>
      <c r="E297" t="s">
        <v>171</v>
      </c>
      <c r="F297">
        <v>65</v>
      </c>
      <c r="G297" t="s">
        <v>104</v>
      </c>
      <c r="H297">
        <v>10</v>
      </c>
      <c r="I297">
        <v>0.86493253723020291</v>
      </c>
    </row>
    <row r="298" spans="1:9" x14ac:dyDescent="0.25">
      <c r="A298" t="s">
        <v>425</v>
      </c>
      <c r="B298" t="s">
        <v>155</v>
      </c>
      <c r="C298" s="6">
        <v>44734</v>
      </c>
      <c r="D298" t="s">
        <v>165</v>
      </c>
      <c r="E298" t="s">
        <v>170</v>
      </c>
      <c r="F298">
        <v>250</v>
      </c>
      <c r="G298" t="s">
        <v>105</v>
      </c>
      <c r="H298">
        <v>2</v>
      </c>
      <c r="I298">
        <v>0.14635193252367351</v>
      </c>
    </row>
    <row r="299" spans="1:9" x14ac:dyDescent="0.25">
      <c r="A299" t="s">
        <v>426</v>
      </c>
      <c r="B299" t="s">
        <v>156</v>
      </c>
      <c r="C299" s="6">
        <v>44728</v>
      </c>
      <c r="D299" t="s">
        <v>166</v>
      </c>
      <c r="E299" t="s">
        <v>171</v>
      </c>
      <c r="F299">
        <v>130</v>
      </c>
      <c r="G299" t="s">
        <v>103</v>
      </c>
      <c r="H299">
        <v>5</v>
      </c>
      <c r="I299">
        <v>0.49930216593502397</v>
      </c>
    </row>
    <row r="300" spans="1:9" x14ac:dyDescent="0.25">
      <c r="A300" t="s">
        <v>427</v>
      </c>
      <c r="B300" t="s">
        <v>157</v>
      </c>
      <c r="C300" s="6">
        <v>44739</v>
      </c>
      <c r="D300" t="s">
        <v>163</v>
      </c>
      <c r="E300" t="s">
        <v>170</v>
      </c>
      <c r="F300">
        <v>72</v>
      </c>
      <c r="G300" t="s">
        <v>104</v>
      </c>
      <c r="H300">
        <v>4</v>
      </c>
      <c r="I300">
        <v>0.16760369217058779</v>
      </c>
    </row>
    <row r="301" spans="1:9" x14ac:dyDescent="0.25">
      <c r="A301" t="s">
        <v>428</v>
      </c>
      <c r="B301" t="s">
        <v>154</v>
      </c>
      <c r="C301" s="6">
        <v>44765</v>
      </c>
      <c r="D301" t="s">
        <v>164</v>
      </c>
      <c r="E301" t="s">
        <v>171</v>
      </c>
      <c r="F301">
        <v>65</v>
      </c>
      <c r="G301" t="s">
        <v>105</v>
      </c>
      <c r="H301">
        <v>13</v>
      </c>
      <c r="I301">
        <v>0.57040391639924315</v>
      </c>
    </row>
    <row r="302" spans="1:9" x14ac:dyDescent="0.25">
      <c r="A302" t="s">
        <v>429</v>
      </c>
      <c r="B302" t="s">
        <v>155</v>
      </c>
      <c r="C302" s="6">
        <v>44740</v>
      </c>
      <c r="D302" t="s">
        <v>165</v>
      </c>
      <c r="E302" t="s">
        <v>171</v>
      </c>
      <c r="F302">
        <v>250</v>
      </c>
      <c r="G302" t="s">
        <v>103</v>
      </c>
      <c r="H302">
        <v>2</v>
      </c>
      <c r="I302">
        <v>0.35240472893682595</v>
      </c>
    </row>
    <row r="303" spans="1:9" x14ac:dyDescent="0.25">
      <c r="A303" t="s">
        <v>430</v>
      </c>
      <c r="B303" t="s">
        <v>156</v>
      </c>
      <c r="C303" s="6">
        <v>44734</v>
      </c>
      <c r="D303" t="s">
        <v>166</v>
      </c>
      <c r="E303" t="s">
        <v>171</v>
      </c>
      <c r="F303">
        <v>130</v>
      </c>
      <c r="G303" t="s">
        <v>104</v>
      </c>
      <c r="H303">
        <v>3</v>
      </c>
      <c r="I303">
        <v>0.11208092156242278</v>
      </c>
    </row>
    <row r="304" spans="1:9" x14ac:dyDescent="0.25">
      <c r="A304" t="s">
        <v>431</v>
      </c>
      <c r="B304" t="s">
        <v>157</v>
      </c>
      <c r="C304" s="6">
        <v>44727</v>
      </c>
      <c r="D304" t="s">
        <v>167</v>
      </c>
      <c r="E304" t="s">
        <v>171</v>
      </c>
      <c r="F304">
        <v>60</v>
      </c>
      <c r="G304" t="s">
        <v>105</v>
      </c>
      <c r="H304">
        <v>10</v>
      </c>
      <c r="I304">
        <v>0.57839134647100132</v>
      </c>
    </row>
    <row r="305" spans="1:9" x14ac:dyDescent="0.25">
      <c r="A305" t="s">
        <v>432</v>
      </c>
      <c r="B305" t="s">
        <v>158</v>
      </c>
      <c r="C305" s="6">
        <v>44737</v>
      </c>
      <c r="D305" t="s">
        <v>163</v>
      </c>
      <c r="E305" t="s">
        <v>171</v>
      </c>
      <c r="F305">
        <v>72</v>
      </c>
      <c r="G305" t="s">
        <v>103</v>
      </c>
      <c r="H305">
        <v>9</v>
      </c>
      <c r="I305">
        <v>0.18785567306752626</v>
      </c>
    </row>
    <row r="306" spans="1:9" x14ac:dyDescent="0.25">
      <c r="A306" t="s">
        <v>433</v>
      </c>
      <c r="B306" t="s">
        <v>154</v>
      </c>
      <c r="C306" s="6">
        <v>44747</v>
      </c>
      <c r="D306" t="s">
        <v>164</v>
      </c>
      <c r="E306" t="s">
        <v>170</v>
      </c>
      <c r="F306">
        <v>65</v>
      </c>
      <c r="G306" t="s">
        <v>104</v>
      </c>
      <c r="H306">
        <v>8</v>
      </c>
      <c r="I306">
        <v>0.69234786906479862</v>
      </c>
    </row>
    <row r="307" spans="1:9" x14ac:dyDescent="0.25">
      <c r="A307" t="s">
        <v>434</v>
      </c>
      <c r="B307" t="s">
        <v>155</v>
      </c>
      <c r="C307" s="6">
        <v>44754</v>
      </c>
      <c r="D307" t="s">
        <v>165</v>
      </c>
      <c r="E307" t="s">
        <v>171</v>
      </c>
      <c r="F307">
        <v>250</v>
      </c>
      <c r="G307" t="s">
        <v>105</v>
      </c>
      <c r="H307">
        <v>3</v>
      </c>
      <c r="I307">
        <v>0.7313105471637672</v>
      </c>
    </row>
    <row r="308" spans="1:9" x14ac:dyDescent="0.25">
      <c r="A308" t="s">
        <v>435</v>
      </c>
      <c r="B308" t="s">
        <v>156</v>
      </c>
      <c r="C308" s="6">
        <v>44760</v>
      </c>
      <c r="D308" t="s">
        <v>166</v>
      </c>
      <c r="E308" t="s">
        <v>170</v>
      </c>
      <c r="F308">
        <v>130</v>
      </c>
      <c r="G308" t="s">
        <v>103</v>
      </c>
      <c r="H308">
        <v>3</v>
      </c>
      <c r="I308">
        <v>0.39651294953245186</v>
      </c>
    </row>
    <row r="309" spans="1:9" x14ac:dyDescent="0.25">
      <c r="A309" t="s">
        <v>436</v>
      </c>
      <c r="B309" t="s">
        <v>157</v>
      </c>
      <c r="C309" s="6">
        <v>44759</v>
      </c>
      <c r="D309" t="s">
        <v>163</v>
      </c>
      <c r="E309" t="s">
        <v>171</v>
      </c>
      <c r="F309">
        <v>72</v>
      </c>
      <c r="G309" t="s">
        <v>104</v>
      </c>
      <c r="H309">
        <v>5</v>
      </c>
      <c r="I309">
        <v>0.47053293956185105</v>
      </c>
    </row>
    <row r="310" spans="1:9" x14ac:dyDescent="0.25">
      <c r="A310" t="s">
        <v>437</v>
      </c>
      <c r="B310" t="s">
        <v>154</v>
      </c>
      <c r="C310" s="6">
        <v>44735</v>
      </c>
      <c r="D310" t="s">
        <v>164</v>
      </c>
      <c r="E310" t="s">
        <v>170</v>
      </c>
      <c r="F310">
        <v>65</v>
      </c>
      <c r="G310" t="s">
        <v>105</v>
      </c>
      <c r="H310">
        <v>9</v>
      </c>
      <c r="I310">
        <v>0.9022424845836422</v>
      </c>
    </row>
    <row r="311" spans="1:9" x14ac:dyDescent="0.25">
      <c r="A311" t="s">
        <v>438</v>
      </c>
      <c r="B311" t="s">
        <v>155</v>
      </c>
      <c r="C311" s="6">
        <v>44734</v>
      </c>
      <c r="D311" t="s">
        <v>165</v>
      </c>
      <c r="E311" t="s">
        <v>171</v>
      </c>
      <c r="F311">
        <v>250</v>
      </c>
      <c r="G311" t="s">
        <v>103</v>
      </c>
      <c r="H311">
        <v>1</v>
      </c>
      <c r="I311">
        <v>0.25057968884738369</v>
      </c>
    </row>
    <row r="312" spans="1:9" x14ac:dyDescent="0.25">
      <c r="A312" t="s">
        <v>439</v>
      </c>
      <c r="B312" t="s">
        <v>156</v>
      </c>
      <c r="C312" s="6">
        <v>44753</v>
      </c>
      <c r="D312" t="s">
        <v>166</v>
      </c>
      <c r="E312" t="s">
        <v>170</v>
      </c>
      <c r="F312">
        <v>130</v>
      </c>
      <c r="G312" t="s">
        <v>104</v>
      </c>
      <c r="H312">
        <v>4</v>
      </c>
      <c r="I312">
        <v>0.56892266919679113</v>
      </c>
    </row>
    <row r="313" spans="1:9" x14ac:dyDescent="0.25">
      <c r="A313" t="s">
        <v>440</v>
      </c>
      <c r="B313" t="s">
        <v>157</v>
      </c>
      <c r="C313" s="6">
        <v>44739</v>
      </c>
      <c r="D313" t="s">
        <v>167</v>
      </c>
      <c r="E313" t="s">
        <v>171</v>
      </c>
      <c r="F313">
        <v>60</v>
      </c>
      <c r="G313" t="s">
        <v>105</v>
      </c>
      <c r="H313">
        <v>6</v>
      </c>
      <c r="I313">
        <v>3.357106137416721E-2</v>
      </c>
    </row>
    <row r="314" spans="1:9" x14ac:dyDescent="0.25">
      <c r="A314" t="s">
        <v>441</v>
      </c>
      <c r="B314" t="s">
        <v>158</v>
      </c>
      <c r="C314" s="6">
        <v>44740</v>
      </c>
      <c r="D314" t="s">
        <v>168</v>
      </c>
      <c r="E314" t="s">
        <v>170</v>
      </c>
      <c r="F314">
        <v>95</v>
      </c>
      <c r="G314" t="s">
        <v>103</v>
      </c>
      <c r="H314">
        <v>4</v>
      </c>
      <c r="I314">
        <v>0.11797039324964398</v>
      </c>
    </row>
    <row r="315" spans="1:9" x14ac:dyDescent="0.25">
      <c r="A315" t="s">
        <v>442</v>
      </c>
      <c r="B315" t="s">
        <v>159</v>
      </c>
      <c r="C315" s="6">
        <v>44748</v>
      </c>
      <c r="D315" t="s">
        <v>163</v>
      </c>
      <c r="E315" t="s">
        <v>171</v>
      </c>
      <c r="F315">
        <v>72</v>
      </c>
      <c r="G315" t="s">
        <v>104</v>
      </c>
      <c r="H315">
        <v>8</v>
      </c>
      <c r="I315">
        <v>2.8176385964748696E-2</v>
      </c>
    </row>
    <row r="316" spans="1:9" x14ac:dyDescent="0.25">
      <c r="A316" t="s">
        <v>443</v>
      </c>
      <c r="B316" t="s">
        <v>154</v>
      </c>
      <c r="C316" s="6">
        <v>44731</v>
      </c>
      <c r="D316" t="s">
        <v>164</v>
      </c>
      <c r="E316" t="s">
        <v>170</v>
      </c>
      <c r="F316">
        <v>65</v>
      </c>
      <c r="G316" t="s">
        <v>105</v>
      </c>
      <c r="H316">
        <v>8</v>
      </c>
      <c r="I316">
        <v>0.66941136725758887</v>
      </c>
    </row>
    <row r="317" spans="1:9" x14ac:dyDescent="0.25">
      <c r="A317" t="s">
        <v>444</v>
      </c>
      <c r="B317" t="s">
        <v>155</v>
      </c>
      <c r="C317" s="6">
        <v>44763</v>
      </c>
      <c r="D317" t="s">
        <v>165</v>
      </c>
      <c r="E317" t="s">
        <v>171</v>
      </c>
      <c r="F317">
        <v>250</v>
      </c>
      <c r="G317" t="s">
        <v>103</v>
      </c>
      <c r="H317">
        <v>2</v>
      </c>
      <c r="I317">
        <v>0.36448172495541775</v>
      </c>
    </row>
    <row r="318" spans="1:9" x14ac:dyDescent="0.25">
      <c r="A318" t="s">
        <v>445</v>
      </c>
      <c r="B318" t="s">
        <v>156</v>
      </c>
      <c r="C318" s="6">
        <v>44733</v>
      </c>
      <c r="D318" t="s">
        <v>166</v>
      </c>
      <c r="E318" t="s">
        <v>170</v>
      </c>
      <c r="F318">
        <v>130</v>
      </c>
      <c r="G318" t="s">
        <v>104</v>
      </c>
      <c r="H318">
        <v>7</v>
      </c>
      <c r="I318">
        <v>0.15416488306079768</v>
      </c>
    </row>
    <row r="319" spans="1:9" x14ac:dyDescent="0.25">
      <c r="A319" t="s">
        <v>446</v>
      </c>
      <c r="B319" t="s">
        <v>157</v>
      </c>
      <c r="C319" s="6">
        <v>44746</v>
      </c>
      <c r="D319" t="s">
        <v>163</v>
      </c>
      <c r="E319" t="s">
        <v>171</v>
      </c>
      <c r="F319">
        <v>72</v>
      </c>
      <c r="G319" t="s">
        <v>105</v>
      </c>
      <c r="H319">
        <v>7</v>
      </c>
      <c r="I319">
        <v>0.66646609625242947</v>
      </c>
    </row>
    <row r="320" spans="1:9" x14ac:dyDescent="0.25">
      <c r="A320" t="s">
        <v>447</v>
      </c>
      <c r="B320" t="s">
        <v>154</v>
      </c>
      <c r="C320" s="6">
        <v>44755</v>
      </c>
      <c r="D320" t="s">
        <v>164</v>
      </c>
      <c r="E320" t="s">
        <v>170</v>
      </c>
      <c r="F320">
        <v>65</v>
      </c>
      <c r="G320" t="s">
        <v>103</v>
      </c>
      <c r="H320">
        <v>4</v>
      </c>
      <c r="I320">
        <v>0.69183752034253276</v>
      </c>
    </row>
    <row r="321" spans="1:9" x14ac:dyDescent="0.25">
      <c r="A321" t="s">
        <v>448</v>
      </c>
      <c r="B321" t="s">
        <v>155</v>
      </c>
      <c r="C321" s="6">
        <v>44755</v>
      </c>
      <c r="D321" t="s">
        <v>165</v>
      </c>
      <c r="E321" t="s">
        <v>171</v>
      </c>
      <c r="F321">
        <v>250</v>
      </c>
      <c r="G321" t="s">
        <v>104</v>
      </c>
      <c r="H321">
        <v>2</v>
      </c>
      <c r="I321">
        <v>0.14649599591234685</v>
      </c>
    </row>
    <row r="322" spans="1:9" x14ac:dyDescent="0.25">
      <c r="A322" t="s">
        <v>449</v>
      </c>
      <c r="B322" t="s">
        <v>156</v>
      </c>
      <c r="C322" s="6">
        <v>44727</v>
      </c>
      <c r="D322" t="s">
        <v>166</v>
      </c>
      <c r="E322" t="s">
        <v>170</v>
      </c>
      <c r="F322">
        <v>130</v>
      </c>
      <c r="G322" t="s">
        <v>105</v>
      </c>
      <c r="H322">
        <v>2</v>
      </c>
      <c r="I322">
        <v>0.98540635482364014</v>
      </c>
    </row>
    <row r="323" spans="1:9" x14ac:dyDescent="0.25">
      <c r="A323" t="s">
        <v>450</v>
      </c>
      <c r="B323" t="s">
        <v>157</v>
      </c>
      <c r="C323" s="6">
        <v>44746</v>
      </c>
      <c r="D323" t="s">
        <v>163</v>
      </c>
      <c r="E323" t="s">
        <v>171</v>
      </c>
      <c r="F323">
        <v>72</v>
      </c>
      <c r="G323" t="s">
        <v>103</v>
      </c>
      <c r="H323">
        <v>9</v>
      </c>
      <c r="I323">
        <v>0.32091320735788698</v>
      </c>
    </row>
    <row r="324" spans="1:9" x14ac:dyDescent="0.25">
      <c r="A324" t="s">
        <v>451</v>
      </c>
      <c r="B324" t="s">
        <v>154</v>
      </c>
      <c r="C324" s="6">
        <v>44740</v>
      </c>
      <c r="D324" t="s">
        <v>164</v>
      </c>
      <c r="E324" t="s">
        <v>171</v>
      </c>
      <c r="F324">
        <v>65</v>
      </c>
      <c r="G324" t="s">
        <v>103</v>
      </c>
      <c r="H324">
        <v>9</v>
      </c>
      <c r="I324">
        <v>0.94495394109275654</v>
      </c>
    </row>
    <row r="325" spans="1:9" x14ac:dyDescent="0.25">
      <c r="A325" t="s">
        <v>452</v>
      </c>
      <c r="B325" t="s">
        <v>155</v>
      </c>
      <c r="C325" s="6">
        <v>44743</v>
      </c>
      <c r="D325" t="s">
        <v>165</v>
      </c>
      <c r="E325" t="s">
        <v>171</v>
      </c>
      <c r="F325">
        <v>250</v>
      </c>
      <c r="G325" t="s">
        <v>104</v>
      </c>
      <c r="H325">
        <v>2</v>
      </c>
      <c r="I325">
        <v>0.50906748027199666</v>
      </c>
    </row>
    <row r="326" spans="1:9" x14ac:dyDescent="0.25">
      <c r="A326" t="s">
        <v>453</v>
      </c>
      <c r="B326" t="s">
        <v>156</v>
      </c>
      <c r="C326" s="6">
        <v>44737</v>
      </c>
      <c r="D326" t="s">
        <v>166</v>
      </c>
      <c r="E326" t="s">
        <v>171</v>
      </c>
      <c r="F326">
        <v>130</v>
      </c>
      <c r="G326" t="s">
        <v>105</v>
      </c>
      <c r="H326">
        <v>4</v>
      </c>
      <c r="I326">
        <v>0.66059053266706258</v>
      </c>
    </row>
    <row r="327" spans="1:9" x14ac:dyDescent="0.25">
      <c r="A327" t="s">
        <v>454</v>
      </c>
      <c r="B327" t="s">
        <v>157</v>
      </c>
      <c r="C327" s="6">
        <v>44757</v>
      </c>
      <c r="D327" t="s">
        <v>163</v>
      </c>
      <c r="E327" t="s">
        <v>171</v>
      </c>
      <c r="F327">
        <v>72</v>
      </c>
      <c r="G327" t="s">
        <v>103</v>
      </c>
      <c r="H327">
        <v>8</v>
      </c>
      <c r="I327">
        <v>0.89615601403703116</v>
      </c>
    </row>
    <row r="328" spans="1:9" x14ac:dyDescent="0.25">
      <c r="A328" t="s">
        <v>455</v>
      </c>
      <c r="B328" t="s">
        <v>154</v>
      </c>
      <c r="C328" s="6">
        <v>44745</v>
      </c>
      <c r="D328" t="s">
        <v>164</v>
      </c>
      <c r="E328" t="s">
        <v>170</v>
      </c>
      <c r="F328">
        <v>65</v>
      </c>
      <c r="G328" t="s">
        <v>104</v>
      </c>
      <c r="H328">
        <v>8</v>
      </c>
      <c r="I328">
        <v>0.133950017527805</v>
      </c>
    </row>
    <row r="329" spans="1:9" x14ac:dyDescent="0.25">
      <c r="A329" t="s">
        <v>456</v>
      </c>
      <c r="B329" t="s">
        <v>155</v>
      </c>
      <c r="C329" s="6">
        <v>44760</v>
      </c>
      <c r="D329" t="s">
        <v>165</v>
      </c>
      <c r="E329" t="s">
        <v>171</v>
      </c>
      <c r="F329">
        <v>250</v>
      </c>
      <c r="G329" t="s">
        <v>105</v>
      </c>
      <c r="H329">
        <v>4</v>
      </c>
      <c r="I329">
        <v>0.3823797297998468</v>
      </c>
    </row>
    <row r="330" spans="1:9" x14ac:dyDescent="0.25">
      <c r="A330" t="s">
        <v>457</v>
      </c>
      <c r="B330" t="s">
        <v>156</v>
      </c>
      <c r="C330" s="6">
        <v>44750</v>
      </c>
      <c r="D330" t="s">
        <v>166</v>
      </c>
      <c r="E330" t="s">
        <v>170</v>
      </c>
      <c r="F330">
        <v>130</v>
      </c>
      <c r="G330" t="s">
        <v>103</v>
      </c>
      <c r="H330">
        <v>2</v>
      </c>
      <c r="I330">
        <v>0.15073825601342095</v>
      </c>
    </row>
    <row r="331" spans="1:9" x14ac:dyDescent="0.25">
      <c r="A331" t="s">
        <v>458</v>
      </c>
      <c r="B331" t="s">
        <v>157</v>
      </c>
      <c r="C331" s="6">
        <v>44742</v>
      </c>
      <c r="D331" t="s">
        <v>167</v>
      </c>
      <c r="E331" t="s">
        <v>171</v>
      </c>
      <c r="F331">
        <v>60</v>
      </c>
      <c r="G331" t="s">
        <v>104</v>
      </c>
      <c r="H331">
        <v>10</v>
      </c>
      <c r="I331">
        <v>0.96395128247903139</v>
      </c>
    </row>
    <row r="332" spans="1:9" x14ac:dyDescent="0.25">
      <c r="A332" t="s">
        <v>459</v>
      </c>
      <c r="B332" t="s">
        <v>158</v>
      </c>
      <c r="C332" s="6">
        <v>44754</v>
      </c>
      <c r="D332" t="s">
        <v>163</v>
      </c>
      <c r="E332" t="s">
        <v>170</v>
      </c>
      <c r="F332">
        <v>72</v>
      </c>
      <c r="G332" t="s">
        <v>105</v>
      </c>
      <c r="H332">
        <v>5</v>
      </c>
      <c r="I332">
        <v>0.93894083705684528</v>
      </c>
    </row>
    <row r="333" spans="1:9" x14ac:dyDescent="0.25">
      <c r="A333" t="s">
        <v>460</v>
      </c>
      <c r="B333" t="s">
        <v>154</v>
      </c>
      <c r="C333" s="6">
        <v>44746</v>
      </c>
      <c r="D333" t="s">
        <v>164</v>
      </c>
      <c r="E333" t="s">
        <v>171</v>
      </c>
      <c r="F333">
        <v>65</v>
      </c>
      <c r="G333" t="s">
        <v>103</v>
      </c>
      <c r="H333">
        <v>7</v>
      </c>
      <c r="I333">
        <v>0.90335270578489546</v>
      </c>
    </row>
    <row r="334" spans="1:9" x14ac:dyDescent="0.25">
      <c r="A334" t="s">
        <v>461</v>
      </c>
      <c r="B334" t="s">
        <v>155</v>
      </c>
      <c r="C334" s="6">
        <v>44752</v>
      </c>
      <c r="D334" t="s">
        <v>165</v>
      </c>
      <c r="E334" t="s">
        <v>170</v>
      </c>
      <c r="F334">
        <v>250</v>
      </c>
      <c r="G334" t="s">
        <v>104</v>
      </c>
      <c r="H334">
        <v>2</v>
      </c>
      <c r="I334">
        <v>0.62209777321995885</v>
      </c>
    </row>
    <row r="335" spans="1:9" x14ac:dyDescent="0.25">
      <c r="A335" t="s">
        <v>462</v>
      </c>
      <c r="B335" t="s">
        <v>156</v>
      </c>
      <c r="C335" s="6">
        <v>44725</v>
      </c>
      <c r="D335" t="s">
        <v>166</v>
      </c>
      <c r="E335" t="s">
        <v>171</v>
      </c>
      <c r="F335">
        <v>130</v>
      </c>
      <c r="G335" t="s">
        <v>105</v>
      </c>
      <c r="H335">
        <v>5</v>
      </c>
      <c r="I335">
        <v>6.1676790443396468E-2</v>
      </c>
    </row>
    <row r="336" spans="1:9" x14ac:dyDescent="0.25">
      <c r="A336" t="s">
        <v>463</v>
      </c>
      <c r="B336" t="s">
        <v>157</v>
      </c>
      <c r="C336" s="6">
        <v>44734</v>
      </c>
      <c r="D336" t="s">
        <v>163</v>
      </c>
      <c r="E336" t="s">
        <v>170</v>
      </c>
      <c r="F336">
        <v>72</v>
      </c>
      <c r="G336" t="s">
        <v>103</v>
      </c>
      <c r="H336">
        <v>12</v>
      </c>
      <c r="I336">
        <v>0.49213521317421138</v>
      </c>
    </row>
    <row r="337" spans="1:9" x14ac:dyDescent="0.25">
      <c r="A337" t="s">
        <v>464</v>
      </c>
      <c r="B337" t="s">
        <v>154</v>
      </c>
      <c r="C337" s="6">
        <v>44761</v>
      </c>
      <c r="D337" t="s">
        <v>164</v>
      </c>
      <c r="E337" t="s">
        <v>171</v>
      </c>
      <c r="F337">
        <v>65</v>
      </c>
      <c r="G337" t="s">
        <v>104</v>
      </c>
      <c r="H337">
        <v>9</v>
      </c>
      <c r="I337">
        <v>0.69552711985994919</v>
      </c>
    </row>
    <row r="338" spans="1:9" x14ac:dyDescent="0.25">
      <c r="A338" t="s">
        <v>465</v>
      </c>
      <c r="B338" t="s">
        <v>155</v>
      </c>
      <c r="C338" s="6">
        <v>44735</v>
      </c>
      <c r="D338" t="s">
        <v>165</v>
      </c>
      <c r="E338" t="s">
        <v>170</v>
      </c>
      <c r="F338">
        <v>250</v>
      </c>
      <c r="G338" t="s">
        <v>105</v>
      </c>
      <c r="H338">
        <v>4</v>
      </c>
      <c r="I338">
        <v>0.54528907278354111</v>
      </c>
    </row>
    <row r="339" spans="1:9" x14ac:dyDescent="0.25">
      <c r="A339" t="s">
        <v>466</v>
      </c>
      <c r="B339" t="s">
        <v>156</v>
      </c>
      <c r="C339" s="6">
        <v>44753</v>
      </c>
      <c r="D339" t="s">
        <v>166</v>
      </c>
      <c r="E339" t="s">
        <v>171</v>
      </c>
      <c r="F339">
        <v>130</v>
      </c>
      <c r="G339" t="s">
        <v>103</v>
      </c>
      <c r="H339">
        <v>4</v>
      </c>
      <c r="I339">
        <v>0.35199536538224718</v>
      </c>
    </row>
    <row r="340" spans="1:9" x14ac:dyDescent="0.25">
      <c r="A340" t="s">
        <v>467</v>
      </c>
      <c r="B340" t="s">
        <v>157</v>
      </c>
      <c r="C340" s="6">
        <v>44732</v>
      </c>
      <c r="D340" t="s">
        <v>167</v>
      </c>
      <c r="E340" t="s">
        <v>170</v>
      </c>
      <c r="F340">
        <v>60</v>
      </c>
      <c r="G340" t="s">
        <v>104</v>
      </c>
      <c r="H340">
        <v>6</v>
      </c>
      <c r="I340">
        <v>6.0292533629099143E-2</v>
      </c>
    </row>
    <row r="341" spans="1:9" x14ac:dyDescent="0.25">
      <c r="A341" t="s">
        <v>468</v>
      </c>
      <c r="B341" t="s">
        <v>158</v>
      </c>
      <c r="C341" s="6">
        <v>44748</v>
      </c>
      <c r="D341" t="s">
        <v>168</v>
      </c>
      <c r="E341" t="s">
        <v>171</v>
      </c>
      <c r="F341">
        <v>95</v>
      </c>
      <c r="G341" t="s">
        <v>105</v>
      </c>
      <c r="H341">
        <v>7</v>
      </c>
      <c r="I341">
        <v>4.1434457281700587E-2</v>
      </c>
    </row>
    <row r="342" spans="1:9" x14ac:dyDescent="0.25">
      <c r="A342" t="s">
        <v>469</v>
      </c>
      <c r="B342" t="s">
        <v>159</v>
      </c>
      <c r="C342" s="6">
        <v>44731</v>
      </c>
      <c r="D342" t="s">
        <v>163</v>
      </c>
      <c r="E342" t="s">
        <v>170</v>
      </c>
      <c r="F342">
        <v>72</v>
      </c>
      <c r="G342" t="s">
        <v>103</v>
      </c>
      <c r="H342">
        <v>3</v>
      </c>
      <c r="I342">
        <v>0.29516274884520199</v>
      </c>
    </row>
    <row r="343" spans="1:9" x14ac:dyDescent="0.25">
      <c r="A343" t="s">
        <v>470</v>
      </c>
      <c r="B343" t="s">
        <v>154</v>
      </c>
      <c r="C343" s="6">
        <v>44725</v>
      </c>
      <c r="D343" t="s">
        <v>164</v>
      </c>
      <c r="E343" t="s">
        <v>171</v>
      </c>
      <c r="F343">
        <v>65</v>
      </c>
      <c r="G343" t="s">
        <v>104</v>
      </c>
      <c r="H343">
        <v>4</v>
      </c>
      <c r="I343">
        <v>0.68154294540119276</v>
      </c>
    </row>
    <row r="344" spans="1:9" x14ac:dyDescent="0.25">
      <c r="A344" t="s">
        <v>471</v>
      </c>
      <c r="B344" t="s">
        <v>155</v>
      </c>
      <c r="C344" s="6">
        <v>44753</v>
      </c>
      <c r="D344" t="s">
        <v>165</v>
      </c>
      <c r="E344" t="s">
        <v>170</v>
      </c>
      <c r="F344">
        <v>250</v>
      </c>
      <c r="G344" t="s">
        <v>105</v>
      </c>
      <c r="H344">
        <v>1</v>
      </c>
      <c r="I344">
        <v>0.52632346520297391</v>
      </c>
    </row>
    <row r="345" spans="1:9" x14ac:dyDescent="0.25">
      <c r="A345" t="s">
        <v>472</v>
      </c>
      <c r="B345" t="s">
        <v>156</v>
      </c>
      <c r="C345" s="6">
        <v>44738</v>
      </c>
      <c r="D345" t="s">
        <v>166</v>
      </c>
      <c r="E345" t="s">
        <v>171</v>
      </c>
      <c r="F345">
        <v>130</v>
      </c>
      <c r="G345" t="s">
        <v>103</v>
      </c>
      <c r="H345">
        <v>6</v>
      </c>
      <c r="I345">
        <v>5.4437687903536869E-2</v>
      </c>
    </row>
    <row r="346" spans="1:9" x14ac:dyDescent="0.25">
      <c r="A346" t="s">
        <v>473</v>
      </c>
      <c r="B346" t="s">
        <v>157</v>
      </c>
      <c r="C346" s="6">
        <v>44762</v>
      </c>
      <c r="D346" t="s">
        <v>163</v>
      </c>
      <c r="E346" t="s">
        <v>171</v>
      </c>
      <c r="F346">
        <v>72</v>
      </c>
      <c r="G346" t="s">
        <v>104</v>
      </c>
      <c r="H346">
        <v>10</v>
      </c>
      <c r="I346">
        <v>0.95350738842174898</v>
      </c>
    </row>
    <row r="347" spans="1:9" x14ac:dyDescent="0.25">
      <c r="A347" t="s">
        <v>474</v>
      </c>
      <c r="B347" t="s">
        <v>154</v>
      </c>
      <c r="C347" s="6">
        <v>44756</v>
      </c>
      <c r="D347" t="s">
        <v>164</v>
      </c>
      <c r="E347" t="s">
        <v>171</v>
      </c>
      <c r="F347">
        <v>65</v>
      </c>
      <c r="G347" t="s">
        <v>105</v>
      </c>
      <c r="H347">
        <v>4</v>
      </c>
      <c r="I347">
        <v>0.46726651348176196</v>
      </c>
    </row>
    <row r="348" spans="1:9" x14ac:dyDescent="0.25">
      <c r="A348" t="s">
        <v>475</v>
      </c>
      <c r="B348" t="s">
        <v>155</v>
      </c>
      <c r="C348" s="6">
        <v>44744</v>
      </c>
      <c r="D348" t="s">
        <v>165</v>
      </c>
      <c r="E348" t="s">
        <v>171</v>
      </c>
      <c r="F348">
        <v>250</v>
      </c>
      <c r="G348" t="s">
        <v>103</v>
      </c>
      <c r="H348">
        <v>2</v>
      </c>
      <c r="I348">
        <v>0.6015089815611987</v>
      </c>
    </row>
    <row r="349" spans="1:9" x14ac:dyDescent="0.25">
      <c r="A349" t="s">
        <v>476</v>
      </c>
      <c r="B349" t="s">
        <v>156</v>
      </c>
      <c r="C349" s="6">
        <v>44753</v>
      </c>
      <c r="D349" t="s">
        <v>166</v>
      </c>
      <c r="E349" t="s">
        <v>171</v>
      </c>
      <c r="F349">
        <v>130</v>
      </c>
      <c r="G349" t="s">
        <v>104</v>
      </c>
      <c r="H349">
        <v>7</v>
      </c>
      <c r="I349">
        <v>0.17158764742187849</v>
      </c>
    </row>
    <row r="350" spans="1:9" x14ac:dyDescent="0.25">
      <c r="A350" t="s">
        <v>477</v>
      </c>
      <c r="B350" t="s">
        <v>157</v>
      </c>
      <c r="C350" s="6">
        <v>44762</v>
      </c>
      <c r="D350" t="s">
        <v>167</v>
      </c>
      <c r="E350" t="s">
        <v>170</v>
      </c>
      <c r="F350">
        <v>60</v>
      </c>
      <c r="G350" t="s">
        <v>105</v>
      </c>
      <c r="H350">
        <v>11</v>
      </c>
      <c r="I350">
        <v>0.44731050880102885</v>
      </c>
    </row>
    <row r="351" spans="1:9" x14ac:dyDescent="0.25">
      <c r="A351" t="s">
        <v>478</v>
      </c>
      <c r="B351" t="s">
        <v>158</v>
      </c>
      <c r="C351" s="6">
        <v>44740</v>
      </c>
      <c r="D351" t="s">
        <v>163</v>
      </c>
      <c r="E351" t="s">
        <v>171</v>
      </c>
      <c r="F351">
        <v>72</v>
      </c>
      <c r="G351" t="s">
        <v>103</v>
      </c>
      <c r="H351">
        <v>8</v>
      </c>
      <c r="I351">
        <v>0.54246953050958213</v>
      </c>
    </row>
    <row r="352" spans="1:9" x14ac:dyDescent="0.25">
      <c r="A352" t="s">
        <v>479</v>
      </c>
      <c r="B352" t="s">
        <v>154</v>
      </c>
      <c r="C352" s="6">
        <v>44729</v>
      </c>
      <c r="D352" t="s">
        <v>164</v>
      </c>
      <c r="E352" t="s">
        <v>170</v>
      </c>
      <c r="F352">
        <v>65</v>
      </c>
      <c r="G352" t="s">
        <v>104</v>
      </c>
      <c r="H352">
        <v>11</v>
      </c>
      <c r="I352">
        <v>0.50484804947298401</v>
      </c>
    </row>
    <row r="353" spans="1:9" x14ac:dyDescent="0.25">
      <c r="A353" t="s">
        <v>480</v>
      </c>
      <c r="B353" t="s">
        <v>155</v>
      </c>
      <c r="C353" s="6">
        <v>44727</v>
      </c>
      <c r="D353" t="s">
        <v>165</v>
      </c>
      <c r="E353" t="s">
        <v>171</v>
      </c>
      <c r="F353">
        <v>250</v>
      </c>
      <c r="G353" t="s">
        <v>105</v>
      </c>
      <c r="H353">
        <v>4</v>
      </c>
      <c r="I353">
        <v>9.2316747421295475E-2</v>
      </c>
    </row>
    <row r="354" spans="1:9" x14ac:dyDescent="0.25">
      <c r="A354" t="s">
        <v>481</v>
      </c>
      <c r="B354" t="s">
        <v>156</v>
      </c>
      <c r="C354" s="6">
        <v>44734</v>
      </c>
      <c r="D354" t="s">
        <v>166</v>
      </c>
      <c r="E354" t="s">
        <v>170</v>
      </c>
      <c r="F354">
        <v>130</v>
      </c>
      <c r="G354" t="s">
        <v>103</v>
      </c>
      <c r="H354">
        <v>7</v>
      </c>
      <c r="I354">
        <v>0.34907542272706216</v>
      </c>
    </row>
    <row r="355" spans="1:9" x14ac:dyDescent="0.25">
      <c r="A355" t="s">
        <v>482</v>
      </c>
      <c r="B355" t="s">
        <v>157</v>
      </c>
      <c r="C355" s="6">
        <v>44744</v>
      </c>
      <c r="D355" t="s">
        <v>163</v>
      </c>
      <c r="E355" t="s">
        <v>171</v>
      </c>
      <c r="F355">
        <v>72</v>
      </c>
      <c r="G355" t="s">
        <v>104</v>
      </c>
      <c r="H355">
        <v>4</v>
      </c>
      <c r="I355">
        <v>0.90031823580716619</v>
      </c>
    </row>
    <row r="356" spans="1:9" x14ac:dyDescent="0.25">
      <c r="A356" t="s">
        <v>483</v>
      </c>
      <c r="B356" t="s">
        <v>154</v>
      </c>
      <c r="C356" s="6">
        <v>44737</v>
      </c>
      <c r="D356" t="s">
        <v>164</v>
      </c>
      <c r="E356" t="s">
        <v>170</v>
      </c>
      <c r="F356">
        <v>65</v>
      </c>
      <c r="G356" t="s">
        <v>105</v>
      </c>
      <c r="H356">
        <v>5</v>
      </c>
      <c r="I356">
        <v>0.18050692795462731</v>
      </c>
    </row>
    <row r="357" spans="1:9" x14ac:dyDescent="0.25">
      <c r="A357" t="s">
        <v>484</v>
      </c>
      <c r="B357" t="s">
        <v>155</v>
      </c>
      <c r="C357" s="6">
        <v>44752</v>
      </c>
      <c r="D357" t="s">
        <v>165</v>
      </c>
      <c r="E357" t="s">
        <v>171</v>
      </c>
      <c r="F357">
        <v>250</v>
      </c>
      <c r="G357" t="s">
        <v>103</v>
      </c>
      <c r="H357">
        <v>1</v>
      </c>
      <c r="I357">
        <v>2.5445092820001292E-2</v>
      </c>
    </row>
    <row r="358" spans="1:9" x14ac:dyDescent="0.25">
      <c r="A358" t="s">
        <v>485</v>
      </c>
      <c r="B358" t="s">
        <v>156</v>
      </c>
      <c r="C358" s="6">
        <v>44736</v>
      </c>
      <c r="D358" t="s">
        <v>166</v>
      </c>
      <c r="E358" t="s">
        <v>170</v>
      </c>
      <c r="F358">
        <v>130</v>
      </c>
      <c r="G358" t="s">
        <v>104</v>
      </c>
      <c r="H358">
        <v>2</v>
      </c>
      <c r="I358">
        <v>0.79643741142705549</v>
      </c>
    </row>
    <row r="359" spans="1:9" x14ac:dyDescent="0.25">
      <c r="A359" t="s">
        <v>486</v>
      </c>
      <c r="B359" t="s">
        <v>157</v>
      </c>
      <c r="C359" s="6">
        <v>44752</v>
      </c>
      <c r="D359" t="s">
        <v>167</v>
      </c>
      <c r="E359" t="s">
        <v>171</v>
      </c>
      <c r="F359">
        <v>60</v>
      </c>
      <c r="G359" t="s">
        <v>105</v>
      </c>
      <c r="H359">
        <v>14</v>
      </c>
      <c r="I359">
        <v>0.16077213359827813</v>
      </c>
    </row>
    <row r="360" spans="1:9" x14ac:dyDescent="0.25">
      <c r="A360" t="s">
        <v>487</v>
      </c>
      <c r="B360" t="s">
        <v>158</v>
      </c>
      <c r="C360" s="6">
        <v>44759</v>
      </c>
      <c r="D360" t="s">
        <v>168</v>
      </c>
      <c r="E360" t="s">
        <v>170</v>
      </c>
      <c r="F360">
        <v>95</v>
      </c>
      <c r="G360" t="s">
        <v>103</v>
      </c>
      <c r="H360">
        <v>9</v>
      </c>
      <c r="I360">
        <v>0.24693836978869843</v>
      </c>
    </row>
    <row r="361" spans="1:9" x14ac:dyDescent="0.25">
      <c r="A361" t="s">
        <v>488</v>
      </c>
      <c r="B361" t="s">
        <v>159</v>
      </c>
      <c r="C361" s="6">
        <v>44763</v>
      </c>
      <c r="D361" t="s">
        <v>163</v>
      </c>
      <c r="E361" t="s">
        <v>171</v>
      </c>
      <c r="F361">
        <v>72</v>
      </c>
      <c r="G361" t="s">
        <v>104</v>
      </c>
      <c r="H361">
        <v>8</v>
      </c>
      <c r="I361">
        <v>0.22148207946738752</v>
      </c>
    </row>
    <row r="362" spans="1:9" x14ac:dyDescent="0.25">
      <c r="A362" t="s">
        <v>489</v>
      </c>
      <c r="B362" t="s">
        <v>154</v>
      </c>
      <c r="C362" s="6">
        <v>44763</v>
      </c>
      <c r="D362" t="s">
        <v>164</v>
      </c>
      <c r="E362" t="s">
        <v>170</v>
      </c>
      <c r="F362">
        <v>65</v>
      </c>
      <c r="G362" t="s">
        <v>105</v>
      </c>
      <c r="H362">
        <v>11</v>
      </c>
      <c r="I362">
        <v>0.71458846230959472</v>
      </c>
    </row>
    <row r="363" spans="1:9" x14ac:dyDescent="0.25">
      <c r="A363" t="s">
        <v>490</v>
      </c>
      <c r="B363" t="s">
        <v>155</v>
      </c>
      <c r="C363" s="6">
        <v>44750</v>
      </c>
      <c r="D363" t="s">
        <v>165</v>
      </c>
      <c r="E363" t="s">
        <v>171</v>
      </c>
      <c r="F363">
        <v>250</v>
      </c>
      <c r="G363" t="s">
        <v>103</v>
      </c>
      <c r="H363">
        <v>4</v>
      </c>
      <c r="I363">
        <v>0.11286694488931481</v>
      </c>
    </row>
    <row r="364" spans="1:9" x14ac:dyDescent="0.25">
      <c r="A364" t="s">
        <v>491</v>
      </c>
      <c r="B364" t="s">
        <v>156</v>
      </c>
      <c r="C364" s="6">
        <v>44751</v>
      </c>
      <c r="D364" t="s">
        <v>166</v>
      </c>
      <c r="E364" t="s">
        <v>170</v>
      </c>
      <c r="F364">
        <v>130</v>
      </c>
      <c r="G364" t="s">
        <v>104</v>
      </c>
      <c r="H364">
        <v>6</v>
      </c>
      <c r="I364">
        <v>6.5283590828819849E-2</v>
      </c>
    </row>
    <row r="365" spans="1:9" x14ac:dyDescent="0.25">
      <c r="A365" t="s">
        <v>492</v>
      </c>
      <c r="B365" t="s">
        <v>157</v>
      </c>
      <c r="C365" s="6">
        <v>44736</v>
      </c>
      <c r="D365" t="s">
        <v>163</v>
      </c>
      <c r="E365" t="s">
        <v>171</v>
      </c>
      <c r="F365">
        <v>72</v>
      </c>
      <c r="G365" t="s">
        <v>105</v>
      </c>
      <c r="H365">
        <v>11</v>
      </c>
      <c r="I365">
        <v>0.46681751998353072</v>
      </c>
    </row>
    <row r="366" spans="1:9" x14ac:dyDescent="0.25">
      <c r="A366" t="s">
        <v>493</v>
      </c>
      <c r="B366" t="s">
        <v>154</v>
      </c>
      <c r="C366" s="6">
        <v>44737</v>
      </c>
      <c r="D366" t="s">
        <v>164</v>
      </c>
      <c r="E366" t="s">
        <v>170</v>
      </c>
      <c r="F366">
        <v>65</v>
      </c>
      <c r="G366" t="s">
        <v>103</v>
      </c>
      <c r="H366">
        <v>9</v>
      </c>
      <c r="I366">
        <v>0.92202770154223668</v>
      </c>
    </row>
    <row r="367" spans="1:9" x14ac:dyDescent="0.25">
      <c r="A367" t="s">
        <v>494</v>
      </c>
      <c r="B367" t="s">
        <v>155</v>
      </c>
      <c r="C367" s="6">
        <v>44744</v>
      </c>
      <c r="D367" t="s">
        <v>165</v>
      </c>
      <c r="E367" t="s">
        <v>171</v>
      </c>
      <c r="F367">
        <v>250</v>
      </c>
      <c r="G367" t="s">
        <v>104</v>
      </c>
      <c r="H367">
        <v>2</v>
      </c>
      <c r="I367">
        <v>0.18840485753727232</v>
      </c>
    </row>
    <row r="368" spans="1:9" x14ac:dyDescent="0.25">
      <c r="A368" t="s">
        <v>495</v>
      </c>
      <c r="B368" t="s">
        <v>156</v>
      </c>
      <c r="C368" s="6">
        <v>44735</v>
      </c>
      <c r="D368" t="s">
        <v>166</v>
      </c>
      <c r="E368" t="s">
        <v>171</v>
      </c>
      <c r="F368">
        <v>130</v>
      </c>
      <c r="G368" t="s">
        <v>105</v>
      </c>
      <c r="H368">
        <v>2</v>
      </c>
      <c r="I368">
        <v>0.27847072137209206</v>
      </c>
    </row>
    <row r="369" spans="1:9" x14ac:dyDescent="0.25">
      <c r="A369" t="s">
        <v>496</v>
      </c>
      <c r="B369" t="s">
        <v>154</v>
      </c>
      <c r="C369" s="6">
        <v>44751</v>
      </c>
      <c r="D369" t="s">
        <v>163</v>
      </c>
      <c r="E369" t="s">
        <v>171</v>
      </c>
      <c r="F369">
        <v>72</v>
      </c>
      <c r="G369" t="s">
        <v>103</v>
      </c>
      <c r="H369">
        <v>10</v>
      </c>
      <c r="I369">
        <v>0.78884251376405168</v>
      </c>
    </row>
    <row r="370" spans="1:9" x14ac:dyDescent="0.25">
      <c r="A370" t="s">
        <v>497</v>
      </c>
      <c r="B370" t="s">
        <v>155</v>
      </c>
      <c r="C370" s="6">
        <v>44726</v>
      </c>
      <c r="D370" t="s">
        <v>164</v>
      </c>
      <c r="E370" t="s">
        <v>171</v>
      </c>
      <c r="F370">
        <v>65</v>
      </c>
      <c r="G370" t="s">
        <v>103</v>
      </c>
      <c r="H370">
        <v>5</v>
      </c>
      <c r="I370">
        <v>0.18299168548896383</v>
      </c>
    </row>
    <row r="371" spans="1:9" x14ac:dyDescent="0.25">
      <c r="A371" t="s">
        <v>498</v>
      </c>
      <c r="B371" t="s">
        <v>156</v>
      </c>
      <c r="C371" s="6">
        <v>44749</v>
      </c>
      <c r="D371" t="s">
        <v>165</v>
      </c>
      <c r="E371" t="s">
        <v>171</v>
      </c>
      <c r="F371">
        <v>250</v>
      </c>
      <c r="G371" t="s">
        <v>104</v>
      </c>
      <c r="H371">
        <v>3</v>
      </c>
      <c r="I371">
        <v>0.20591715888096995</v>
      </c>
    </row>
    <row r="372" spans="1:9" x14ac:dyDescent="0.25">
      <c r="A372" t="s">
        <v>499</v>
      </c>
      <c r="B372" t="s">
        <v>157</v>
      </c>
      <c r="C372" s="6">
        <v>44734</v>
      </c>
      <c r="D372" t="s">
        <v>166</v>
      </c>
      <c r="E372" t="s">
        <v>170</v>
      </c>
      <c r="F372">
        <v>130</v>
      </c>
      <c r="G372" t="s">
        <v>105</v>
      </c>
      <c r="H372">
        <v>2</v>
      </c>
      <c r="I372">
        <v>2.128339836887938E-2</v>
      </c>
    </row>
    <row r="373" spans="1:9" x14ac:dyDescent="0.25">
      <c r="A373" t="s">
        <v>500</v>
      </c>
      <c r="B373" t="s">
        <v>154</v>
      </c>
      <c r="C373" s="6">
        <v>44726</v>
      </c>
      <c r="D373" t="s">
        <v>163</v>
      </c>
      <c r="E373" t="s">
        <v>171</v>
      </c>
      <c r="F373">
        <v>72</v>
      </c>
      <c r="G373" t="s">
        <v>103</v>
      </c>
      <c r="H373">
        <v>4</v>
      </c>
      <c r="I373">
        <v>2.2806889019524657E-2</v>
      </c>
    </row>
    <row r="374" spans="1:9" x14ac:dyDescent="0.25">
      <c r="A374" t="s">
        <v>501</v>
      </c>
      <c r="B374" t="s">
        <v>155</v>
      </c>
      <c r="C374" s="6">
        <v>44743</v>
      </c>
      <c r="D374" t="s">
        <v>164</v>
      </c>
      <c r="E374" t="s">
        <v>170</v>
      </c>
      <c r="F374">
        <v>65</v>
      </c>
      <c r="G374" t="s">
        <v>104</v>
      </c>
      <c r="H374">
        <v>6</v>
      </c>
      <c r="I374">
        <v>0.66448214030499053</v>
      </c>
    </row>
    <row r="375" spans="1:9" x14ac:dyDescent="0.25">
      <c r="A375" t="s">
        <v>502</v>
      </c>
      <c r="B375" t="s">
        <v>156</v>
      </c>
      <c r="C375" s="6">
        <v>44742</v>
      </c>
      <c r="D375" t="s">
        <v>165</v>
      </c>
      <c r="E375" t="s">
        <v>171</v>
      </c>
      <c r="F375">
        <v>250</v>
      </c>
      <c r="G375" t="s">
        <v>105</v>
      </c>
      <c r="H375">
        <v>3</v>
      </c>
      <c r="I375">
        <v>0.29151955249280481</v>
      </c>
    </row>
    <row r="376" spans="1:9" x14ac:dyDescent="0.25">
      <c r="A376" t="s">
        <v>503</v>
      </c>
      <c r="B376" t="s">
        <v>157</v>
      </c>
      <c r="C376" s="6">
        <v>44747</v>
      </c>
      <c r="D376" t="s">
        <v>166</v>
      </c>
      <c r="E376" t="s">
        <v>170</v>
      </c>
      <c r="F376">
        <v>130</v>
      </c>
      <c r="G376" t="s">
        <v>103</v>
      </c>
      <c r="H376">
        <v>5</v>
      </c>
      <c r="I376">
        <v>0.55684098110336311</v>
      </c>
    </row>
    <row r="377" spans="1:9" x14ac:dyDescent="0.25">
      <c r="A377" t="s">
        <v>504</v>
      </c>
      <c r="B377" t="s">
        <v>158</v>
      </c>
      <c r="C377" s="6">
        <v>44764</v>
      </c>
      <c r="D377" t="s">
        <v>167</v>
      </c>
      <c r="E377" t="s">
        <v>171</v>
      </c>
      <c r="F377">
        <v>60</v>
      </c>
      <c r="G377" t="s">
        <v>104</v>
      </c>
      <c r="H377">
        <v>14</v>
      </c>
      <c r="I377">
        <v>0.57240542144015649</v>
      </c>
    </row>
    <row r="378" spans="1:9" x14ac:dyDescent="0.25">
      <c r="A378" t="s">
        <v>505</v>
      </c>
      <c r="B378" t="s">
        <v>154</v>
      </c>
      <c r="C378" s="6">
        <v>44735</v>
      </c>
      <c r="D378" t="s">
        <v>163</v>
      </c>
      <c r="E378" t="s">
        <v>170</v>
      </c>
      <c r="F378">
        <v>72</v>
      </c>
      <c r="G378" t="s">
        <v>105</v>
      </c>
      <c r="H378">
        <v>3</v>
      </c>
      <c r="I378">
        <v>8.6221643115211744E-2</v>
      </c>
    </row>
    <row r="379" spans="1:9" x14ac:dyDescent="0.25">
      <c r="A379" t="s">
        <v>506</v>
      </c>
      <c r="B379" t="s">
        <v>155</v>
      </c>
      <c r="C379" s="6">
        <v>44737</v>
      </c>
      <c r="D379" t="s">
        <v>164</v>
      </c>
      <c r="E379" t="s">
        <v>171</v>
      </c>
      <c r="F379">
        <v>65</v>
      </c>
      <c r="G379" t="s">
        <v>103</v>
      </c>
      <c r="H379">
        <v>10</v>
      </c>
      <c r="I379">
        <v>0.95609718609661631</v>
      </c>
    </row>
    <row r="380" spans="1:9" x14ac:dyDescent="0.25">
      <c r="A380" t="s">
        <v>507</v>
      </c>
      <c r="B380" t="s">
        <v>156</v>
      </c>
      <c r="C380" s="6">
        <v>44749</v>
      </c>
      <c r="D380" t="s">
        <v>165</v>
      </c>
      <c r="E380" t="s">
        <v>170</v>
      </c>
      <c r="F380">
        <v>250</v>
      </c>
      <c r="G380" t="s">
        <v>104</v>
      </c>
      <c r="H380">
        <v>2</v>
      </c>
      <c r="I380">
        <v>0.2455223768222089</v>
      </c>
    </row>
    <row r="381" spans="1:9" x14ac:dyDescent="0.25">
      <c r="A381" t="s">
        <v>508</v>
      </c>
      <c r="B381" t="s">
        <v>157</v>
      </c>
      <c r="C381" s="6">
        <v>44729</v>
      </c>
      <c r="D381" t="s">
        <v>166</v>
      </c>
      <c r="E381" t="s">
        <v>171</v>
      </c>
      <c r="F381">
        <v>130</v>
      </c>
      <c r="G381" t="s">
        <v>105</v>
      </c>
      <c r="H381">
        <v>7</v>
      </c>
      <c r="I381">
        <v>0.56637632681080741</v>
      </c>
    </row>
    <row r="382" spans="1:9" x14ac:dyDescent="0.25">
      <c r="A382" t="s">
        <v>509</v>
      </c>
      <c r="B382" t="s">
        <v>154</v>
      </c>
      <c r="C382" s="6">
        <v>44738</v>
      </c>
      <c r="D382" t="s">
        <v>163</v>
      </c>
      <c r="E382" t="s">
        <v>170</v>
      </c>
      <c r="F382">
        <v>72</v>
      </c>
      <c r="G382" t="s">
        <v>103</v>
      </c>
      <c r="H382">
        <v>11</v>
      </c>
      <c r="I382">
        <v>4.5179835219914199E-2</v>
      </c>
    </row>
    <row r="383" spans="1:9" x14ac:dyDescent="0.25">
      <c r="A383" t="s">
        <v>510</v>
      </c>
      <c r="B383" t="s">
        <v>155</v>
      </c>
      <c r="C383" s="6">
        <v>44740</v>
      </c>
      <c r="D383" t="s">
        <v>164</v>
      </c>
      <c r="E383" t="s">
        <v>171</v>
      </c>
      <c r="F383">
        <v>65</v>
      </c>
      <c r="G383" t="s">
        <v>104</v>
      </c>
      <c r="H383">
        <v>13</v>
      </c>
      <c r="I383">
        <v>0.97345529924354934</v>
      </c>
    </row>
    <row r="384" spans="1:9" x14ac:dyDescent="0.25">
      <c r="A384" t="s">
        <v>511</v>
      </c>
      <c r="B384" t="s">
        <v>156</v>
      </c>
      <c r="C384" s="6">
        <v>44755</v>
      </c>
      <c r="D384" t="s">
        <v>165</v>
      </c>
      <c r="E384" t="s">
        <v>170</v>
      </c>
      <c r="F384">
        <v>250</v>
      </c>
      <c r="G384" t="s">
        <v>105</v>
      </c>
      <c r="H384">
        <v>3</v>
      </c>
      <c r="I384">
        <v>0.56733394419124217</v>
      </c>
    </row>
    <row r="385" spans="1:9" x14ac:dyDescent="0.25">
      <c r="A385" t="s">
        <v>512</v>
      </c>
      <c r="B385" t="s">
        <v>157</v>
      </c>
      <c r="C385" s="6">
        <v>44755</v>
      </c>
      <c r="D385" t="s">
        <v>166</v>
      </c>
      <c r="E385" t="s">
        <v>171</v>
      </c>
      <c r="F385">
        <v>130</v>
      </c>
      <c r="G385" t="s">
        <v>103</v>
      </c>
      <c r="H385">
        <v>6</v>
      </c>
      <c r="I385">
        <v>0.37928431149731212</v>
      </c>
    </row>
    <row r="386" spans="1:9" x14ac:dyDescent="0.25">
      <c r="A386" t="s">
        <v>513</v>
      </c>
      <c r="B386" t="s">
        <v>158</v>
      </c>
      <c r="C386" s="6">
        <v>44764</v>
      </c>
      <c r="D386" t="s">
        <v>167</v>
      </c>
      <c r="E386" t="s">
        <v>170</v>
      </c>
      <c r="F386">
        <v>60</v>
      </c>
      <c r="G386" t="s">
        <v>104</v>
      </c>
      <c r="H386">
        <v>15</v>
      </c>
      <c r="I386">
        <v>0.62865911330533553</v>
      </c>
    </row>
    <row r="387" spans="1:9" x14ac:dyDescent="0.25">
      <c r="A387" t="s">
        <v>514</v>
      </c>
      <c r="B387" t="s">
        <v>159</v>
      </c>
      <c r="C387" s="6">
        <v>44735</v>
      </c>
      <c r="D387" t="s">
        <v>168</v>
      </c>
      <c r="E387" t="s">
        <v>171</v>
      </c>
      <c r="F387">
        <v>95</v>
      </c>
      <c r="G387" t="s">
        <v>105</v>
      </c>
      <c r="H387">
        <v>6</v>
      </c>
      <c r="I387">
        <v>0.37937934610324464</v>
      </c>
    </row>
    <row r="388" spans="1:9" x14ac:dyDescent="0.25">
      <c r="A388" t="s">
        <v>515</v>
      </c>
      <c r="B388" t="s">
        <v>154</v>
      </c>
      <c r="C388" s="6">
        <v>44734</v>
      </c>
      <c r="D388" t="s">
        <v>163</v>
      </c>
      <c r="E388" t="s">
        <v>170</v>
      </c>
      <c r="F388">
        <v>72</v>
      </c>
      <c r="G388" t="s">
        <v>103</v>
      </c>
      <c r="H388">
        <v>11</v>
      </c>
      <c r="I388">
        <v>0.35891515866951118</v>
      </c>
    </row>
    <row r="389" spans="1:9" x14ac:dyDescent="0.25">
      <c r="A389" t="s">
        <v>516</v>
      </c>
      <c r="B389" t="s">
        <v>155</v>
      </c>
      <c r="C389" s="6">
        <v>44728</v>
      </c>
      <c r="D389" t="s">
        <v>164</v>
      </c>
      <c r="E389" t="s">
        <v>171</v>
      </c>
      <c r="F389">
        <v>65</v>
      </c>
      <c r="G389" t="s">
        <v>104</v>
      </c>
      <c r="H389">
        <v>13</v>
      </c>
      <c r="I389">
        <v>0.90122352916020354</v>
      </c>
    </row>
    <row r="390" spans="1:9" x14ac:dyDescent="0.25">
      <c r="A390" t="s">
        <v>517</v>
      </c>
      <c r="B390" t="s">
        <v>156</v>
      </c>
      <c r="C390" s="6">
        <v>44739</v>
      </c>
      <c r="D390" t="s">
        <v>165</v>
      </c>
      <c r="E390" t="s">
        <v>171</v>
      </c>
      <c r="F390">
        <v>250</v>
      </c>
      <c r="G390" t="s">
        <v>105</v>
      </c>
      <c r="H390">
        <v>3</v>
      </c>
      <c r="I390">
        <v>0.37786597877728811</v>
      </c>
    </row>
    <row r="391" spans="1:9" x14ac:dyDescent="0.25">
      <c r="A391" t="s">
        <v>518</v>
      </c>
      <c r="B391" t="s">
        <v>157</v>
      </c>
      <c r="C391" s="6">
        <v>44765</v>
      </c>
      <c r="D391" t="s">
        <v>166</v>
      </c>
      <c r="E391" t="s">
        <v>171</v>
      </c>
      <c r="F391">
        <v>130</v>
      </c>
      <c r="G391" t="s">
        <v>103</v>
      </c>
      <c r="H391">
        <v>3</v>
      </c>
      <c r="I391">
        <v>0.38913445453338702</v>
      </c>
    </row>
    <row r="392" spans="1:9" x14ac:dyDescent="0.25">
      <c r="A392" t="s">
        <v>519</v>
      </c>
      <c r="B392" t="s">
        <v>154</v>
      </c>
      <c r="C392" s="6">
        <v>44740</v>
      </c>
      <c r="D392" t="s">
        <v>163</v>
      </c>
      <c r="E392" t="s">
        <v>171</v>
      </c>
      <c r="F392">
        <v>72</v>
      </c>
      <c r="G392" t="s">
        <v>104</v>
      </c>
      <c r="H392">
        <v>12</v>
      </c>
      <c r="I392">
        <v>0.60714667724340543</v>
      </c>
    </row>
    <row r="393" spans="1:9" x14ac:dyDescent="0.25">
      <c r="A393" t="s">
        <v>520</v>
      </c>
      <c r="B393" t="s">
        <v>155</v>
      </c>
      <c r="C393" s="6">
        <v>44734</v>
      </c>
      <c r="D393" t="s">
        <v>164</v>
      </c>
      <c r="E393" t="s">
        <v>171</v>
      </c>
      <c r="F393">
        <v>65</v>
      </c>
      <c r="G393" t="s">
        <v>105</v>
      </c>
      <c r="H393">
        <v>8</v>
      </c>
      <c r="I393">
        <v>0.17261163513710231</v>
      </c>
    </row>
    <row r="394" spans="1:9" x14ac:dyDescent="0.25">
      <c r="A394" t="s">
        <v>521</v>
      </c>
      <c r="B394" t="s">
        <v>156</v>
      </c>
      <c r="C394" s="6">
        <v>44727</v>
      </c>
      <c r="D394" t="s">
        <v>165</v>
      </c>
      <c r="E394" t="s">
        <v>170</v>
      </c>
      <c r="F394">
        <v>250</v>
      </c>
      <c r="G394" t="s">
        <v>103</v>
      </c>
      <c r="H394">
        <v>1</v>
      </c>
      <c r="I394">
        <v>3.4451566476951467E-2</v>
      </c>
    </row>
    <row r="395" spans="1:9" x14ac:dyDescent="0.25">
      <c r="A395" t="s">
        <v>522</v>
      </c>
      <c r="B395" t="s">
        <v>157</v>
      </c>
      <c r="C395" s="6">
        <v>44737</v>
      </c>
      <c r="D395" t="s">
        <v>166</v>
      </c>
      <c r="E395" t="s">
        <v>171</v>
      </c>
      <c r="F395">
        <v>130</v>
      </c>
      <c r="G395" t="s">
        <v>104</v>
      </c>
      <c r="H395">
        <v>4</v>
      </c>
      <c r="I395">
        <v>0.36600821552214791</v>
      </c>
    </row>
    <row r="396" spans="1:9" x14ac:dyDescent="0.25">
      <c r="A396" t="s">
        <v>523</v>
      </c>
      <c r="B396" t="s">
        <v>158</v>
      </c>
      <c r="C396" s="6">
        <v>44747</v>
      </c>
      <c r="D396" t="s">
        <v>167</v>
      </c>
      <c r="E396" t="s">
        <v>170</v>
      </c>
      <c r="F396">
        <v>60</v>
      </c>
      <c r="G396" t="s">
        <v>105</v>
      </c>
      <c r="H396">
        <v>4</v>
      </c>
      <c r="I396">
        <v>0.36876304797324455</v>
      </c>
    </row>
    <row r="397" spans="1:9" x14ac:dyDescent="0.25">
      <c r="A397" t="s">
        <v>524</v>
      </c>
      <c r="B397" t="s">
        <v>154</v>
      </c>
      <c r="C397" s="6">
        <v>44754</v>
      </c>
      <c r="D397" t="s">
        <v>163</v>
      </c>
      <c r="E397" t="s">
        <v>171</v>
      </c>
      <c r="F397">
        <v>72</v>
      </c>
      <c r="G397" t="s">
        <v>103</v>
      </c>
      <c r="H397">
        <v>12</v>
      </c>
      <c r="I397">
        <v>0.78491525862060318</v>
      </c>
    </row>
    <row r="398" spans="1:9" x14ac:dyDescent="0.25">
      <c r="A398" t="s">
        <v>525</v>
      </c>
      <c r="B398" t="s">
        <v>155</v>
      </c>
      <c r="C398" s="6">
        <v>44760</v>
      </c>
      <c r="D398" t="s">
        <v>164</v>
      </c>
      <c r="E398" t="s">
        <v>170</v>
      </c>
      <c r="F398">
        <v>65</v>
      </c>
      <c r="G398" t="s">
        <v>104</v>
      </c>
      <c r="H398">
        <v>4</v>
      </c>
      <c r="I398">
        <v>0.89433154555842931</v>
      </c>
    </row>
    <row r="399" spans="1:9" x14ac:dyDescent="0.25">
      <c r="A399" t="s">
        <v>526</v>
      </c>
      <c r="B399" t="s">
        <v>156</v>
      </c>
      <c r="C399" s="6">
        <v>44759</v>
      </c>
      <c r="D399" t="s">
        <v>165</v>
      </c>
      <c r="E399" t="s">
        <v>171</v>
      </c>
      <c r="F399">
        <v>250</v>
      </c>
      <c r="G399" t="s">
        <v>105</v>
      </c>
      <c r="H399">
        <v>1</v>
      </c>
      <c r="I399">
        <v>0.54494310667938251</v>
      </c>
    </row>
    <row r="400" spans="1:9" x14ac:dyDescent="0.25">
      <c r="A400" t="s">
        <v>527</v>
      </c>
      <c r="B400" t="s">
        <v>157</v>
      </c>
      <c r="C400" s="6">
        <v>44735</v>
      </c>
      <c r="D400" t="s">
        <v>166</v>
      </c>
      <c r="E400" t="s">
        <v>170</v>
      </c>
      <c r="F400">
        <v>130</v>
      </c>
      <c r="G400" t="s">
        <v>103</v>
      </c>
      <c r="H400">
        <v>7</v>
      </c>
      <c r="I400">
        <v>0.84443209424513666</v>
      </c>
    </row>
    <row r="401" spans="1:9" x14ac:dyDescent="0.25">
      <c r="A401" t="s">
        <v>528</v>
      </c>
      <c r="B401" t="s">
        <v>154</v>
      </c>
      <c r="C401" s="6">
        <v>44734</v>
      </c>
      <c r="D401" t="s">
        <v>163</v>
      </c>
      <c r="E401" t="s">
        <v>171</v>
      </c>
      <c r="F401">
        <v>72</v>
      </c>
      <c r="G401" t="s">
        <v>104</v>
      </c>
      <c r="H401">
        <v>7</v>
      </c>
      <c r="I401">
        <v>0.11084077878058052</v>
      </c>
    </row>
    <row r="402" spans="1:9" x14ac:dyDescent="0.25">
      <c r="A402" t="s">
        <v>529</v>
      </c>
      <c r="B402" t="s">
        <v>155</v>
      </c>
      <c r="C402" s="6">
        <v>44753</v>
      </c>
      <c r="D402" t="s">
        <v>164</v>
      </c>
      <c r="E402" t="s">
        <v>170</v>
      </c>
      <c r="F402">
        <v>65</v>
      </c>
      <c r="G402" t="s">
        <v>105</v>
      </c>
      <c r="H402">
        <v>9</v>
      </c>
      <c r="I402">
        <v>0.26630312920291821</v>
      </c>
    </row>
    <row r="403" spans="1:9" x14ac:dyDescent="0.25">
      <c r="A403" t="s">
        <v>530</v>
      </c>
      <c r="B403" t="s">
        <v>156</v>
      </c>
      <c r="C403" s="6">
        <v>44739</v>
      </c>
      <c r="D403" t="s">
        <v>165</v>
      </c>
      <c r="E403" t="s">
        <v>171</v>
      </c>
      <c r="F403">
        <v>250</v>
      </c>
      <c r="G403" t="s">
        <v>103</v>
      </c>
      <c r="H403">
        <v>3</v>
      </c>
      <c r="I403">
        <v>0.13279161787420113</v>
      </c>
    </row>
    <row r="404" spans="1:9" x14ac:dyDescent="0.25">
      <c r="A404" t="s">
        <v>531</v>
      </c>
      <c r="B404" t="s">
        <v>157</v>
      </c>
      <c r="C404" s="6">
        <v>44740</v>
      </c>
      <c r="D404" t="s">
        <v>166</v>
      </c>
      <c r="E404" t="s">
        <v>170</v>
      </c>
      <c r="F404">
        <v>130</v>
      </c>
      <c r="G404" t="s">
        <v>104</v>
      </c>
      <c r="H404">
        <v>4</v>
      </c>
      <c r="I404">
        <v>0.20794478004129135</v>
      </c>
    </row>
    <row r="405" spans="1:9" x14ac:dyDescent="0.25">
      <c r="A405" t="s">
        <v>532</v>
      </c>
      <c r="B405" t="s">
        <v>158</v>
      </c>
      <c r="C405" s="6">
        <v>44748</v>
      </c>
      <c r="D405" t="s">
        <v>167</v>
      </c>
      <c r="E405" t="s">
        <v>171</v>
      </c>
      <c r="F405">
        <v>60</v>
      </c>
      <c r="G405" t="s">
        <v>105</v>
      </c>
      <c r="H405">
        <v>12</v>
      </c>
      <c r="I405">
        <v>0.76031378549826045</v>
      </c>
    </row>
    <row r="406" spans="1:9" x14ac:dyDescent="0.25">
      <c r="A406" t="s">
        <v>533</v>
      </c>
      <c r="B406" t="s">
        <v>159</v>
      </c>
      <c r="C406" s="6">
        <v>44731</v>
      </c>
      <c r="D406" t="s">
        <v>168</v>
      </c>
      <c r="E406" t="s">
        <v>170</v>
      </c>
      <c r="F406">
        <v>95</v>
      </c>
      <c r="G406" t="s">
        <v>103</v>
      </c>
      <c r="H406">
        <v>8</v>
      </c>
      <c r="I406">
        <v>0.23804641255169789</v>
      </c>
    </row>
    <row r="407" spans="1:9" x14ac:dyDescent="0.25">
      <c r="A407" t="s">
        <v>534</v>
      </c>
      <c r="B407" t="s">
        <v>154</v>
      </c>
      <c r="C407" s="6">
        <v>44763</v>
      </c>
      <c r="D407" t="s">
        <v>163</v>
      </c>
      <c r="E407" t="s">
        <v>171</v>
      </c>
      <c r="F407">
        <v>72</v>
      </c>
      <c r="G407" t="s">
        <v>104</v>
      </c>
      <c r="H407">
        <v>5</v>
      </c>
      <c r="I407">
        <v>0.12523689369936652</v>
      </c>
    </row>
    <row r="408" spans="1:9" x14ac:dyDescent="0.25">
      <c r="A408" t="s">
        <v>535</v>
      </c>
      <c r="B408" t="s">
        <v>155</v>
      </c>
      <c r="C408" s="6">
        <v>44733</v>
      </c>
      <c r="D408" t="s">
        <v>164</v>
      </c>
      <c r="E408" t="s">
        <v>170</v>
      </c>
      <c r="F408">
        <v>65</v>
      </c>
      <c r="G408" t="s">
        <v>105</v>
      </c>
      <c r="H408">
        <v>4</v>
      </c>
      <c r="I408">
        <v>6.7101746358327108E-2</v>
      </c>
    </row>
    <row r="409" spans="1:9" x14ac:dyDescent="0.25">
      <c r="A409" t="s">
        <v>536</v>
      </c>
      <c r="B409" t="s">
        <v>156</v>
      </c>
      <c r="C409" s="6">
        <v>44746</v>
      </c>
      <c r="D409" t="s">
        <v>165</v>
      </c>
      <c r="E409" t="s">
        <v>171</v>
      </c>
      <c r="F409">
        <v>250</v>
      </c>
      <c r="G409" t="s">
        <v>103</v>
      </c>
      <c r="H409">
        <v>2</v>
      </c>
      <c r="I409">
        <v>0.98970617123906524</v>
      </c>
    </row>
    <row r="410" spans="1:9" x14ac:dyDescent="0.25">
      <c r="A410" t="s">
        <v>537</v>
      </c>
      <c r="B410" t="s">
        <v>157</v>
      </c>
      <c r="C410" s="6">
        <v>44755</v>
      </c>
      <c r="D410" t="s">
        <v>166</v>
      </c>
      <c r="E410" t="s">
        <v>170</v>
      </c>
      <c r="F410">
        <v>130</v>
      </c>
      <c r="G410" t="s">
        <v>104</v>
      </c>
      <c r="H410">
        <v>2</v>
      </c>
      <c r="I410">
        <v>0.26202679185175082</v>
      </c>
    </row>
    <row r="411" spans="1:9" x14ac:dyDescent="0.25">
      <c r="A411" t="s">
        <v>538</v>
      </c>
      <c r="B411" t="s">
        <v>154</v>
      </c>
      <c r="C411" s="6">
        <v>44755</v>
      </c>
      <c r="D411" t="s">
        <v>163</v>
      </c>
      <c r="E411" t="s">
        <v>171</v>
      </c>
      <c r="F411">
        <v>72</v>
      </c>
      <c r="G411" t="s">
        <v>105</v>
      </c>
      <c r="H411">
        <v>10</v>
      </c>
      <c r="I411">
        <v>0.87263143953916489</v>
      </c>
    </row>
    <row r="412" spans="1:9" x14ac:dyDescent="0.25">
      <c r="A412" t="s">
        <v>539</v>
      </c>
      <c r="B412" t="s">
        <v>155</v>
      </c>
      <c r="C412" s="6">
        <v>44727</v>
      </c>
      <c r="D412" t="s">
        <v>164</v>
      </c>
      <c r="E412" t="s">
        <v>171</v>
      </c>
      <c r="F412">
        <v>65</v>
      </c>
      <c r="G412" t="s">
        <v>103</v>
      </c>
      <c r="H412">
        <v>6</v>
      </c>
      <c r="I412">
        <v>0.76778137062272289</v>
      </c>
    </row>
    <row r="413" spans="1:9" x14ac:dyDescent="0.25">
      <c r="A413" t="s">
        <v>540</v>
      </c>
      <c r="B413" t="s">
        <v>156</v>
      </c>
      <c r="C413" s="6">
        <v>44746</v>
      </c>
      <c r="D413" t="s">
        <v>165</v>
      </c>
      <c r="E413" t="s">
        <v>171</v>
      </c>
      <c r="F413">
        <v>250</v>
      </c>
      <c r="G413" t="s">
        <v>104</v>
      </c>
      <c r="H413">
        <v>1</v>
      </c>
      <c r="I413">
        <v>0.15750010631121669</v>
      </c>
    </row>
    <row r="414" spans="1:9" x14ac:dyDescent="0.25">
      <c r="A414" t="s">
        <v>541</v>
      </c>
      <c r="B414" t="s">
        <v>157</v>
      </c>
      <c r="C414" s="6">
        <v>44740</v>
      </c>
      <c r="D414" t="s">
        <v>163</v>
      </c>
      <c r="E414" t="s">
        <v>171</v>
      </c>
      <c r="F414">
        <v>72</v>
      </c>
      <c r="G414" t="s">
        <v>105</v>
      </c>
      <c r="H414">
        <v>9</v>
      </c>
      <c r="I414">
        <v>0.53570171465492589</v>
      </c>
    </row>
    <row r="415" spans="1:9" x14ac:dyDescent="0.25">
      <c r="A415" t="s">
        <v>542</v>
      </c>
      <c r="B415" t="s">
        <v>154</v>
      </c>
      <c r="C415" s="6">
        <v>44743</v>
      </c>
      <c r="D415" t="s">
        <v>164</v>
      </c>
      <c r="E415" t="s">
        <v>171</v>
      </c>
      <c r="F415">
        <v>65</v>
      </c>
      <c r="G415" t="s">
        <v>103</v>
      </c>
      <c r="H415">
        <v>7</v>
      </c>
      <c r="I415">
        <v>0.88217490075954386</v>
      </c>
    </row>
    <row r="416" spans="1:9" x14ac:dyDescent="0.25">
      <c r="A416" t="s">
        <v>543</v>
      </c>
      <c r="B416" t="s">
        <v>155</v>
      </c>
      <c r="C416" s="6">
        <v>44737</v>
      </c>
      <c r="D416" t="s">
        <v>165</v>
      </c>
      <c r="E416" t="s">
        <v>170</v>
      </c>
      <c r="F416">
        <v>250</v>
      </c>
      <c r="G416" t="s">
        <v>103</v>
      </c>
      <c r="H416">
        <v>3</v>
      </c>
      <c r="I416">
        <v>7.4850081465574259E-2</v>
      </c>
    </row>
    <row r="417" spans="1:9" x14ac:dyDescent="0.25">
      <c r="A417" t="s">
        <v>544</v>
      </c>
      <c r="B417" t="s">
        <v>156</v>
      </c>
      <c r="C417" s="6">
        <v>44757</v>
      </c>
      <c r="D417" t="s">
        <v>166</v>
      </c>
      <c r="E417" t="s">
        <v>171</v>
      </c>
      <c r="F417">
        <v>130</v>
      </c>
      <c r="G417" t="s">
        <v>104</v>
      </c>
      <c r="H417">
        <v>4</v>
      </c>
      <c r="I417">
        <v>0.4623515242530305</v>
      </c>
    </row>
    <row r="418" spans="1:9" x14ac:dyDescent="0.25">
      <c r="A418" t="s">
        <v>545</v>
      </c>
      <c r="B418" t="s">
        <v>157</v>
      </c>
      <c r="C418" s="6">
        <v>44745</v>
      </c>
      <c r="D418" t="s">
        <v>163</v>
      </c>
      <c r="E418" t="s">
        <v>170</v>
      </c>
      <c r="F418">
        <v>72</v>
      </c>
      <c r="G418" t="s">
        <v>105</v>
      </c>
      <c r="H418">
        <v>10</v>
      </c>
      <c r="I418">
        <v>0.34462700763177134</v>
      </c>
    </row>
    <row r="419" spans="1:9" x14ac:dyDescent="0.25">
      <c r="A419" t="s">
        <v>546</v>
      </c>
      <c r="B419" t="s">
        <v>154</v>
      </c>
      <c r="C419" s="6">
        <v>44760</v>
      </c>
      <c r="D419" t="s">
        <v>164</v>
      </c>
      <c r="E419" t="s">
        <v>171</v>
      </c>
      <c r="F419">
        <v>65</v>
      </c>
      <c r="G419" t="s">
        <v>103</v>
      </c>
      <c r="H419">
        <v>7</v>
      </c>
      <c r="I419">
        <v>0.69911624131260175</v>
      </c>
    </row>
    <row r="420" spans="1:9" x14ac:dyDescent="0.25">
      <c r="A420" t="s">
        <v>547</v>
      </c>
      <c r="B420" t="s">
        <v>155</v>
      </c>
      <c r="C420" s="6">
        <v>44750</v>
      </c>
      <c r="D420" t="s">
        <v>165</v>
      </c>
      <c r="E420" t="s">
        <v>170</v>
      </c>
      <c r="F420">
        <v>250</v>
      </c>
      <c r="G420" t="s">
        <v>104</v>
      </c>
      <c r="H420">
        <v>1</v>
      </c>
      <c r="I420">
        <v>1.890946986705988E-2</v>
      </c>
    </row>
    <row r="421" spans="1:9" x14ac:dyDescent="0.25">
      <c r="A421" t="s">
        <v>548</v>
      </c>
      <c r="B421" t="s">
        <v>156</v>
      </c>
      <c r="C421" s="6">
        <v>44742</v>
      </c>
      <c r="D421" t="s">
        <v>166</v>
      </c>
      <c r="E421" t="s">
        <v>171</v>
      </c>
      <c r="F421">
        <v>130</v>
      </c>
      <c r="G421" t="s">
        <v>105</v>
      </c>
      <c r="H421">
        <v>5</v>
      </c>
      <c r="I421">
        <v>0.73245470088007136</v>
      </c>
    </row>
    <row r="422" spans="1:9" x14ac:dyDescent="0.25">
      <c r="A422" t="s">
        <v>549</v>
      </c>
      <c r="B422" t="s">
        <v>157</v>
      </c>
      <c r="C422" s="6">
        <v>44754</v>
      </c>
      <c r="D422" t="s">
        <v>167</v>
      </c>
      <c r="E422" t="s">
        <v>170</v>
      </c>
      <c r="F422">
        <v>60</v>
      </c>
      <c r="G422" t="s">
        <v>103</v>
      </c>
      <c r="H422">
        <v>5</v>
      </c>
      <c r="I422">
        <v>0.72297451744539321</v>
      </c>
    </row>
    <row r="423" spans="1:9" x14ac:dyDescent="0.25">
      <c r="A423" t="s">
        <v>550</v>
      </c>
      <c r="B423" t="s">
        <v>158</v>
      </c>
      <c r="C423" s="6">
        <v>44746</v>
      </c>
      <c r="D423" t="s">
        <v>163</v>
      </c>
      <c r="E423" t="s">
        <v>171</v>
      </c>
      <c r="F423">
        <v>72</v>
      </c>
      <c r="G423" t="s">
        <v>104</v>
      </c>
      <c r="H423">
        <v>9</v>
      </c>
      <c r="I423">
        <v>0.97417776505363807</v>
      </c>
    </row>
    <row r="424" spans="1:9" x14ac:dyDescent="0.25">
      <c r="A424" t="s">
        <v>551</v>
      </c>
      <c r="B424" t="s">
        <v>154</v>
      </c>
      <c r="C424" s="6">
        <v>44752</v>
      </c>
      <c r="D424" t="s">
        <v>164</v>
      </c>
      <c r="E424" t="s">
        <v>170</v>
      </c>
      <c r="F424">
        <v>65</v>
      </c>
      <c r="G424" t="s">
        <v>105</v>
      </c>
      <c r="H424">
        <v>7</v>
      </c>
      <c r="I424">
        <v>0.92441295707634297</v>
      </c>
    </row>
    <row r="425" spans="1:9" x14ac:dyDescent="0.25">
      <c r="A425" t="s">
        <v>552</v>
      </c>
      <c r="B425" t="s">
        <v>155</v>
      </c>
      <c r="C425" s="6">
        <v>44725</v>
      </c>
      <c r="D425" t="s">
        <v>165</v>
      </c>
      <c r="E425" t="s">
        <v>171</v>
      </c>
      <c r="F425">
        <v>250</v>
      </c>
      <c r="G425" t="s">
        <v>103</v>
      </c>
      <c r="H425">
        <v>3</v>
      </c>
      <c r="I425">
        <v>0.34841204291363526</v>
      </c>
    </row>
    <row r="426" spans="1:9" x14ac:dyDescent="0.25">
      <c r="A426" t="s">
        <v>553</v>
      </c>
      <c r="B426" t="s">
        <v>156</v>
      </c>
      <c r="C426" s="6">
        <v>44734</v>
      </c>
      <c r="D426" t="s">
        <v>166</v>
      </c>
      <c r="E426" t="s">
        <v>170</v>
      </c>
      <c r="F426">
        <v>130</v>
      </c>
      <c r="G426" t="s">
        <v>104</v>
      </c>
      <c r="H426">
        <v>7</v>
      </c>
      <c r="I426">
        <v>0.36862795502486845</v>
      </c>
    </row>
    <row r="427" spans="1:9" x14ac:dyDescent="0.25">
      <c r="A427" t="s">
        <v>554</v>
      </c>
      <c r="B427" t="s">
        <v>157</v>
      </c>
      <c r="C427" s="6">
        <v>44761</v>
      </c>
      <c r="D427" t="s">
        <v>163</v>
      </c>
      <c r="E427" t="s">
        <v>171</v>
      </c>
      <c r="F427">
        <v>72</v>
      </c>
      <c r="G427" t="s">
        <v>105</v>
      </c>
      <c r="H427">
        <v>12</v>
      </c>
      <c r="I427">
        <v>0.38279600115505574</v>
      </c>
    </row>
    <row r="428" spans="1:9" x14ac:dyDescent="0.25">
      <c r="A428" t="s">
        <v>555</v>
      </c>
      <c r="B428" t="s">
        <v>154</v>
      </c>
      <c r="C428" s="6">
        <v>44735</v>
      </c>
      <c r="D428" t="s">
        <v>164</v>
      </c>
      <c r="E428" t="s">
        <v>170</v>
      </c>
      <c r="F428">
        <v>65</v>
      </c>
      <c r="G428" t="s">
        <v>103</v>
      </c>
      <c r="H428">
        <v>7</v>
      </c>
      <c r="I428">
        <v>0.77278161923763322</v>
      </c>
    </row>
    <row r="429" spans="1:9" x14ac:dyDescent="0.25">
      <c r="A429" t="s">
        <v>556</v>
      </c>
      <c r="B429" t="s">
        <v>155</v>
      </c>
      <c r="C429" s="6">
        <v>44753</v>
      </c>
      <c r="D429" t="s">
        <v>165</v>
      </c>
      <c r="E429" t="s">
        <v>171</v>
      </c>
      <c r="F429">
        <v>250</v>
      </c>
      <c r="G429" t="s">
        <v>104</v>
      </c>
      <c r="H429">
        <v>3</v>
      </c>
      <c r="I429">
        <v>0.98194581947705439</v>
      </c>
    </row>
    <row r="430" spans="1:9" x14ac:dyDescent="0.25">
      <c r="A430" t="s">
        <v>557</v>
      </c>
      <c r="B430" t="s">
        <v>156</v>
      </c>
      <c r="C430" s="6">
        <v>44732</v>
      </c>
      <c r="D430" t="s">
        <v>166</v>
      </c>
      <c r="E430" t="s">
        <v>170</v>
      </c>
      <c r="F430">
        <v>130</v>
      </c>
      <c r="G430" t="s">
        <v>105</v>
      </c>
      <c r="H430">
        <v>6</v>
      </c>
      <c r="I430">
        <v>0.24372632968767749</v>
      </c>
    </row>
    <row r="431" spans="1:9" x14ac:dyDescent="0.25">
      <c r="A431" t="s">
        <v>558</v>
      </c>
      <c r="B431" t="s">
        <v>157</v>
      </c>
      <c r="C431" s="6">
        <v>44748</v>
      </c>
      <c r="D431" t="s">
        <v>167</v>
      </c>
      <c r="E431" t="s">
        <v>171</v>
      </c>
      <c r="F431">
        <v>60</v>
      </c>
      <c r="G431" t="s">
        <v>103</v>
      </c>
      <c r="H431">
        <v>14</v>
      </c>
      <c r="I431">
        <v>0.50977491571581557</v>
      </c>
    </row>
    <row r="432" spans="1:9" x14ac:dyDescent="0.25">
      <c r="A432" t="s">
        <v>559</v>
      </c>
      <c r="B432" t="s">
        <v>158</v>
      </c>
      <c r="C432" s="6">
        <v>44731</v>
      </c>
      <c r="D432" t="s">
        <v>168</v>
      </c>
      <c r="E432" t="s">
        <v>170</v>
      </c>
      <c r="F432">
        <v>95</v>
      </c>
      <c r="G432" t="s">
        <v>104</v>
      </c>
      <c r="H432">
        <v>7</v>
      </c>
      <c r="I432">
        <v>0.99123744515485723</v>
      </c>
    </row>
    <row r="433" spans="1:9" x14ac:dyDescent="0.25">
      <c r="A433" t="s">
        <v>560</v>
      </c>
      <c r="B433" t="s">
        <v>159</v>
      </c>
      <c r="C433" s="6">
        <v>44725</v>
      </c>
      <c r="D433" t="s">
        <v>163</v>
      </c>
      <c r="E433" t="s">
        <v>171</v>
      </c>
      <c r="F433">
        <v>72</v>
      </c>
      <c r="G433" t="s">
        <v>105</v>
      </c>
      <c r="H433">
        <v>5</v>
      </c>
      <c r="I433">
        <v>0.58001027642401182</v>
      </c>
    </row>
    <row r="434" spans="1:9" x14ac:dyDescent="0.25">
      <c r="A434" t="s">
        <v>561</v>
      </c>
      <c r="B434" t="s">
        <v>154</v>
      </c>
      <c r="C434" s="6">
        <v>44753</v>
      </c>
      <c r="D434" t="s">
        <v>164</v>
      </c>
      <c r="E434" t="s">
        <v>171</v>
      </c>
      <c r="F434">
        <v>65</v>
      </c>
      <c r="G434" t="s">
        <v>103</v>
      </c>
      <c r="H434">
        <v>8</v>
      </c>
      <c r="I434">
        <v>0.20099809520802481</v>
      </c>
    </row>
    <row r="435" spans="1:9" x14ac:dyDescent="0.25">
      <c r="A435" t="s">
        <v>562</v>
      </c>
      <c r="B435" t="s">
        <v>155</v>
      </c>
      <c r="C435" s="6">
        <v>44738</v>
      </c>
      <c r="D435" t="s">
        <v>165</v>
      </c>
      <c r="E435" t="s">
        <v>171</v>
      </c>
      <c r="F435">
        <v>250</v>
      </c>
      <c r="G435" t="s">
        <v>104</v>
      </c>
      <c r="H435">
        <v>3</v>
      </c>
      <c r="I435">
        <v>8.7589082057090373E-2</v>
      </c>
    </row>
    <row r="436" spans="1:9" x14ac:dyDescent="0.25">
      <c r="A436" t="s">
        <v>563</v>
      </c>
      <c r="B436" t="s">
        <v>156</v>
      </c>
      <c r="C436" s="6">
        <v>44762</v>
      </c>
      <c r="D436" t="s">
        <v>166</v>
      </c>
      <c r="E436" t="s">
        <v>171</v>
      </c>
      <c r="F436">
        <v>130</v>
      </c>
      <c r="G436" t="s">
        <v>105</v>
      </c>
      <c r="H436">
        <v>4</v>
      </c>
      <c r="I436">
        <v>0.92203517798439572</v>
      </c>
    </row>
    <row r="437" spans="1:9" x14ac:dyDescent="0.25">
      <c r="A437" t="s">
        <v>564</v>
      </c>
      <c r="B437" t="s">
        <v>157</v>
      </c>
      <c r="C437" s="6">
        <v>44756</v>
      </c>
      <c r="D437" t="s">
        <v>163</v>
      </c>
      <c r="E437" t="s">
        <v>171</v>
      </c>
      <c r="F437">
        <v>72</v>
      </c>
      <c r="G437" t="s">
        <v>103</v>
      </c>
      <c r="H437">
        <v>10</v>
      </c>
      <c r="I437">
        <v>0.40646951216415605</v>
      </c>
    </row>
    <row r="438" spans="1:9" x14ac:dyDescent="0.25">
      <c r="A438" t="s">
        <v>565</v>
      </c>
      <c r="B438" t="s">
        <v>154</v>
      </c>
      <c r="C438" s="6">
        <v>44744</v>
      </c>
      <c r="D438" t="s">
        <v>164</v>
      </c>
      <c r="E438" t="s">
        <v>170</v>
      </c>
      <c r="F438">
        <v>65</v>
      </c>
      <c r="G438" t="s">
        <v>104</v>
      </c>
      <c r="H438">
        <v>4</v>
      </c>
      <c r="I438">
        <v>0.45522048494031297</v>
      </c>
    </row>
    <row r="439" spans="1:9" x14ac:dyDescent="0.25">
      <c r="A439" t="s">
        <v>566</v>
      </c>
      <c r="B439" t="s">
        <v>155</v>
      </c>
      <c r="C439" s="6">
        <v>44753</v>
      </c>
      <c r="D439" t="s">
        <v>165</v>
      </c>
      <c r="E439" t="s">
        <v>171</v>
      </c>
      <c r="F439">
        <v>250</v>
      </c>
      <c r="G439" t="s">
        <v>105</v>
      </c>
      <c r="H439">
        <v>3</v>
      </c>
      <c r="I439">
        <v>0.45514828780898176</v>
      </c>
    </row>
    <row r="440" spans="1:9" x14ac:dyDescent="0.25">
      <c r="A440" t="s">
        <v>567</v>
      </c>
      <c r="B440" t="s">
        <v>156</v>
      </c>
      <c r="C440" s="6">
        <v>44762</v>
      </c>
      <c r="D440" t="s">
        <v>166</v>
      </c>
      <c r="E440" t="s">
        <v>170</v>
      </c>
      <c r="F440">
        <v>130</v>
      </c>
      <c r="G440" t="s">
        <v>103</v>
      </c>
      <c r="H440">
        <v>2</v>
      </c>
      <c r="I440">
        <v>0.30126486834826394</v>
      </c>
    </row>
    <row r="441" spans="1:9" x14ac:dyDescent="0.25">
      <c r="A441" t="s">
        <v>568</v>
      </c>
      <c r="B441" t="s">
        <v>157</v>
      </c>
      <c r="C441" s="6">
        <v>44740</v>
      </c>
      <c r="D441" t="s">
        <v>167</v>
      </c>
      <c r="E441" t="s">
        <v>171</v>
      </c>
      <c r="F441">
        <v>60</v>
      </c>
      <c r="G441" t="s">
        <v>104</v>
      </c>
      <c r="H441">
        <v>4</v>
      </c>
      <c r="I441">
        <v>0.22886312078587356</v>
      </c>
    </row>
    <row r="442" spans="1:9" x14ac:dyDescent="0.25">
      <c r="A442" t="s">
        <v>569</v>
      </c>
      <c r="B442" t="s">
        <v>158</v>
      </c>
      <c r="C442" s="6">
        <v>44729</v>
      </c>
      <c r="D442" t="s">
        <v>163</v>
      </c>
      <c r="E442" t="s">
        <v>170</v>
      </c>
      <c r="F442">
        <v>72</v>
      </c>
      <c r="G442" t="s">
        <v>105</v>
      </c>
      <c r="H442">
        <v>4</v>
      </c>
      <c r="I442">
        <v>0.4885587902090005</v>
      </c>
    </row>
    <row r="443" spans="1:9" x14ac:dyDescent="0.25">
      <c r="A443" t="s">
        <v>570</v>
      </c>
      <c r="B443" t="s">
        <v>154</v>
      </c>
      <c r="C443" s="6">
        <v>44727</v>
      </c>
      <c r="D443" t="s">
        <v>164</v>
      </c>
      <c r="E443" t="s">
        <v>171</v>
      </c>
      <c r="F443">
        <v>65</v>
      </c>
      <c r="G443" t="s">
        <v>103</v>
      </c>
      <c r="H443">
        <v>7</v>
      </c>
      <c r="I443">
        <v>0.88301012782394861</v>
      </c>
    </row>
    <row r="444" spans="1:9" x14ac:dyDescent="0.25">
      <c r="A444" t="s">
        <v>571</v>
      </c>
      <c r="B444" t="s">
        <v>155</v>
      </c>
      <c r="C444" s="6">
        <v>44734</v>
      </c>
      <c r="D444" t="s">
        <v>165</v>
      </c>
      <c r="E444" t="s">
        <v>170</v>
      </c>
      <c r="F444">
        <v>250</v>
      </c>
      <c r="G444" t="s">
        <v>104</v>
      </c>
      <c r="H444">
        <v>2</v>
      </c>
      <c r="I444">
        <v>0.30705024398286174</v>
      </c>
    </row>
    <row r="445" spans="1:9" x14ac:dyDescent="0.25">
      <c r="A445" t="s">
        <v>572</v>
      </c>
      <c r="B445" t="s">
        <v>156</v>
      </c>
      <c r="C445" s="6">
        <v>44744</v>
      </c>
      <c r="D445" t="s">
        <v>166</v>
      </c>
      <c r="E445" t="s">
        <v>171</v>
      </c>
      <c r="F445">
        <v>130</v>
      </c>
      <c r="G445" t="s">
        <v>105</v>
      </c>
      <c r="H445">
        <v>6</v>
      </c>
      <c r="I445">
        <v>0.85704939563753491</v>
      </c>
    </row>
    <row r="446" spans="1:9" x14ac:dyDescent="0.25">
      <c r="A446" t="s">
        <v>573</v>
      </c>
      <c r="B446" t="s">
        <v>157</v>
      </c>
      <c r="C446" s="6">
        <v>44737</v>
      </c>
      <c r="D446" t="s">
        <v>163</v>
      </c>
      <c r="E446" t="s">
        <v>170</v>
      </c>
      <c r="F446">
        <v>72</v>
      </c>
      <c r="G446" t="s">
        <v>103</v>
      </c>
      <c r="H446">
        <v>9</v>
      </c>
      <c r="I446">
        <v>0.29159802445516347</v>
      </c>
    </row>
    <row r="447" spans="1:9" x14ac:dyDescent="0.25">
      <c r="A447" t="s">
        <v>574</v>
      </c>
      <c r="B447" t="s">
        <v>154</v>
      </c>
      <c r="C447" s="6">
        <v>44752</v>
      </c>
      <c r="D447" t="s">
        <v>164</v>
      </c>
      <c r="E447" t="s">
        <v>171</v>
      </c>
      <c r="F447">
        <v>65</v>
      </c>
      <c r="G447" t="s">
        <v>104</v>
      </c>
      <c r="H447">
        <v>9</v>
      </c>
      <c r="I447">
        <v>0.2589445683285162</v>
      </c>
    </row>
    <row r="448" spans="1:9" x14ac:dyDescent="0.25">
      <c r="A448" t="s">
        <v>575</v>
      </c>
      <c r="B448" t="s">
        <v>155</v>
      </c>
      <c r="C448" s="6">
        <v>44736</v>
      </c>
      <c r="D448" t="s">
        <v>165</v>
      </c>
      <c r="E448" t="s">
        <v>170</v>
      </c>
      <c r="F448">
        <v>250</v>
      </c>
      <c r="G448" t="s">
        <v>105</v>
      </c>
      <c r="H448">
        <v>2</v>
      </c>
      <c r="I448">
        <v>0.2954209948681138</v>
      </c>
    </row>
    <row r="449" spans="1:9" x14ac:dyDescent="0.25">
      <c r="A449" t="s">
        <v>576</v>
      </c>
      <c r="B449" t="s">
        <v>156</v>
      </c>
      <c r="C449" s="6">
        <v>44752</v>
      </c>
      <c r="D449" t="s">
        <v>166</v>
      </c>
      <c r="E449" t="s">
        <v>171</v>
      </c>
      <c r="F449">
        <v>130</v>
      </c>
      <c r="G449" t="s">
        <v>103</v>
      </c>
      <c r="H449">
        <v>2</v>
      </c>
      <c r="I449">
        <v>7.4202009604403041E-2</v>
      </c>
    </row>
    <row r="450" spans="1:9" x14ac:dyDescent="0.25">
      <c r="A450" t="s">
        <v>577</v>
      </c>
      <c r="B450" t="s">
        <v>157</v>
      </c>
      <c r="C450" s="6">
        <v>44759</v>
      </c>
      <c r="D450" t="s">
        <v>167</v>
      </c>
      <c r="E450" t="s">
        <v>170</v>
      </c>
      <c r="F450">
        <v>60</v>
      </c>
      <c r="G450" t="s">
        <v>104</v>
      </c>
      <c r="H450">
        <v>11</v>
      </c>
      <c r="I450">
        <v>3.9067003401354383E-2</v>
      </c>
    </row>
    <row r="451" spans="1:9" x14ac:dyDescent="0.25">
      <c r="A451" t="s">
        <v>578</v>
      </c>
      <c r="B451" t="s">
        <v>158</v>
      </c>
      <c r="C451" s="6">
        <v>44763</v>
      </c>
      <c r="D451" t="s">
        <v>168</v>
      </c>
      <c r="E451" t="s">
        <v>171</v>
      </c>
      <c r="F451">
        <v>95</v>
      </c>
      <c r="G451" t="s">
        <v>105</v>
      </c>
      <c r="H451">
        <v>4</v>
      </c>
      <c r="I451">
        <v>0.76468504660372305</v>
      </c>
    </row>
    <row r="452" spans="1:9" x14ac:dyDescent="0.25">
      <c r="A452" t="s">
        <v>579</v>
      </c>
      <c r="B452" t="s">
        <v>159</v>
      </c>
      <c r="C452" s="6">
        <v>44763</v>
      </c>
      <c r="D452" t="s">
        <v>163</v>
      </c>
      <c r="E452" t="s">
        <v>170</v>
      </c>
      <c r="F452">
        <v>72</v>
      </c>
      <c r="G452" t="s">
        <v>103</v>
      </c>
      <c r="H452">
        <v>11</v>
      </c>
      <c r="I452">
        <v>0.74867480539232067</v>
      </c>
    </row>
    <row r="453" spans="1:9" x14ac:dyDescent="0.25">
      <c r="A453" t="s">
        <v>580</v>
      </c>
      <c r="B453" t="s">
        <v>154</v>
      </c>
      <c r="C453" s="6">
        <v>44750</v>
      </c>
      <c r="D453" t="s">
        <v>164</v>
      </c>
      <c r="E453" t="s">
        <v>171</v>
      </c>
      <c r="F453">
        <v>65</v>
      </c>
      <c r="G453" t="s">
        <v>104</v>
      </c>
      <c r="H453">
        <v>6</v>
      </c>
      <c r="I453">
        <v>0.69300939202757139</v>
      </c>
    </row>
    <row r="454" spans="1:9" x14ac:dyDescent="0.25">
      <c r="A454" t="s">
        <v>581</v>
      </c>
      <c r="B454" t="s">
        <v>155</v>
      </c>
      <c r="C454" s="6">
        <v>44751</v>
      </c>
      <c r="D454" t="s">
        <v>165</v>
      </c>
      <c r="E454" t="s">
        <v>170</v>
      </c>
      <c r="F454">
        <v>250</v>
      </c>
      <c r="G454" t="s">
        <v>105</v>
      </c>
      <c r="H454">
        <v>1</v>
      </c>
      <c r="I454">
        <v>0.52937391222103747</v>
      </c>
    </row>
    <row r="455" spans="1:9" x14ac:dyDescent="0.25">
      <c r="A455" t="s">
        <v>582</v>
      </c>
      <c r="B455" t="s">
        <v>156</v>
      </c>
      <c r="C455" s="6">
        <v>44736</v>
      </c>
      <c r="D455" t="s">
        <v>166</v>
      </c>
      <c r="E455" t="s">
        <v>171</v>
      </c>
      <c r="F455">
        <v>130</v>
      </c>
      <c r="G455" t="s">
        <v>103</v>
      </c>
      <c r="H455">
        <v>3</v>
      </c>
      <c r="I455">
        <v>0.32413514859934134</v>
      </c>
    </row>
    <row r="456" spans="1:9" x14ac:dyDescent="0.25">
      <c r="A456" t="s">
        <v>583</v>
      </c>
      <c r="B456" t="s">
        <v>157</v>
      </c>
      <c r="C456" s="6">
        <v>44737</v>
      </c>
      <c r="D456" t="s">
        <v>163</v>
      </c>
      <c r="E456" t="s">
        <v>171</v>
      </c>
      <c r="F456">
        <v>72</v>
      </c>
      <c r="G456" t="s">
        <v>104</v>
      </c>
      <c r="H456">
        <v>4</v>
      </c>
      <c r="I456">
        <v>0.35907775149399723</v>
      </c>
    </row>
    <row r="457" spans="1:9" x14ac:dyDescent="0.25">
      <c r="A457" t="s">
        <v>584</v>
      </c>
      <c r="B457" t="s">
        <v>154</v>
      </c>
      <c r="C457" s="6">
        <v>44744</v>
      </c>
      <c r="D457" t="s">
        <v>164</v>
      </c>
      <c r="E457" t="s">
        <v>171</v>
      </c>
      <c r="F457">
        <v>65</v>
      </c>
      <c r="G457" t="s">
        <v>105</v>
      </c>
      <c r="H457">
        <v>6</v>
      </c>
      <c r="I457">
        <v>0.65908590258865696</v>
      </c>
    </row>
    <row r="458" spans="1:9" x14ac:dyDescent="0.25">
      <c r="A458" t="s">
        <v>585</v>
      </c>
      <c r="B458" t="s">
        <v>155</v>
      </c>
      <c r="C458" s="6">
        <v>44735</v>
      </c>
      <c r="D458" t="s">
        <v>165</v>
      </c>
      <c r="E458" t="s">
        <v>171</v>
      </c>
      <c r="F458">
        <v>250</v>
      </c>
      <c r="G458" t="s">
        <v>103</v>
      </c>
      <c r="H458">
        <v>2</v>
      </c>
      <c r="I458">
        <v>0.51385178684784039</v>
      </c>
    </row>
    <row r="459" spans="1:9" x14ac:dyDescent="0.25">
      <c r="A459" t="s">
        <v>586</v>
      </c>
      <c r="B459" t="s">
        <v>156</v>
      </c>
      <c r="C459" s="6">
        <v>44751</v>
      </c>
      <c r="D459" t="s">
        <v>166</v>
      </c>
      <c r="E459" t="s">
        <v>171</v>
      </c>
      <c r="F459">
        <v>130</v>
      </c>
      <c r="G459" t="s">
        <v>104</v>
      </c>
      <c r="H459">
        <v>4</v>
      </c>
      <c r="I459">
        <v>0.76665009072072687</v>
      </c>
    </row>
    <row r="460" spans="1:9" x14ac:dyDescent="0.25">
      <c r="A460" t="s">
        <v>587</v>
      </c>
      <c r="B460" t="s">
        <v>157</v>
      </c>
      <c r="C460" s="6">
        <v>44726</v>
      </c>
      <c r="D460" t="s">
        <v>163</v>
      </c>
      <c r="E460" t="s">
        <v>170</v>
      </c>
      <c r="F460">
        <v>72</v>
      </c>
      <c r="G460" t="s">
        <v>105</v>
      </c>
      <c r="H460">
        <v>5</v>
      </c>
      <c r="I460">
        <v>0.73529214203054083</v>
      </c>
    </row>
    <row r="461" spans="1:9" x14ac:dyDescent="0.25">
      <c r="A461" t="s">
        <v>588</v>
      </c>
      <c r="B461" t="s">
        <v>154</v>
      </c>
      <c r="C461" s="6">
        <v>44749</v>
      </c>
      <c r="D461" t="s">
        <v>164</v>
      </c>
      <c r="E461" t="s">
        <v>171</v>
      </c>
      <c r="F461">
        <v>65</v>
      </c>
      <c r="G461" t="s">
        <v>103</v>
      </c>
      <c r="H461">
        <v>9</v>
      </c>
      <c r="I461">
        <v>0.44567996518569519</v>
      </c>
    </row>
    <row r="462" spans="1:9" x14ac:dyDescent="0.25">
      <c r="A462" t="s">
        <v>589</v>
      </c>
      <c r="B462" t="s">
        <v>155</v>
      </c>
      <c r="C462" s="6">
        <v>44734</v>
      </c>
      <c r="D462" t="s">
        <v>165</v>
      </c>
      <c r="E462" t="s">
        <v>170</v>
      </c>
      <c r="F462">
        <v>250</v>
      </c>
      <c r="G462" t="s">
        <v>103</v>
      </c>
      <c r="H462">
        <v>2</v>
      </c>
      <c r="I462">
        <v>0.80491760131950119</v>
      </c>
    </row>
    <row r="463" spans="1:9" x14ac:dyDescent="0.25">
      <c r="A463" t="s">
        <v>590</v>
      </c>
      <c r="B463" t="s">
        <v>156</v>
      </c>
      <c r="C463" s="6">
        <v>44726</v>
      </c>
      <c r="D463" t="s">
        <v>166</v>
      </c>
      <c r="E463" t="s">
        <v>171</v>
      </c>
      <c r="F463">
        <v>130</v>
      </c>
      <c r="G463" t="s">
        <v>104</v>
      </c>
      <c r="H463">
        <v>4</v>
      </c>
      <c r="I463">
        <v>0.63252724233750568</v>
      </c>
    </row>
    <row r="464" spans="1:9" x14ac:dyDescent="0.25">
      <c r="A464" t="s">
        <v>591</v>
      </c>
      <c r="B464" t="s">
        <v>157</v>
      </c>
      <c r="C464" s="6">
        <v>44743</v>
      </c>
      <c r="D464" t="s">
        <v>163</v>
      </c>
      <c r="E464" t="s">
        <v>170</v>
      </c>
      <c r="F464">
        <v>72</v>
      </c>
      <c r="G464" t="s">
        <v>105</v>
      </c>
      <c r="H464">
        <v>12</v>
      </c>
      <c r="I464">
        <v>0.54172415841062738</v>
      </c>
    </row>
    <row r="465" spans="1:9" x14ac:dyDescent="0.25">
      <c r="A465" t="s">
        <v>592</v>
      </c>
      <c r="B465" t="s">
        <v>154</v>
      </c>
      <c r="C465" s="6">
        <v>44742</v>
      </c>
      <c r="D465" t="s">
        <v>164</v>
      </c>
      <c r="E465" t="s">
        <v>171</v>
      </c>
      <c r="F465">
        <v>65</v>
      </c>
      <c r="G465" t="s">
        <v>103</v>
      </c>
      <c r="H465">
        <v>11</v>
      </c>
      <c r="I465">
        <v>0.51449622999670686</v>
      </c>
    </row>
    <row r="466" spans="1:9" x14ac:dyDescent="0.25">
      <c r="A466" t="s">
        <v>593</v>
      </c>
      <c r="B466" t="s">
        <v>155</v>
      </c>
      <c r="C466" s="6">
        <v>44747</v>
      </c>
      <c r="D466" t="s">
        <v>165</v>
      </c>
      <c r="E466" t="s">
        <v>170</v>
      </c>
      <c r="F466">
        <v>250</v>
      </c>
      <c r="G466" t="s">
        <v>104</v>
      </c>
      <c r="H466">
        <v>2</v>
      </c>
      <c r="I466">
        <v>0.23752502847518697</v>
      </c>
    </row>
    <row r="467" spans="1:9" x14ac:dyDescent="0.25">
      <c r="A467" t="s">
        <v>594</v>
      </c>
      <c r="B467" t="s">
        <v>156</v>
      </c>
      <c r="C467" s="6">
        <v>44764</v>
      </c>
      <c r="D467" t="s">
        <v>166</v>
      </c>
      <c r="E467" t="s">
        <v>171</v>
      </c>
      <c r="F467">
        <v>130</v>
      </c>
      <c r="G467" t="s">
        <v>105</v>
      </c>
      <c r="H467">
        <v>4</v>
      </c>
      <c r="I467">
        <v>0.99120610081358274</v>
      </c>
    </row>
    <row r="468" spans="1:9" x14ac:dyDescent="0.25">
      <c r="A468" t="s">
        <v>595</v>
      </c>
      <c r="B468" t="s">
        <v>157</v>
      </c>
      <c r="C468" s="6">
        <v>44735</v>
      </c>
      <c r="D468" t="s">
        <v>167</v>
      </c>
      <c r="E468" t="s">
        <v>170</v>
      </c>
      <c r="F468">
        <v>60</v>
      </c>
      <c r="G468" t="s">
        <v>103</v>
      </c>
      <c r="H468">
        <v>9</v>
      </c>
      <c r="I468">
        <v>0.59705890981846566</v>
      </c>
    </row>
    <row r="469" spans="1:9" x14ac:dyDescent="0.25">
      <c r="A469" t="s">
        <v>596</v>
      </c>
      <c r="B469" t="s">
        <v>158</v>
      </c>
      <c r="C469" s="6">
        <v>44737</v>
      </c>
      <c r="D469" t="s">
        <v>163</v>
      </c>
      <c r="E469" t="s">
        <v>171</v>
      </c>
      <c r="F469">
        <v>72</v>
      </c>
      <c r="G469" t="s">
        <v>104</v>
      </c>
      <c r="H469">
        <v>3</v>
      </c>
      <c r="I469">
        <v>0.47137791834027587</v>
      </c>
    </row>
    <row r="470" spans="1:9" x14ac:dyDescent="0.25">
      <c r="A470" t="s">
        <v>597</v>
      </c>
      <c r="B470" t="s">
        <v>154</v>
      </c>
      <c r="C470" s="6">
        <v>44749</v>
      </c>
      <c r="D470" t="s">
        <v>164</v>
      </c>
      <c r="E470" t="s">
        <v>170</v>
      </c>
      <c r="F470">
        <v>65</v>
      </c>
      <c r="G470" t="s">
        <v>105</v>
      </c>
      <c r="H470">
        <v>14</v>
      </c>
      <c r="I470">
        <v>0.41181740780767351</v>
      </c>
    </row>
    <row r="471" spans="1:9" x14ac:dyDescent="0.25">
      <c r="A471" t="s">
        <v>598</v>
      </c>
      <c r="B471" t="s">
        <v>155</v>
      </c>
      <c r="C471" s="6">
        <v>44729</v>
      </c>
      <c r="D471" t="s">
        <v>165</v>
      </c>
      <c r="E471" t="s">
        <v>171</v>
      </c>
      <c r="F471">
        <v>250</v>
      </c>
      <c r="G471" t="s">
        <v>103</v>
      </c>
      <c r="H471">
        <v>3</v>
      </c>
      <c r="I471">
        <v>7.2014892327985192E-2</v>
      </c>
    </row>
    <row r="472" spans="1:9" x14ac:dyDescent="0.25">
      <c r="A472" t="s">
        <v>599</v>
      </c>
      <c r="B472" t="s">
        <v>156</v>
      </c>
      <c r="C472" s="6">
        <v>44738</v>
      </c>
      <c r="D472" t="s">
        <v>166</v>
      </c>
      <c r="E472" t="s">
        <v>170</v>
      </c>
      <c r="F472">
        <v>130</v>
      </c>
      <c r="G472" t="s">
        <v>104</v>
      </c>
      <c r="H472">
        <v>7</v>
      </c>
      <c r="I472">
        <v>0.28425228592980878</v>
      </c>
    </row>
    <row r="473" spans="1:9" x14ac:dyDescent="0.25">
      <c r="A473" t="s">
        <v>600</v>
      </c>
      <c r="B473" t="s">
        <v>157</v>
      </c>
      <c r="C473" s="6">
        <v>44740</v>
      </c>
      <c r="D473" t="s">
        <v>163</v>
      </c>
      <c r="E473" t="s">
        <v>171</v>
      </c>
      <c r="F473">
        <v>72</v>
      </c>
      <c r="G473" t="s">
        <v>105</v>
      </c>
      <c r="H473">
        <v>3</v>
      </c>
      <c r="I473">
        <v>0.51473636278960266</v>
      </c>
    </row>
    <row r="474" spans="1:9" x14ac:dyDescent="0.25">
      <c r="A474" t="s">
        <v>601</v>
      </c>
      <c r="B474" t="s">
        <v>154</v>
      </c>
      <c r="C474" s="6">
        <v>44755</v>
      </c>
      <c r="D474" t="s">
        <v>164</v>
      </c>
      <c r="E474" t="s">
        <v>170</v>
      </c>
      <c r="F474">
        <v>65</v>
      </c>
      <c r="G474" t="s">
        <v>103</v>
      </c>
      <c r="H474">
        <v>7</v>
      </c>
      <c r="I474">
        <v>0.84360853679959769</v>
      </c>
    </row>
    <row r="475" spans="1:9" x14ac:dyDescent="0.25">
      <c r="A475" t="s">
        <v>602</v>
      </c>
      <c r="B475" t="s">
        <v>155</v>
      </c>
      <c r="C475" s="6">
        <v>44755</v>
      </c>
      <c r="D475" t="s">
        <v>165</v>
      </c>
      <c r="E475" t="s">
        <v>171</v>
      </c>
      <c r="F475">
        <v>250</v>
      </c>
      <c r="G475" t="s">
        <v>104</v>
      </c>
      <c r="H475">
        <v>3</v>
      </c>
      <c r="I475">
        <v>0.79410595242208182</v>
      </c>
    </row>
    <row r="476" spans="1:9" x14ac:dyDescent="0.25">
      <c r="A476" t="s">
        <v>603</v>
      </c>
      <c r="B476" t="s">
        <v>156</v>
      </c>
      <c r="C476" s="6">
        <v>44764</v>
      </c>
      <c r="D476" t="s">
        <v>166</v>
      </c>
      <c r="E476" t="s">
        <v>170</v>
      </c>
      <c r="F476">
        <v>130</v>
      </c>
      <c r="G476" t="s">
        <v>105</v>
      </c>
      <c r="H476">
        <v>4</v>
      </c>
      <c r="I476">
        <v>0.43743103077150813</v>
      </c>
    </row>
    <row r="477" spans="1:9" x14ac:dyDescent="0.25">
      <c r="A477" t="s">
        <v>604</v>
      </c>
      <c r="B477" t="s">
        <v>157</v>
      </c>
      <c r="C477" s="6">
        <v>44735</v>
      </c>
      <c r="D477" t="s">
        <v>167</v>
      </c>
      <c r="E477" t="s">
        <v>171</v>
      </c>
      <c r="F477">
        <v>60</v>
      </c>
      <c r="G477" t="s">
        <v>103</v>
      </c>
      <c r="H477">
        <v>7</v>
      </c>
      <c r="I477">
        <v>0.62414285851347806</v>
      </c>
    </row>
    <row r="478" spans="1:9" x14ac:dyDescent="0.25">
      <c r="A478" t="s">
        <v>605</v>
      </c>
      <c r="B478" t="s">
        <v>158</v>
      </c>
      <c r="C478" s="6">
        <v>44734</v>
      </c>
      <c r="D478" t="s">
        <v>168</v>
      </c>
      <c r="E478" t="s">
        <v>171</v>
      </c>
      <c r="F478">
        <v>95</v>
      </c>
      <c r="G478" t="s">
        <v>104</v>
      </c>
      <c r="H478">
        <v>4</v>
      </c>
      <c r="I478">
        <v>0.8866455913476804</v>
      </c>
    </row>
    <row r="479" spans="1:9" x14ac:dyDescent="0.25">
      <c r="A479" t="s">
        <v>606</v>
      </c>
      <c r="B479" t="s">
        <v>159</v>
      </c>
      <c r="C479" s="6">
        <v>44728</v>
      </c>
      <c r="D479" t="s">
        <v>163</v>
      </c>
      <c r="E479" t="s">
        <v>171</v>
      </c>
      <c r="F479">
        <v>72</v>
      </c>
      <c r="G479" t="s">
        <v>105</v>
      </c>
      <c r="H479">
        <v>6</v>
      </c>
      <c r="I479">
        <v>0.18359273290431566</v>
      </c>
    </row>
    <row r="480" spans="1:9" x14ac:dyDescent="0.25">
      <c r="A480" t="s">
        <v>607</v>
      </c>
      <c r="B480" t="s">
        <v>154</v>
      </c>
      <c r="C480" s="6">
        <v>44739</v>
      </c>
      <c r="D480" t="s">
        <v>164</v>
      </c>
      <c r="E480" t="s">
        <v>171</v>
      </c>
      <c r="F480">
        <v>65</v>
      </c>
      <c r="G480" t="s">
        <v>103</v>
      </c>
      <c r="H480">
        <v>5</v>
      </c>
      <c r="I480">
        <v>0.15906506531321729</v>
      </c>
    </row>
    <row r="481" spans="1:9" x14ac:dyDescent="0.25">
      <c r="A481" t="s">
        <v>608</v>
      </c>
      <c r="B481" t="s">
        <v>155</v>
      </c>
      <c r="C481" s="6">
        <v>44765</v>
      </c>
      <c r="D481" t="s">
        <v>165</v>
      </c>
      <c r="E481" t="s">
        <v>171</v>
      </c>
      <c r="F481">
        <v>250</v>
      </c>
      <c r="G481" t="s">
        <v>104</v>
      </c>
      <c r="H481">
        <v>2</v>
      </c>
      <c r="I481">
        <v>0.29466747014106187</v>
      </c>
    </row>
    <row r="482" spans="1:9" x14ac:dyDescent="0.25">
      <c r="A482" t="s">
        <v>609</v>
      </c>
      <c r="B482" t="s">
        <v>156</v>
      </c>
      <c r="C482" s="6">
        <v>44740</v>
      </c>
      <c r="D482" t="s">
        <v>166</v>
      </c>
      <c r="E482" t="s">
        <v>170</v>
      </c>
      <c r="F482">
        <v>130</v>
      </c>
      <c r="G482" t="s">
        <v>105</v>
      </c>
      <c r="H482">
        <v>2</v>
      </c>
      <c r="I482">
        <v>0.35414118605930123</v>
      </c>
    </row>
    <row r="483" spans="1:9" x14ac:dyDescent="0.25">
      <c r="A483" t="s">
        <v>610</v>
      </c>
      <c r="B483" t="s">
        <v>157</v>
      </c>
      <c r="C483" s="6">
        <v>44734</v>
      </c>
      <c r="D483" t="s">
        <v>163</v>
      </c>
      <c r="E483" t="s">
        <v>171</v>
      </c>
      <c r="F483">
        <v>72</v>
      </c>
      <c r="G483" t="s">
        <v>103</v>
      </c>
      <c r="H483">
        <v>4</v>
      </c>
      <c r="I483">
        <v>0.40463831594750665</v>
      </c>
    </row>
    <row r="484" spans="1:9" x14ac:dyDescent="0.25">
      <c r="A484" t="s">
        <v>611</v>
      </c>
      <c r="B484" t="s">
        <v>154</v>
      </c>
      <c r="C484" s="6">
        <v>44727</v>
      </c>
      <c r="D484" t="s">
        <v>164</v>
      </c>
      <c r="E484" t="s">
        <v>170</v>
      </c>
      <c r="F484">
        <v>65</v>
      </c>
      <c r="G484" t="s">
        <v>104</v>
      </c>
      <c r="H484">
        <v>10</v>
      </c>
      <c r="I484">
        <v>0.56828189926736972</v>
      </c>
    </row>
    <row r="485" spans="1:9" x14ac:dyDescent="0.25">
      <c r="A485" t="s">
        <v>612</v>
      </c>
      <c r="B485" t="s">
        <v>155</v>
      </c>
      <c r="C485" s="6">
        <v>44737</v>
      </c>
      <c r="D485" t="s">
        <v>165</v>
      </c>
      <c r="E485" t="s">
        <v>171</v>
      </c>
      <c r="F485">
        <v>250</v>
      </c>
      <c r="G485" t="s">
        <v>105</v>
      </c>
      <c r="H485">
        <v>1</v>
      </c>
      <c r="I485">
        <v>0.68415839920111321</v>
      </c>
    </row>
    <row r="486" spans="1:9" x14ac:dyDescent="0.25">
      <c r="A486" t="s">
        <v>613</v>
      </c>
      <c r="B486" t="s">
        <v>156</v>
      </c>
      <c r="C486" s="6">
        <v>44747</v>
      </c>
      <c r="D486" t="s">
        <v>166</v>
      </c>
      <c r="E486" t="s">
        <v>170</v>
      </c>
      <c r="F486">
        <v>130</v>
      </c>
      <c r="G486" t="s">
        <v>103</v>
      </c>
      <c r="H486">
        <v>6</v>
      </c>
      <c r="I486">
        <v>0.47900916747418532</v>
      </c>
    </row>
    <row r="487" spans="1:9" x14ac:dyDescent="0.25">
      <c r="A487" t="s">
        <v>614</v>
      </c>
      <c r="B487" t="s">
        <v>157</v>
      </c>
      <c r="C487" s="6">
        <v>44754</v>
      </c>
      <c r="D487" t="s">
        <v>167</v>
      </c>
      <c r="E487" t="s">
        <v>171</v>
      </c>
      <c r="F487">
        <v>60</v>
      </c>
      <c r="G487" t="s">
        <v>104</v>
      </c>
      <c r="H487">
        <v>4</v>
      </c>
      <c r="I487">
        <v>0.89045722746488731</v>
      </c>
    </row>
    <row r="488" spans="1:9" x14ac:dyDescent="0.25">
      <c r="A488" t="s">
        <v>615</v>
      </c>
      <c r="B488" t="s">
        <v>158</v>
      </c>
      <c r="C488" s="6">
        <v>44760</v>
      </c>
      <c r="D488" t="s">
        <v>163</v>
      </c>
      <c r="E488" t="s">
        <v>170</v>
      </c>
      <c r="F488">
        <v>72</v>
      </c>
      <c r="G488" t="s">
        <v>105</v>
      </c>
      <c r="H488">
        <v>7</v>
      </c>
      <c r="I488">
        <v>0.50949971880500122</v>
      </c>
    </row>
    <row r="489" spans="1:9" x14ac:dyDescent="0.25">
      <c r="A489" t="s">
        <v>616</v>
      </c>
      <c r="B489" t="s">
        <v>154</v>
      </c>
      <c r="C489" s="6">
        <v>44759</v>
      </c>
      <c r="D489" t="s">
        <v>164</v>
      </c>
      <c r="E489" t="s">
        <v>171</v>
      </c>
      <c r="F489">
        <v>65</v>
      </c>
      <c r="G489" t="s">
        <v>103</v>
      </c>
      <c r="H489">
        <v>12</v>
      </c>
      <c r="I489">
        <v>0.78361211804502018</v>
      </c>
    </row>
    <row r="490" spans="1:9" x14ac:dyDescent="0.25">
      <c r="A490" t="s">
        <v>617</v>
      </c>
      <c r="B490" t="s">
        <v>155</v>
      </c>
      <c r="C490" s="6">
        <v>44735</v>
      </c>
      <c r="D490" t="s">
        <v>165</v>
      </c>
      <c r="E490" t="s">
        <v>170</v>
      </c>
      <c r="F490">
        <v>250</v>
      </c>
      <c r="G490" t="s">
        <v>104</v>
      </c>
      <c r="H490">
        <v>1</v>
      </c>
      <c r="I490">
        <v>6.596920154790531E-2</v>
      </c>
    </row>
    <row r="491" spans="1:9" x14ac:dyDescent="0.25">
      <c r="A491" t="s">
        <v>618</v>
      </c>
      <c r="B491" t="s">
        <v>156</v>
      </c>
      <c r="C491" s="6">
        <v>44734</v>
      </c>
      <c r="D491" t="s">
        <v>166</v>
      </c>
      <c r="E491" t="s">
        <v>171</v>
      </c>
      <c r="F491">
        <v>130</v>
      </c>
      <c r="G491" t="s">
        <v>105</v>
      </c>
      <c r="H491">
        <v>6</v>
      </c>
      <c r="I491">
        <v>0.17858014910494857</v>
      </c>
    </row>
    <row r="492" spans="1:9" x14ac:dyDescent="0.25">
      <c r="A492" t="s">
        <v>619</v>
      </c>
      <c r="B492" t="s">
        <v>157</v>
      </c>
      <c r="C492" s="6">
        <v>44753</v>
      </c>
      <c r="D492" t="s">
        <v>163</v>
      </c>
      <c r="E492" t="s">
        <v>170</v>
      </c>
      <c r="F492">
        <v>72</v>
      </c>
      <c r="G492" t="s">
        <v>103</v>
      </c>
      <c r="H492">
        <v>4</v>
      </c>
      <c r="I492">
        <v>0.43587855952805254</v>
      </c>
    </row>
    <row r="493" spans="1:9" x14ac:dyDescent="0.25">
      <c r="A493" t="s">
        <v>620</v>
      </c>
      <c r="B493" t="s">
        <v>154</v>
      </c>
      <c r="C493" s="6">
        <v>44739</v>
      </c>
      <c r="D493" t="s">
        <v>164</v>
      </c>
      <c r="E493" t="s">
        <v>171</v>
      </c>
      <c r="F493">
        <v>65</v>
      </c>
      <c r="G493" t="s">
        <v>104</v>
      </c>
      <c r="H493">
        <v>10</v>
      </c>
      <c r="I493">
        <v>0.74040338644493453</v>
      </c>
    </row>
    <row r="494" spans="1:9" x14ac:dyDescent="0.25">
      <c r="A494" t="s">
        <v>621</v>
      </c>
      <c r="B494" t="s">
        <v>155</v>
      </c>
      <c r="C494" s="6">
        <v>44740</v>
      </c>
      <c r="D494" t="s">
        <v>165</v>
      </c>
      <c r="E494" t="s">
        <v>170</v>
      </c>
      <c r="F494">
        <v>250</v>
      </c>
      <c r="G494" t="s">
        <v>105</v>
      </c>
      <c r="H494">
        <v>4</v>
      </c>
      <c r="I494">
        <v>0.54109571345744756</v>
      </c>
    </row>
    <row r="495" spans="1:9" x14ac:dyDescent="0.25">
      <c r="A495" t="s">
        <v>622</v>
      </c>
      <c r="B495" t="s">
        <v>156</v>
      </c>
      <c r="C495" s="6">
        <v>44748</v>
      </c>
      <c r="D495" t="s">
        <v>166</v>
      </c>
      <c r="E495" t="s">
        <v>171</v>
      </c>
      <c r="F495">
        <v>130</v>
      </c>
      <c r="G495" t="s">
        <v>103</v>
      </c>
      <c r="H495">
        <v>3</v>
      </c>
      <c r="I495">
        <v>0.71271172701355112</v>
      </c>
    </row>
    <row r="496" spans="1:9" x14ac:dyDescent="0.25">
      <c r="A496" t="s">
        <v>623</v>
      </c>
      <c r="B496" t="s">
        <v>157</v>
      </c>
      <c r="C496" s="6">
        <v>44731</v>
      </c>
      <c r="D496" t="s">
        <v>167</v>
      </c>
      <c r="E496" t="s">
        <v>170</v>
      </c>
      <c r="F496">
        <v>60</v>
      </c>
      <c r="G496" t="s">
        <v>104</v>
      </c>
      <c r="H496">
        <v>13</v>
      </c>
      <c r="I496">
        <v>0.66248409996473057</v>
      </c>
    </row>
    <row r="497" spans="1:9" x14ac:dyDescent="0.25">
      <c r="A497" t="s">
        <v>624</v>
      </c>
      <c r="B497" t="s">
        <v>158</v>
      </c>
      <c r="C497" s="6">
        <v>44763</v>
      </c>
      <c r="D497" t="s">
        <v>168</v>
      </c>
      <c r="E497" t="s">
        <v>171</v>
      </c>
      <c r="F497">
        <v>95</v>
      </c>
      <c r="G497" t="s">
        <v>105</v>
      </c>
      <c r="H497">
        <v>4</v>
      </c>
      <c r="I497">
        <v>0.51300641040982664</v>
      </c>
    </row>
    <row r="498" spans="1:9" x14ac:dyDescent="0.25">
      <c r="A498" t="s">
        <v>625</v>
      </c>
      <c r="B498" t="s">
        <v>159</v>
      </c>
      <c r="C498" s="6">
        <v>44733</v>
      </c>
      <c r="D498" t="s">
        <v>163</v>
      </c>
      <c r="E498" t="s">
        <v>170</v>
      </c>
      <c r="F498">
        <v>72</v>
      </c>
      <c r="G498" t="s">
        <v>103</v>
      </c>
      <c r="H498">
        <v>3</v>
      </c>
      <c r="I498">
        <v>0.84951124937796896</v>
      </c>
    </row>
    <row r="499" spans="1:9" x14ac:dyDescent="0.25">
      <c r="A499" t="s">
        <v>626</v>
      </c>
      <c r="B499" t="s">
        <v>154</v>
      </c>
      <c r="C499" s="6">
        <v>44746</v>
      </c>
      <c r="D499" t="s">
        <v>164</v>
      </c>
      <c r="E499" t="s">
        <v>171</v>
      </c>
      <c r="F499">
        <v>65</v>
      </c>
      <c r="G499" t="s">
        <v>104</v>
      </c>
      <c r="H499">
        <v>12</v>
      </c>
      <c r="I499">
        <v>0.57786595909251792</v>
      </c>
    </row>
    <row r="500" spans="1:9" x14ac:dyDescent="0.25">
      <c r="A500" t="s">
        <v>627</v>
      </c>
      <c r="B500" t="s">
        <v>155</v>
      </c>
      <c r="C500" s="6">
        <v>44755</v>
      </c>
      <c r="D500" t="s">
        <v>165</v>
      </c>
      <c r="E500" t="s">
        <v>171</v>
      </c>
      <c r="F500">
        <v>250</v>
      </c>
      <c r="G500" t="s">
        <v>105</v>
      </c>
      <c r="H500">
        <v>4</v>
      </c>
      <c r="I500">
        <v>1.9027976654024337E-2</v>
      </c>
    </row>
    <row r="501" spans="1:9" x14ac:dyDescent="0.25">
      <c r="A501" t="s">
        <v>628</v>
      </c>
      <c r="B501" t="s">
        <v>154</v>
      </c>
      <c r="C501" s="6">
        <v>44787</v>
      </c>
      <c r="D501" t="s">
        <v>163</v>
      </c>
      <c r="E501" t="s">
        <v>170</v>
      </c>
      <c r="F501">
        <v>72</v>
      </c>
      <c r="G501" t="s">
        <v>103</v>
      </c>
      <c r="H501">
        <v>9</v>
      </c>
      <c r="I501">
        <v>0.99645093280135122</v>
      </c>
    </row>
    <row r="502" spans="1:9" x14ac:dyDescent="0.25">
      <c r="A502" t="s">
        <v>629</v>
      </c>
      <c r="B502" t="s">
        <v>155</v>
      </c>
      <c r="C502" s="6">
        <v>44799</v>
      </c>
      <c r="D502" t="s">
        <v>164</v>
      </c>
      <c r="E502" t="s">
        <v>171</v>
      </c>
      <c r="F502">
        <v>65</v>
      </c>
      <c r="G502" t="s">
        <v>104</v>
      </c>
      <c r="H502">
        <v>11</v>
      </c>
      <c r="I502">
        <v>0.60802829390760116</v>
      </c>
    </row>
    <row r="503" spans="1:9" x14ac:dyDescent="0.25">
      <c r="A503" t="s">
        <v>630</v>
      </c>
      <c r="B503" t="s">
        <v>156</v>
      </c>
      <c r="C503" s="6">
        <v>44802</v>
      </c>
      <c r="D503" t="s">
        <v>165</v>
      </c>
      <c r="E503" t="s">
        <v>170</v>
      </c>
      <c r="F503">
        <v>250</v>
      </c>
      <c r="G503" t="s">
        <v>105</v>
      </c>
      <c r="H503">
        <v>2</v>
      </c>
      <c r="I503">
        <v>0.79884764961545474</v>
      </c>
    </row>
    <row r="504" spans="1:9" x14ac:dyDescent="0.25">
      <c r="A504" t="s">
        <v>631</v>
      </c>
      <c r="B504" t="s">
        <v>157</v>
      </c>
      <c r="C504" s="6">
        <v>44774</v>
      </c>
      <c r="D504" t="s">
        <v>166</v>
      </c>
      <c r="E504" t="s">
        <v>171</v>
      </c>
      <c r="F504">
        <v>130</v>
      </c>
      <c r="G504" t="s">
        <v>103</v>
      </c>
      <c r="H504">
        <v>5</v>
      </c>
      <c r="I504">
        <v>0.81689624002922168</v>
      </c>
    </row>
    <row r="505" spans="1:9" x14ac:dyDescent="0.25">
      <c r="A505" t="s">
        <v>632</v>
      </c>
      <c r="B505" t="s">
        <v>154</v>
      </c>
      <c r="C505" s="6">
        <v>44800</v>
      </c>
      <c r="D505" t="s">
        <v>163</v>
      </c>
      <c r="E505" t="s">
        <v>170</v>
      </c>
      <c r="F505">
        <v>72</v>
      </c>
      <c r="G505" t="s">
        <v>104</v>
      </c>
      <c r="H505">
        <v>8</v>
      </c>
      <c r="I505">
        <v>0.62289948838635711</v>
      </c>
    </row>
    <row r="506" spans="1:9" x14ac:dyDescent="0.25">
      <c r="A506" t="s">
        <v>633</v>
      </c>
      <c r="B506" t="s">
        <v>155</v>
      </c>
      <c r="C506" s="6">
        <v>44797</v>
      </c>
      <c r="D506" t="s">
        <v>164</v>
      </c>
      <c r="E506" t="s">
        <v>171</v>
      </c>
      <c r="F506">
        <v>65</v>
      </c>
      <c r="G506" t="s">
        <v>105</v>
      </c>
      <c r="H506">
        <v>5</v>
      </c>
      <c r="I506">
        <v>0.81378776783012019</v>
      </c>
    </row>
    <row r="507" spans="1:9" x14ac:dyDescent="0.25">
      <c r="A507" t="s">
        <v>634</v>
      </c>
      <c r="B507" t="s">
        <v>156</v>
      </c>
      <c r="C507" s="6">
        <v>44766</v>
      </c>
      <c r="D507" t="s">
        <v>165</v>
      </c>
      <c r="E507" t="s">
        <v>170</v>
      </c>
      <c r="F507">
        <v>250</v>
      </c>
      <c r="G507" t="s">
        <v>103</v>
      </c>
      <c r="H507">
        <v>2</v>
      </c>
      <c r="I507">
        <v>0.94822374006760346</v>
      </c>
    </row>
    <row r="508" spans="1:9" x14ac:dyDescent="0.25">
      <c r="A508" t="s">
        <v>635</v>
      </c>
      <c r="B508" t="s">
        <v>157</v>
      </c>
      <c r="C508" s="6">
        <v>44782</v>
      </c>
      <c r="D508" t="s">
        <v>166</v>
      </c>
      <c r="E508" t="s">
        <v>171</v>
      </c>
      <c r="F508">
        <v>130</v>
      </c>
      <c r="G508" t="s">
        <v>104</v>
      </c>
      <c r="H508">
        <v>4</v>
      </c>
      <c r="I508">
        <v>9.0029142835391429E-2</v>
      </c>
    </row>
    <row r="509" spans="1:9" x14ac:dyDescent="0.25">
      <c r="A509" t="s">
        <v>636</v>
      </c>
      <c r="B509" t="s">
        <v>158</v>
      </c>
      <c r="C509" s="6">
        <v>44790</v>
      </c>
      <c r="D509" t="s">
        <v>167</v>
      </c>
      <c r="E509" t="s">
        <v>170</v>
      </c>
      <c r="F509">
        <v>60</v>
      </c>
      <c r="G509" t="s">
        <v>105</v>
      </c>
      <c r="H509">
        <v>12</v>
      </c>
      <c r="I509">
        <v>0.53605062483250376</v>
      </c>
    </row>
    <row r="510" spans="1:9" x14ac:dyDescent="0.25">
      <c r="A510" t="s">
        <v>637</v>
      </c>
      <c r="B510" t="s">
        <v>154</v>
      </c>
      <c r="C510" s="6">
        <v>44770</v>
      </c>
      <c r="D510" t="s">
        <v>163</v>
      </c>
      <c r="E510" t="s">
        <v>171</v>
      </c>
      <c r="F510">
        <v>72</v>
      </c>
      <c r="G510" t="s">
        <v>103</v>
      </c>
      <c r="H510">
        <v>12</v>
      </c>
      <c r="I510">
        <v>0.3590094668044268</v>
      </c>
    </row>
    <row r="511" spans="1:9" x14ac:dyDescent="0.25">
      <c r="A511" t="s">
        <v>638</v>
      </c>
      <c r="B511" t="s">
        <v>155</v>
      </c>
      <c r="C511" s="6">
        <v>44759</v>
      </c>
      <c r="D511" t="s">
        <v>164</v>
      </c>
      <c r="E511" t="s">
        <v>170</v>
      </c>
      <c r="F511">
        <v>65</v>
      </c>
      <c r="G511" t="s">
        <v>104</v>
      </c>
      <c r="H511">
        <v>9</v>
      </c>
      <c r="I511">
        <v>5.6748216534308615E-2</v>
      </c>
    </row>
    <row r="512" spans="1:9" x14ac:dyDescent="0.25">
      <c r="A512" t="s">
        <v>639</v>
      </c>
      <c r="B512" t="s">
        <v>156</v>
      </c>
      <c r="C512" s="6">
        <v>44776</v>
      </c>
      <c r="D512" t="s">
        <v>165</v>
      </c>
      <c r="E512" t="s">
        <v>171</v>
      </c>
      <c r="F512">
        <v>250</v>
      </c>
      <c r="G512" t="s">
        <v>105</v>
      </c>
      <c r="H512">
        <v>3</v>
      </c>
      <c r="I512">
        <v>0.7295066066665743</v>
      </c>
    </row>
    <row r="513" spans="1:9" x14ac:dyDescent="0.25">
      <c r="A513" t="s">
        <v>640</v>
      </c>
      <c r="B513" t="s">
        <v>157</v>
      </c>
      <c r="C513" s="6">
        <v>44757</v>
      </c>
      <c r="D513" t="s">
        <v>166</v>
      </c>
      <c r="E513" t="s">
        <v>170</v>
      </c>
      <c r="F513">
        <v>130</v>
      </c>
      <c r="G513" t="s">
        <v>103</v>
      </c>
      <c r="H513">
        <v>6</v>
      </c>
      <c r="I513">
        <v>0.99433704663547451</v>
      </c>
    </row>
    <row r="514" spans="1:9" x14ac:dyDescent="0.25">
      <c r="A514" t="s">
        <v>641</v>
      </c>
      <c r="B514" t="s">
        <v>154</v>
      </c>
      <c r="C514" s="6">
        <v>44771</v>
      </c>
      <c r="D514" t="s">
        <v>163</v>
      </c>
      <c r="E514" t="s">
        <v>171</v>
      </c>
      <c r="F514">
        <v>72</v>
      </c>
      <c r="G514" t="s">
        <v>104</v>
      </c>
      <c r="H514">
        <v>8</v>
      </c>
      <c r="I514">
        <v>0.40456352375756854</v>
      </c>
    </row>
    <row r="515" spans="1:9" x14ac:dyDescent="0.25">
      <c r="A515" t="s">
        <v>642</v>
      </c>
      <c r="B515" t="s">
        <v>155</v>
      </c>
      <c r="C515" s="6">
        <v>44788</v>
      </c>
      <c r="D515" t="s">
        <v>164</v>
      </c>
      <c r="E515" t="s">
        <v>170</v>
      </c>
      <c r="F515">
        <v>65</v>
      </c>
      <c r="G515" t="s">
        <v>105</v>
      </c>
      <c r="H515">
        <v>4</v>
      </c>
      <c r="I515">
        <v>0.87587609980958481</v>
      </c>
    </row>
    <row r="516" spans="1:9" x14ac:dyDescent="0.25">
      <c r="A516" t="s">
        <v>643</v>
      </c>
      <c r="B516" t="s">
        <v>156</v>
      </c>
      <c r="C516" s="6">
        <v>44762</v>
      </c>
      <c r="D516" t="s">
        <v>165</v>
      </c>
      <c r="E516" t="s">
        <v>171</v>
      </c>
      <c r="F516">
        <v>250</v>
      </c>
      <c r="G516" t="s">
        <v>103</v>
      </c>
      <c r="H516">
        <v>2</v>
      </c>
      <c r="I516">
        <v>0.73339899160344735</v>
      </c>
    </row>
    <row r="517" spans="1:9" x14ac:dyDescent="0.25">
      <c r="A517" t="s">
        <v>644</v>
      </c>
      <c r="B517" t="s">
        <v>157</v>
      </c>
      <c r="C517" s="6">
        <v>44789</v>
      </c>
      <c r="D517" t="s">
        <v>166</v>
      </c>
      <c r="E517" t="s">
        <v>170</v>
      </c>
      <c r="F517">
        <v>130</v>
      </c>
      <c r="G517" t="s">
        <v>104</v>
      </c>
      <c r="H517">
        <v>6</v>
      </c>
      <c r="I517">
        <v>0.79588870329865802</v>
      </c>
    </row>
    <row r="518" spans="1:9" x14ac:dyDescent="0.25">
      <c r="A518" t="s">
        <v>645</v>
      </c>
      <c r="B518" t="s">
        <v>158</v>
      </c>
      <c r="C518" s="6">
        <v>44761</v>
      </c>
      <c r="D518" t="s">
        <v>167</v>
      </c>
      <c r="E518" t="s">
        <v>170</v>
      </c>
      <c r="F518">
        <v>60</v>
      </c>
      <c r="G518" t="s">
        <v>105</v>
      </c>
      <c r="H518">
        <v>15</v>
      </c>
      <c r="I518">
        <v>0.78744010207455883</v>
      </c>
    </row>
    <row r="519" spans="1:9" x14ac:dyDescent="0.25">
      <c r="A519" t="s">
        <v>646</v>
      </c>
      <c r="B519" t="s">
        <v>159</v>
      </c>
      <c r="C519" s="6">
        <v>44790</v>
      </c>
      <c r="D519" t="s">
        <v>168</v>
      </c>
      <c r="E519" t="s">
        <v>171</v>
      </c>
      <c r="F519">
        <v>95</v>
      </c>
      <c r="G519" t="s">
        <v>103</v>
      </c>
      <c r="H519">
        <v>8</v>
      </c>
      <c r="I519">
        <v>6.3134032446795052E-2</v>
      </c>
    </row>
    <row r="520" spans="1:9" x14ac:dyDescent="0.25">
      <c r="A520" t="s">
        <v>647</v>
      </c>
      <c r="B520" t="s">
        <v>154</v>
      </c>
      <c r="C520" s="6">
        <v>44782</v>
      </c>
      <c r="D520" t="s">
        <v>163</v>
      </c>
      <c r="E520" t="s">
        <v>171</v>
      </c>
      <c r="F520">
        <v>72</v>
      </c>
      <c r="G520" t="s">
        <v>104</v>
      </c>
      <c r="H520">
        <v>4</v>
      </c>
      <c r="I520">
        <v>0.45142499896911248</v>
      </c>
    </row>
    <row r="521" spans="1:9" x14ac:dyDescent="0.25">
      <c r="A521" t="s">
        <v>648</v>
      </c>
      <c r="B521" t="s">
        <v>155</v>
      </c>
      <c r="C521" s="6">
        <v>44802</v>
      </c>
      <c r="D521" t="s">
        <v>164</v>
      </c>
      <c r="E521" t="s">
        <v>171</v>
      </c>
      <c r="F521">
        <v>65</v>
      </c>
      <c r="G521" t="s">
        <v>105</v>
      </c>
      <c r="H521">
        <v>3</v>
      </c>
      <c r="I521">
        <v>0.65386852021370823</v>
      </c>
    </row>
    <row r="522" spans="1:9" x14ac:dyDescent="0.25">
      <c r="A522" t="s">
        <v>649</v>
      </c>
      <c r="B522" t="s">
        <v>156</v>
      </c>
      <c r="C522" s="6">
        <v>44791</v>
      </c>
      <c r="D522" t="s">
        <v>165</v>
      </c>
      <c r="E522" t="s">
        <v>170</v>
      </c>
      <c r="F522">
        <v>250</v>
      </c>
      <c r="G522" t="s">
        <v>103</v>
      </c>
      <c r="H522">
        <v>1</v>
      </c>
      <c r="I522">
        <v>0.52723619028661073</v>
      </c>
    </row>
    <row r="523" spans="1:9" x14ac:dyDescent="0.25">
      <c r="A523" t="s">
        <v>650</v>
      </c>
      <c r="B523" t="s">
        <v>157</v>
      </c>
      <c r="C523" s="6">
        <v>44795</v>
      </c>
      <c r="D523" t="s">
        <v>166</v>
      </c>
      <c r="E523" t="s">
        <v>170</v>
      </c>
      <c r="F523">
        <v>130</v>
      </c>
      <c r="G523" t="s">
        <v>104</v>
      </c>
      <c r="H523">
        <v>3</v>
      </c>
      <c r="I523">
        <v>0.91010988571094997</v>
      </c>
    </row>
    <row r="524" spans="1:9" x14ac:dyDescent="0.25">
      <c r="A524" t="s">
        <v>651</v>
      </c>
      <c r="B524" t="s">
        <v>154</v>
      </c>
      <c r="C524" s="6">
        <v>44759</v>
      </c>
      <c r="D524" t="s">
        <v>163</v>
      </c>
      <c r="E524" t="s">
        <v>170</v>
      </c>
      <c r="F524">
        <v>72</v>
      </c>
      <c r="G524" t="s">
        <v>105</v>
      </c>
      <c r="H524">
        <v>6</v>
      </c>
      <c r="I524">
        <v>4.8909763737801648E-2</v>
      </c>
    </row>
    <row r="525" spans="1:9" x14ac:dyDescent="0.25">
      <c r="A525" t="s">
        <v>652</v>
      </c>
      <c r="B525" t="s">
        <v>155</v>
      </c>
      <c r="C525" s="6">
        <v>44756</v>
      </c>
      <c r="D525" t="s">
        <v>164</v>
      </c>
      <c r="E525" t="s">
        <v>170</v>
      </c>
      <c r="F525">
        <v>65</v>
      </c>
      <c r="G525" t="s">
        <v>103</v>
      </c>
      <c r="H525">
        <v>12</v>
      </c>
      <c r="I525">
        <v>0.56839746823476289</v>
      </c>
    </row>
    <row r="526" spans="1:9" x14ac:dyDescent="0.25">
      <c r="A526" t="s">
        <v>653</v>
      </c>
      <c r="B526" t="s">
        <v>156</v>
      </c>
      <c r="C526" s="6">
        <v>44786</v>
      </c>
      <c r="D526" t="s">
        <v>165</v>
      </c>
      <c r="E526" t="s">
        <v>170</v>
      </c>
      <c r="F526">
        <v>250</v>
      </c>
      <c r="G526" t="s">
        <v>104</v>
      </c>
      <c r="H526">
        <v>3</v>
      </c>
      <c r="I526">
        <v>0.92621183633325932</v>
      </c>
    </row>
    <row r="527" spans="1:9" x14ac:dyDescent="0.25">
      <c r="A527" t="s">
        <v>654</v>
      </c>
      <c r="B527" t="s">
        <v>157</v>
      </c>
      <c r="C527" s="6">
        <v>44757</v>
      </c>
      <c r="D527" t="s">
        <v>166</v>
      </c>
      <c r="E527" t="s">
        <v>170</v>
      </c>
      <c r="F527">
        <v>130</v>
      </c>
      <c r="G527" t="s">
        <v>105</v>
      </c>
      <c r="H527">
        <v>5</v>
      </c>
      <c r="I527">
        <v>6.5976492744339588E-2</v>
      </c>
    </row>
    <row r="528" spans="1:9" x14ac:dyDescent="0.25">
      <c r="A528" t="s">
        <v>655</v>
      </c>
      <c r="B528" t="s">
        <v>158</v>
      </c>
      <c r="C528" s="6">
        <v>44787</v>
      </c>
      <c r="D528" t="s">
        <v>167</v>
      </c>
      <c r="E528" t="s">
        <v>170</v>
      </c>
      <c r="F528">
        <v>60</v>
      </c>
      <c r="G528" t="s">
        <v>103</v>
      </c>
      <c r="H528">
        <v>7</v>
      </c>
      <c r="I528">
        <v>0.36131011510201216</v>
      </c>
    </row>
    <row r="529" spans="1:9" x14ac:dyDescent="0.25">
      <c r="A529" t="s">
        <v>656</v>
      </c>
      <c r="B529" t="s">
        <v>154</v>
      </c>
      <c r="C529" s="6">
        <v>44763</v>
      </c>
      <c r="D529" t="s">
        <v>163</v>
      </c>
      <c r="E529" t="s">
        <v>170</v>
      </c>
      <c r="F529">
        <v>72</v>
      </c>
      <c r="G529" t="s">
        <v>104</v>
      </c>
      <c r="H529">
        <v>7</v>
      </c>
      <c r="I529">
        <v>0.49766878226489097</v>
      </c>
    </row>
    <row r="530" spans="1:9" x14ac:dyDescent="0.25">
      <c r="A530" t="s">
        <v>657</v>
      </c>
      <c r="B530" t="s">
        <v>155</v>
      </c>
      <c r="C530" s="6">
        <v>44799</v>
      </c>
      <c r="D530" t="s">
        <v>164</v>
      </c>
      <c r="E530" t="s">
        <v>170</v>
      </c>
      <c r="F530">
        <v>65</v>
      </c>
      <c r="G530" t="s">
        <v>105</v>
      </c>
      <c r="H530">
        <v>12</v>
      </c>
      <c r="I530">
        <v>0.55850827622106602</v>
      </c>
    </row>
    <row r="531" spans="1:9" x14ac:dyDescent="0.25">
      <c r="A531" t="s">
        <v>658</v>
      </c>
      <c r="B531" t="s">
        <v>156</v>
      </c>
      <c r="C531" s="6">
        <v>44798</v>
      </c>
      <c r="D531" t="s">
        <v>165</v>
      </c>
      <c r="E531" t="s">
        <v>171</v>
      </c>
      <c r="F531">
        <v>250</v>
      </c>
      <c r="G531" t="s">
        <v>103</v>
      </c>
      <c r="H531">
        <v>1</v>
      </c>
      <c r="I531">
        <v>0.79257891382540857</v>
      </c>
    </row>
    <row r="532" spans="1:9" x14ac:dyDescent="0.25">
      <c r="A532" t="s">
        <v>659</v>
      </c>
      <c r="B532" t="s">
        <v>157</v>
      </c>
      <c r="C532" s="6">
        <v>44807</v>
      </c>
      <c r="D532" t="s">
        <v>166</v>
      </c>
      <c r="E532" t="s">
        <v>170</v>
      </c>
      <c r="F532">
        <v>130</v>
      </c>
      <c r="G532" t="s">
        <v>104</v>
      </c>
      <c r="H532">
        <v>2</v>
      </c>
      <c r="I532">
        <v>4.9217905624011071E-2</v>
      </c>
    </row>
    <row r="533" spans="1:9" x14ac:dyDescent="0.25">
      <c r="A533" t="s">
        <v>660</v>
      </c>
      <c r="B533" t="s">
        <v>154</v>
      </c>
      <c r="C533" s="6">
        <v>44769</v>
      </c>
      <c r="D533" t="s">
        <v>163</v>
      </c>
      <c r="E533" t="s">
        <v>170</v>
      </c>
      <c r="F533">
        <v>72</v>
      </c>
      <c r="G533" t="s">
        <v>105</v>
      </c>
      <c r="H533">
        <v>7</v>
      </c>
      <c r="I533">
        <v>0.83474472481201933</v>
      </c>
    </row>
    <row r="534" spans="1:9" x14ac:dyDescent="0.25">
      <c r="A534" t="s">
        <v>661</v>
      </c>
      <c r="B534" t="s">
        <v>155</v>
      </c>
      <c r="C534" s="6">
        <v>44779</v>
      </c>
      <c r="D534" t="s">
        <v>164</v>
      </c>
      <c r="E534" t="s">
        <v>170</v>
      </c>
      <c r="F534">
        <v>65</v>
      </c>
      <c r="G534" t="s">
        <v>103</v>
      </c>
      <c r="H534">
        <v>3</v>
      </c>
      <c r="I534">
        <v>0.2155350154952268</v>
      </c>
    </row>
    <row r="535" spans="1:9" x14ac:dyDescent="0.25">
      <c r="A535" t="s">
        <v>662</v>
      </c>
      <c r="B535" t="s">
        <v>156</v>
      </c>
      <c r="C535" s="6">
        <v>44769</v>
      </c>
      <c r="D535" t="s">
        <v>165</v>
      </c>
      <c r="E535" t="s">
        <v>170</v>
      </c>
      <c r="F535">
        <v>250</v>
      </c>
      <c r="G535" t="s">
        <v>104</v>
      </c>
      <c r="H535">
        <v>2</v>
      </c>
      <c r="I535">
        <v>2.8299998335712395E-2</v>
      </c>
    </row>
    <row r="536" spans="1:9" x14ac:dyDescent="0.25">
      <c r="A536" t="s">
        <v>663</v>
      </c>
      <c r="B536" t="s">
        <v>157</v>
      </c>
      <c r="C536" s="6">
        <v>44756</v>
      </c>
      <c r="D536" t="s">
        <v>166</v>
      </c>
      <c r="E536" t="s">
        <v>170</v>
      </c>
      <c r="F536">
        <v>130</v>
      </c>
      <c r="G536" t="s">
        <v>105</v>
      </c>
      <c r="H536">
        <v>3</v>
      </c>
      <c r="I536">
        <v>2.6453515502112834E-3</v>
      </c>
    </row>
    <row r="537" spans="1:9" x14ac:dyDescent="0.25">
      <c r="A537" t="s">
        <v>664</v>
      </c>
      <c r="B537" t="s">
        <v>158</v>
      </c>
      <c r="C537" s="6">
        <v>44799</v>
      </c>
      <c r="D537" t="s">
        <v>167</v>
      </c>
      <c r="E537" t="s">
        <v>171</v>
      </c>
      <c r="F537">
        <v>60</v>
      </c>
      <c r="G537" t="s">
        <v>103</v>
      </c>
      <c r="H537">
        <v>12</v>
      </c>
      <c r="I537">
        <v>0.38424422025621718</v>
      </c>
    </row>
    <row r="538" spans="1:9" x14ac:dyDescent="0.25">
      <c r="A538" t="s">
        <v>665</v>
      </c>
      <c r="B538" t="s">
        <v>159</v>
      </c>
      <c r="C538" s="6">
        <v>44807</v>
      </c>
      <c r="D538" t="s">
        <v>168</v>
      </c>
      <c r="E538" t="s">
        <v>170</v>
      </c>
      <c r="F538">
        <v>95</v>
      </c>
      <c r="G538" t="s">
        <v>104</v>
      </c>
      <c r="H538">
        <v>3</v>
      </c>
      <c r="I538">
        <v>0.26813616842481103</v>
      </c>
    </row>
    <row r="539" spans="1:9" x14ac:dyDescent="0.25">
      <c r="A539" t="s">
        <v>666</v>
      </c>
      <c r="B539" t="s">
        <v>154</v>
      </c>
      <c r="C539" s="6">
        <v>44769</v>
      </c>
      <c r="D539" t="s">
        <v>163</v>
      </c>
      <c r="E539" t="s">
        <v>170</v>
      </c>
      <c r="F539">
        <v>72</v>
      </c>
      <c r="G539" t="s">
        <v>105</v>
      </c>
      <c r="H539">
        <v>6</v>
      </c>
      <c r="I539">
        <v>0.6405282902028453</v>
      </c>
    </row>
    <row r="540" spans="1:9" x14ac:dyDescent="0.25">
      <c r="A540" t="s">
        <v>667</v>
      </c>
      <c r="B540" t="s">
        <v>155</v>
      </c>
      <c r="C540" s="6">
        <v>44805</v>
      </c>
      <c r="D540" t="s">
        <v>164</v>
      </c>
      <c r="E540" t="s">
        <v>170</v>
      </c>
      <c r="F540">
        <v>65</v>
      </c>
      <c r="G540" t="s">
        <v>103</v>
      </c>
      <c r="H540">
        <v>5</v>
      </c>
      <c r="I540">
        <v>0.76937117946265376</v>
      </c>
    </row>
    <row r="541" spans="1:9" x14ac:dyDescent="0.25">
      <c r="A541" t="s">
        <v>668</v>
      </c>
      <c r="B541" t="s">
        <v>156</v>
      </c>
      <c r="C541" s="6">
        <v>44796</v>
      </c>
      <c r="D541" t="s">
        <v>165</v>
      </c>
      <c r="E541" t="s">
        <v>171</v>
      </c>
      <c r="F541">
        <v>250</v>
      </c>
      <c r="G541" t="s">
        <v>104</v>
      </c>
      <c r="H541">
        <v>3</v>
      </c>
      <c r="I541">
        <v>0.51670429997134226</v>
      </c>
    </row>
    <row r="542" spans="1:9" x14ac:dyDescent="0.25">
      <c r="A542" t="s">
        <v>669</v>
      </c>
      <c r="B542" t="s">
        <v>157</v>
      </c>
      <c r="C542" s="6">
        <v>44798</v>
      </c>
      <c r="D542" t="s">
        <v>166</v>
      </c>
      <c r="E542" t="s">
        <v>171</v>
      </c>
      <c r="F542">
        <v>130</v>
      </c>
      <c r="G542" t="s">
        <v>105</v>
      </c>
      <c r="H542">
        <v>5</v>
      </c>
      <c r="I542">
        <v>0.63824716710147555</v>
      </c>
    </row>
    <row r="543" spans="1:9" x14ac:dyDescent="0.25">
      <c r="A543" t="s">
        <v>670</v>
      </c>
      <c r="B543" t="s">
        <v>154</v>
      </c>
      <c r="C543" s="6">
        <v>44756</v>
      </c>
      <c r="D543" t="s">
        <v>163</v>
      </c>
      <c r="E543" t="s">
        <v>171</v>
      </c>
      <c r="F543">
        <v>72</v>
      </c>
      <c r="G543" t="s">
        <v>103</v>
      </c>
      <c r="H543">
        <v>6</v>
      </c>
      <c r="I543">
        <v>8.7216751934500625E-2</v>
      </c>
    </row>
    <row r="544" spans="1:9" x14ac:dyDescent="0.25">
      <c r="A544" t="s">
        <v>671</v>
      </c>
      <c r="B544" t="s">
        <v>155</v>
      </c>
      <c r="C544" s="6">
        <v>44800</v>
      </c>
      <c r="D544" t="s">
        <v>164</v>
      </c>
      <c r="E544" t="s">
        <v>171</v>
      </c>
      <c r="F544">
        <v>65</v>
      </c>
      <c r="G544" t="s">
        <v>104</v>
      </c>
      <c r="H544">
        <v>11</v>
      </c>
      <c r="I544">
        <v>0.50908882879494022</v>
      </c>
    </row>
    <row r="545" spans="1:9" x14ac:dyDescent="0.25">
      <c r="A545" t="s">
        <v>672</v>
      </c>
      <c r="B545" t="s">
        <v>156</v>
      </c>
      <c r="C545" s="6">
        <v>44758</v>
      </c>
      <c r="D545" t="s">
        <v>165</v>
      </c>
      <c r="E545" t="s">
        <v>171</v>
      </c>
      <c r="F545">
        <v>250</v>
      </c>
      <c r="G545" t="s">
        <v>105</v>
      </c>
      <c r="H545">
        <v>1</v>
      </c>
      <c r="I545">
        <v>0.46818094599944948</v>
      </c>
    </row>
    <row r="546" spans="1:9" x14ac:dyDescent="0.25">
      <c r="A546" t="s">
        <v>673</v>
      </c>
      <c r="B546" t="s">
        <v>157</v>
      </c>
      <c r="C546" s="6">
        <v>44788</v>
      </c>
      <c r="D546" t="s">
        <v>166</v>
      </c>
      <c r="E546" t="s">
        <v>171</v>
      </c>
      <c r="F546">
        <v>130</v>
      </c>
      <c r="G546" t="s">
        <v>103</v>
      </c>
      <c r="H546">
        <v>3</v>
      </c>
      <c r="I546">
        <v>0.97101974916415301</v>
      </c>
    </row>
    <row r="547" spans="1:9" x14ac:dyDescent="0.25">
      <c r="A547" t="s">
        <v>674</v>
      </c>
      <c r="B547" t="s">
        <v>154</v>
      </c>
      <c r="C547" s="6">
        <v>44793</v>
      </c>
      <c r="D547" t="s">
        <v>163</v>
      </c>
      <c r="E547" t="s">
        <v>170</v>
      </c>
      <c r="F547">
        <v>72</v>
      </c>
      <c r="G547" t="s">
        <v>103</v>
      </c>
      <c r="H547">
        <v>10</v>
      </c>
      <c r="I547">
        <v>1.0923538810236555E-2</v>
      </c>
    </row>
    <row r="548" spans="1:9" x14ac:dyDescent="0.25">
      <c r="A548" t="s">
        <v>675</v>
      </c>
      <c r="B548" t="s">
        <v>155</v>
      </c>
      <c r="C548" s="6">
        <v>44784</v>
      </c>
      <c r="D548" t="s">
        <v>164</v>
      </c>
      <c r="E548" t="s">
        <v>171</v>
      </c>
      <c r="F548">
        <v>65</v>
      </c>
      <c r="G548" t="s">
        <v>104</v>
      </c>
      <c r="H548">
        <v>6</v>
      </c>
      <c r="I548">
        <v>0.62994738621930857</v>
      </c>
    </row>
    <row r="549" spans="1:9" x14ac:dyDescent="0.25">
      <c r="A549" t="s">
        <v>676</v>
      </c>
      <c r="B549" t="s">
        <v>156</v>
      </c>
      <c r="C549" s="6">
        <v>44793</v>
      </c>
      <c r="D549" t="s">
        <v>165</v>
      </c>
      <c r="E549" t="s">
        <v>170</v>
      </c>
      <c r="F549">
        <v>250</v>
      </c>
      <c r="G549" t="s">
        <v>105</v>
      </c>
      <c r="H549">
        <v>2</v>
      </c>
      <c r="I549">
        <v>0.13255760100049763</v>
      </c>
    </row>
    <row r="550" spans="1:9" x14ac:dyDescent="0.25">
      <c r="A550" t="s">
        <v>677</v>
      </c>
      <c r="B550" t="s">
        <v>157</v>
      </c>
      <c r="C550" s="6">
        <v>44796</v>
      </c>
      <c r="D550" t="s">
        <v>166</v>
      </c>
      <c r="E550" t="s">
        <v>171</v>
      </c>
      <c r="F550">
        <v>130</v>
      </c>
      <c r="G550" t="s">
        <v>103</v>
      </c>
      <c r="H550">
        <v>5</v>
      </c>
      <c r="I550">
        <v>0.48001317756006512</v>
      </c>
    </row>
    <row r="551" spans="1:9" x14ac:dyDescent="0.25">
      <c r="A551" t="s">
        <v>678</v>
      </c>
      <c r="B551" t="s">
        <v>154</v>
      </c>
      <c r="C551" s="6">
        <v>44758</v>
      </c>
      <c r="D551" t="s">
        <v>163</v>
      </c>
      <c r="E551" t="s">
        <v>170</v>
      </c>
      <c r="F551">
        <v>72</v>
      </c>
      <c r="G551" t="s">
        <v>104</v>
      </c>
      <c r="H551">
        <v>9</v>
      </c>
      <c r="I551">
        <v>0.84853742640602126</v>
      </c>
    </row>
    <row r="552" spans="1:9" x14ac:dyDescent="0.25">
      <c r="A552" t="s">
        <v>679</v>
      </c>
      <c r="B552" t="s">
        <v>155</v>
      </c>
      <c r="C552" s="6">
        <v>44757</v>
      </c>
      <c r="D552" t="s">
        <v>164</v>
      </c>
      <c r="E552" t="s">
        <v>171</v>
      </c>
      <c r="F552">
        <v>65</v>
      </c>
      <c r="G552" t="s">
        <v>105</v>
      </c>
      <c r="H552">
        <v>5</v>
      </c>
      <c r="I552">
        <v>0.30647251353882432</v>
      </c>
    </row>
    <row r="553" spans="1:9" x14ac:dyDescent="0.25">
      <c r="A553" t="s">
        <v>680</v>
      </c>
      <c r="B553" t="s">
        <v>156</v>
      </c>
      <c r="C553" s="6">
        <v>44758</v>
      </c>
      <c r="D553" t="s">
        <v>165</v>
      </c>
      <c r="E553" t="s">
        <v>170</v>
      </c>
      <c r="F553">
        <v>250</v>
      </c>
      <c r="G553" t="s">
        <v>103</v>
      </c>
      <c r="H553">
        <v>1</v>
      </c>
      <c r="I553">
        <v>0.92707648571369627</v>
      </c>
    </row>
    <row r="554" spans="1:9" x14ac:dyDescent="0.25">
      <c r="A554" t="s">
        <v>681</v>
      </c>
      <c r="B554" t="s">
        <v>157</v>
      </c>
      <c r="C554" s="6">
        <v>44800</v>
      </c>
      <c r="D554" t="s">
        <v>166</v>
      </c>
      <c r="E554" t="s">
        <v>171</v>
      </c>
      <c r="F554">
        <v>130</v>
      </c>
      <c r="G554" t="s">
        <v>104</v>
      </c>
      <c r="H554">
        <v>3</v>
      </c>
      <c r="I554">
        <v>0.18641188802383102</v>
      </c>
    </row>
    <row r="555" spans="1:9" x14ac:dyDescent="0.25">
      <c r="A555" t="s">
        <v>682</v>
      </c>
      <c r="B555" t="s">
        <v>158</v>
      </c>
      <c r="C555" s="6">
        <v>44780</v>
      </c>
      <c r="D555" t="s">
        <v>167</v>
      </c>
      <c r="E555" t="s">
        <v>170</v>
      </c>
      <c r="F555">
        <v>60</v>
      </c>
      <c r="G555" t="s">
        <v>105</v>
      </c>
      <c r="H555">
        <v>7</v>
      </c>
      <c r="I555">
        <v>0.20153709082228077</v>
      </c>
    </row>
    <row r="556" spans="1:9" x14ac:dyDescent="0.25">
      <c r="A556" t="s">
        <v>683</v>
      </c>
      <c r="B556" t="s">
        <v>154</v>
      </c>
      <c r="C556" s="6">
        <v>44807</v>
      </c>
      <c r="D556" t="s">
        <v>163</v>
      </c>
      <c r="E556" t="s">
        <v>171</v>
      </c>
      <c r="F556">
        <v>72</v>
      </c>
      <c r="G556" t="s">
        <v>103</v>
      </c>
      <c r="H556">
        <v>12</v>
      </c>
      <c r="I556">
        <v>0.65830749636586361</v>
      </c>
    </row>
    <row r="557" spans="1:9" x14ac:dyDescent="0.25">
      <c r="A557" t="s">
        <v>684</v>
      </c>
      <c r="B557" t="s">
        <v>155</v>
      </c>
      <c r="C557" s="6">
        <v>44798</v>
      </c>
      <c r="D557" t="s">
        <v>164</v>
      </c>
      <c r="E557" t="s">
        <v>170</v>
      </c>
      <c r="F557">
        <v>65</v>
      </c>
      <c r="G557" t="s">
        <v>104</v>
      </c>
      <c r="H557">
        <v>12</v>
      </c>
      <c r="I557">
        <v>0.45874280198445061</v>
      </c>
    </row>
    <row r="558" spans="1:9" x14ac:dyDescent="0.25">
      <c r="A558" t="s">
        <v>685</v>
      </c>
      <c r="B558" t="s">
        <v>156</v>
      </c>
      <c r="C558" s="6">
        <v>44810</v>
      </c>
      <c r="D558" t="s">
        <v>165</v>
      </c>
      <c r="E558" t="s">
        <v>171</v>
      </c>
      <c r="F558">
        <v>250</v>
      </c>
      <c r="G558" t="s">
        <v>105</v>
      </c>
      <c r="H558">
        <v>3</v>
      </c>
      <c r="I558">
        <v>0.54226100864422133</v>
      </c>
    </row>
    <row r="559" spans="1:9" x14ac:dyDescent="0.25">
      <c r="A559" t="s">
        <v>686</v>
      </c>
      <c r="B559" t="s">
        <v>157</v>
      </c>
      <c r="C559" s="6">
        <v>44764</v>
      </c>
      <c r="D559" t="s">
        <v>166</v>
      </c>
      <c r="E559" t="s">
        <v>170</v>
      </c>
      <c r="F559">
        <v>130</v>
      </c>
      <c r="G559" t="s">
        <v>103</v>
      </c>
      <c r="H559">
        <v>5</v>
      </c>
      <c r="I559">
        <v>0.66467259331777562</v>
      </c>
    </row>
    <row r="560" spans="1:9" x14ac:dyDescent="0.25">
      <c r="A560" t="s">
        <v>687</v>
      </c>
      <c r="B560" t="s">
        <v>154</v>
      </c>
      <c r="C560" s="6">
        <v>44766</v>
      </c>
      <c r="D560" t="s">
        <v>163</v>
      </c>
      <c r="E560" t="s">
        <v>171</v>
      </c>
      <c r="F560">
        <v>72</v>
      </c>
      <c r="G560" t="s">
        <v>104</v>
      </c>
      <c r="H560">
        <v>4</v>
      </c>
      <c r="I560">
        <v>0.37077040279527096</v>
      </c>
    </row>
    <row r="561" spans="1:9" x14ac:dyDescent="0.25">
      <c r="A561" t="s">
        <v>688</v>
      </c>
      <c r="B561" t="s">
        <v>155</v>
      </c>
      <c r="C561" s="6">
        <v>44794</v>
      </c>
      <c r="D561" t="s">
        <v>164</v>
      </c>
      <c r="E561" t="s">
        <v>170</v>
      </c>
      <c r="F561">
        <v>65</v>
      </c>
      <c r="G561" t="s">
        <v>105</v>
      </c>
      <c r="H561">
        <v>9</v>
      </c>
      <c r="I561">
        <v>0.92667967945041241</v>
      </c>
    </row>
    <row r="562" spans="1:9" x14ac:dyDescent="0.25">
      <c r="A562" t="s">
        <v>689</v>
      </c>
      <c r="B562" t="s">
        <v>156</v>
      </c>
      <c r="C562" s="6">
        <v>44800</v>
      </c>
      <c r="D562" t="s">
        <v>165</v>
      </c>
      <c r="E562" t="s">
        <v>171</v>
      </c>
      <c r="F562">
        <v>250</v>
      </c>
      <c r="G562" t="s">
        <v>103</v>
      </c>
      <c r="H562">
        <v>3</v>
      </c>
      <c r="I562">
        <v>5.503350410395158E-2</v>
      </c>
    </row>
    <row r="563" spans="1:9" x14ac:dyDescent="0.25">
      <c r="A563" t="s">
        <v>690</v>
      </c>
      <c r="B563" t="s">
        <v>157</v>
      </c>
      <c r="C563" s="6">
        <v>44792</v>
      </c>
      <c r="D563" t="s">
        <v>166</v>
      </c>
      <c r="E563" t="s">
        <v>170</v>
      </c>
      <c r="F563">
        <v>130</v>
      </c>
      <c r="G563" t="s">
        <v>104</v>
      </c>
      <c r="H563">
        <v>5</v>
      </c>
      <c r="I563">
        <v>0.78880904558252141</v>
      </c>
    </row>
    <row r="564" spans="1:9" x14ac:dyDescent="0.25">
      <c r="A564" t="s">
        <v>691</v>
      </c>
      <c r="B564" t="s">
        <v>158</v>
      </c>
      <c r="C564" s="6">
        <v>44809</v>
      </c>
      <c r="D564" t="s">
        <v>167</v>
      </c>
      <c r="E564" t="s">
        <v>170</v>
      </c>
      <c r="F564">
        <v>60</v>
      </c>
      <c r="G564" t="s">
        <v>105</v>
      </c>
      <c r="H564">
        <v>4</v>
      </c>
      <c r="I564">
        <v>0.3689825118607597</v>
      </c>
    </row>
    <row r="565" spans="1:9" x14ac:dyDescent="0.25">
      <c r="A565" t="s">
        <v>692</v>
      </c>
      <c r="B565" t="s">
        <v>159</v>
      </c>
      <c r="C565" s="6">
        <v>44789</v>
      </c>
      <c r="D565" t="s">
        <v>168</v>
      </c>
      <c r="E565" t="s">
        <v>171</v>
      </c>
      <c r="F565">
        <v>95</v>
      </c>
      <c r="G565" t="s">
        <v>103</v>
      </c>
      <c r="H565">
        <v>8</v>
      </c>
      <c r="I565">
        <v>0.4875441756859249</v>
      </c>
    </row>
    <row r="566" spans="1:9" x14ac:dyDescent="0.25">
      <c r="A566" t="s">
        <v>693</v>
      </c>
      <c r="B566" t="s">
        <v>154</v>
      </c>
      <c r="C566" s="6">
        <v>44757</v>
      </c>
      <c r="D566" t="s">
        <v>163</v>
      </c>
      <c r="E566" t="s">
        <v>171</v>
      </c>
      <c r="F566">
        <v>72</v>
      </c>
      <c r="G566" t="s">
        <v>104</v>
      </c>
      <c r="H566">
        <v>9</v>
      </c>
      <c r="I566">
        <v>0.67617430006912871</v>
      </c>
    </row>
    <row r="567" spans="1:9" x14ac:dyDescent="0.25">
      <c r="A567" t="s">
        <v>694</v>
      </c>
      <c r="B567" t="s">
        <v>155</v>
      </c>
      <c r="C567" s="6">
        <v>44790</v>
      </c>
      <c r="D567" t="s">
        <v>164</v>
      </c>
      <c r="E567" t="s">
        <v>171</v>
      </c>
      <c r="F567">
        <v>65</v>
      </c>
      <c r="G567" t="s">
        <v>105</v>
      </c>
      <c r="H567">
        <v>6</v>
      </c>
      <c r="I567">
        <v>0.11036889805528838</v>
      </c>
    </row>
    <row r="568" spans="1:9" x14ac:dyDescent="0.25">
      <c r="A568" t="s">
        <v>695</v>
      </c>
      <c r="B568" t="s">
        <v>156</v>
      </c>
      <c r="C568" s="6">
        <v>44808</v>
      </c>
      <c r="D568" t="s">
        <v>165</v>
      </c>
      <c r="E568" t="s">
        <v>170</v>
      </c>
      <c r="F568">
        <v>250</v>
      </c>
      <c r="G568" t="s">
        <v>103</v>
      </c>
      <c r="H568">
        <v>4</v>
      </c>
      <c r="I568">
        <v>0.4218631513567318</v>
      </c>
    </row>
    <row r="569" spans="1:9" x14ac:dyDescent="0.25">
      <c r="A569" t="s">
        <v>696</v>
      </c>
      <c r="B569" t="s">
        <v>157</v>
      </c>
      <c r="C569" s="6">
        <v>44801</v>
      </c>
      <c r="D569" t="s">
        <v>166</v>
      </c>
      <c r="E569" t="s">
        <v>170</v>
      </c>
      <c r="F569">
        <v>130</v>
      </c>
      <c r="G569" t="s">
        <v>104</v>
      </c>
      <c r="H569">
        <v>4</v>
      </c>
      <c r="I569">
        <v>7.3498368474536391E-2</v>
      </c>
    </row>
    <row r="570" spans="1:9" x14ac:dyDescent="0.25">
      <c r="A570" t="s">
        <v>697</v>
      </c>
      <c r="B570" t="s">
        <v>154</v>
      </c>
      <c r="C570" s="6">
        <v>44769</v>
      </c>
      <c r="D570" t="s">
        <v>163</v>
      </c>
      <c r="E570" t="s">
        <v>170</v>
      </c>
      <c r="F570">
        <v>72</v>
      </c>
      <c r="G570" t="s">
        <v>105</v>
      </c>
      <c r="H570">
        <v>9</v>
      </c>
      <c r="I570">
        <v>0.12551418236657252</v>
      </c>
    </row>
    <row r="571" spans="1:9" x14ac:dyDescent="0.25">
      <c r="A571" t="s">
        <v>698</v>
      </c>
      <c r="B571" t="s">
        <v>155</v>
      </c>
      <c r="C571" s="6">
        <v>44757</v>
      </c>
      <c r="D571" t="s">
        <v>164</v>
      </c>
      <c r="E571" t="s">
        <v>170</v>
      </c>
      <c r="F571">
        <v>65</v>
      </c>
      <c r="G571" t="s">
        <v>103</v>
      </c>
      <c r="H571">
        <v>8</v>
      </c>
      <c r="I571">
        <v>0.16574732360507793</v>
      </c>
    </row>
    <row r="572" spans="1:9" x14ac:dyDescent="0.25">
      <c r="A572" t="s">
        <v>699</v>
      </c>
      <c r="B572" t="s">
        <v>156</v>
      </c>
      <c r="C572" s="6">
        <v>44759</v>
      </c>
      <c r="D572" t="s">
        <v>165</v>
      </c>
      <c r="E572" t="s">
        <v>170</v>
      </c>
      <c r="F572">
        <v>250</v>
      </c>
      <c r="G572" t="s">
        <v>104</v>
      </c>
      <c r="H572">
        <v>1</v>
      </c>
      <c r="I572">
        <v>0.24401306488698316</v>
      </c>
    </row>
    <row r="573" spans="1:9" x14ac:dyDescent="0.25">
      <c r="A573" t="s">
        <v>700</v>
      </c>
      <c r="B573" t="s">
        <v>157</v>
      </c>
      <c r="C573" s="6">
        <v>44805</v>
      </c>
      <c r="D573" t="s">
        <v>166</v>
      </c>
      <c r="E573" t="s">
        <v>170</v>
      </c>
      <c r="F573">
        <v>130</v>
      </c>
      <c r="G573" t="s">
        <v>105</v>
      </c>
      <c r="H573">
        <v>3</v>
      </c>
      <c r="I573">
        <v>0.80452823189449429</v>
      </c>
    </row>
    <row r="574" spans="1:9" x14ac:dyDescent="0.25">
      <c r="A574" t="s">
        <v>701</v>
      </c>
      <c r="B574" t="s">
        <v>158</v>
      </c>
      <c r="C574" s="6">
        <v>44760</v>
      </c>
      <c r="D574" t="s">
        <v>167</v>
      </c>
      <c r="E574" t="s">
        <v>170</v>
      </c>
      <c r="F574">
        <v>60</v>
      </c>
      <c r="G574" t="s">
        <v>103</v>
      </c>
      <c r="H574">
        <v>13</v>
      </c>
      <c r="I574">
        <v>0.57213432411849674</v>
      </c>
    </row>
    <row r="575" spans="1:9" x14ac:dyDescent="0.25">
      <c r="A575" t="s">
        <v>702</v>
      </c>
      <c r="B575" t="s">
        <v>154</v>
      </c>
      <c r="C575" s="6">
        <v>44791</v>
      </c>
      <c r="D575" t="s">
        <v>163</v>
      </c>
      <c r="E575" t="s">
        <v>170</v>
      </c>
      <c r="F575">
        <v>72</v>
      </c>
      <c r="G575" t="s">
        <v>104</v>
      </c>
      <c r="H575">
        <v>4</v>
      </c>
      <c r="I575">
        <v>0.27756067672123663</v>
      </c>
    </row>
    <row r="576" spans="1:9" x14ac:dyDescent="0.25">
      <c r="A576" t="s">
        <v>703</v>
      </c>
      <c r="B576" t="s">
        <v>155</v>
      </c>
      <c r="C576" s="6">
        <v>44768</v>
      </c>
      <c r="D576" t="s">
        <v>164</v>
      </c>
      <c r="E576" t="s">
        <v>170</v>
      </c>
      <c r="F576">
        <v>65</v>
      </c>
      <c r="G576" t="s">
        <v>105</v>
      </c>
      <c r="H576">
        <v>12</v>
      </c>
      <c r="I576">
        <v>0.70859088304620976</v>
      </c>
    </row>
    <row r="577" spans="1:9" x14ac:dyDescent="0.25">
      <c r="A577" t="s">
        <v>704</v>
      </c>
      <c r="B577" t="s">
        <v>156</v>
      </c>
      <c r="C577" s="6">
        <v>44759</v>
      </c>
      <c r="D577" t="s">
        <v>165</v>
      </c>
      <c r="E577" t="s">
        <v>171</v>
      </c>
      <c r="F577">
        <v>250</v>
      </c>
      <c r="G577" t="s">
        <v>103</v>
      </c>
      <c r="H577">
        <v>3</v>
      </c>
      <c r="I577">
        <v>0.73045908913126145</v>
      </c>
    </row>
    <row r="578" spans="1:9" x14ac:dyDescent="0.25">
      <c r="A578" t="s">
        <v>705</v>
      </c>
      <c r="B578" t="s">
        <v>157</v>
      </c>
      <c r="C578" s="6">
        <v>44781</v>
      </c>
      <c r="D578" t="s">
        <v>166</v>
      </c>
      <c r="E578" t="s">
        <v>170</v>
      </c>
      <c r="F578">
        <v>130</v>
      </c>
      <c r="G578" t="s">
        <v>104</v>
      </c>
      <c r="H578">
        <v>6</v>
      </c>
      <c r="I578">
        <v>0.87846387759558398</v>
      </c>
    </row>
    <row r="579" spans="1:9" x14ac:dyDescent="0.25">
      <c r="A579" t="s">
        <v>706</v>
      </c>
      <c r="B579" t="s">
        <v>154</v>
      </c>
      <c r="C579" s="6">
        <v>44785</v>
      </c>
      <c r="D579" t="s">
        <v>163</v>
      </c>
      <c r="E579" t="s">
        <v>170</v>
      </c>
      <c r="F579">
        <v>72</v>
      </c>
      <c r="G579" t="s">
        <v>105</v>
      </c>
      <c r="H579">
        <v>5</v>
      </c>
      <c r="I579">
        <v>0.31361577575550426</v>
      </c>
    </row>
    <row r="580" spans="1:9" x14ac:dyDescent="0.25">
      <c r="A580" t="s">
        <v>707</v>
      </c>
      <c r="B580" t="s">
        <v>155</v>
      </c>
      <c r="C580" s="6">
        <v>44775</v>
      </c>
      <c r="D580" t="s">
        <v>164</v>
      </c>
      <c r="E580" t="s">
        <v>170</v>
      </c>
      <c r="F580">
        <v>65</v>
      </c>
      <c r="G580" t="s">
        <v>103</v>
      </c>
      <c r="H580">
        <v>11</v>
      </c>
      <c r="I580">
        <v>0.93927655795932907</v>
      </c>
    </row>
    <row r="581" spans="1:9" x14ac:dyDescent="0.25">
      <c r="A581" t="s">
        <v>708</v>
      </c>
      <c r="B581" t="s">
        <v>156</v>
      </c>
      <c r="C581" s="6">
        <v>44773</v>
      </c>
      <c r="D581" t="s">
        <v>165</v>
      </c>
      <c r="E581" t="s">
        <v>170</v>
      </c>
      <c r="F581">
        <v>250</v>
      </c>
      <c r="G581" t="s">
        <v>104</v>
      </c>
      <c r="H581">
        <v>2</v>
      </c>
      <c r="I581">
        <v>0.31897194520681371</v>
      </c>
    </row>
    <row r="582" spans="1:9" x14ac:dyDescent="0.25">
      <c r="A582" t="s">
        <v>709</v>
      </c>
      <c r="B582" t="s">
        <v>157</v>
      </c>
      <c r="C582" s="6">
        <v>44796</v>
      </c>
      <c r="D582" t="s">
        <v>166</v>
      </c>
      <c r="E582" t="s">
        <v>170</v>
      </c>
      <c r="F582">
        <v>130</v>
      </c>
      <c r="G582" t="s">
        <v>105</v>
      </c>
      <c r="H582">
        <v>2</v>
      </c>
      <c r="I582">
        <v>0.67312145331253903</v>
      </c>
    </row>
    <row r="583" spans="1:9" x14ac:dyDescent="0.25">
      <c r="A583" t="s">
        <v>710</v>
      </c>
      <c r="B583" t="s">
        <v>158</v>
      </c>
      <c r="C583" s="6">
        <v>44801</v>
      </c>
      <c r="D583" t="s">
        <v>167</v>
      </c>
      <c r="E583" t="s">
        <v>171</v>
      </c>
      <c r="F583">
        <v>60</v>
      </c>
      <c r="G583" t="s">
        <v>103</v>
      </c>
      <c r="H583">
        <v>10</v>
      </c>
      <c r="I583">
        <v>0.84156086904022309</v>
      </c>
    </row>
    <row r="584" spans="1:9" x14ac:dyDescent="0.25">
      <c r="A584" t="s">
        <v>711</v>
      </c>
      <c r="B584" t="s">
        <v>159</v>
      </c>
      <c r="C584" s="6">
        <v>44779</v>
      </c>
      <c r="D584" t="s">
        <v>168</v>
      </c>
      <c r="E584" t="s">
        <v>170</v>
      </c>
      <c r="F584">
        <v>95</v>
      </c>
      <c r="G584" t="s">
        <v>104</v>
      </c>
      <c r="H584">
        <v>6</v>
      </c>
      <c r="I584">
        <v>0.50270747158111628</v>
      </c>
    </row>
    <row r="585" spans="1:9" x14ac:dyDescent="0.25">
      <c r="A585" t="s">
        <v>712</v>
      </c>
      <c r="B585" t="s">
        <v>154</v>
      </c>
      <c r="C585" s="6">
        <v>44772</v>
      </c>
      <c r="D585" t="s">
        <v>163</v>
      </c>
      <c r="E585" t="s">
        <v>170</v>
      </c>
      <c r="F585">
        <v>72</v>
      </c>
      <c r="G585" t="s">
        <v>105</v>
      </c>
      <c r="H585">
        <v>7</v>
      </c>
      <c r="I585">
        <v>0.76435851612375227</v>
      </c>
    </row>
    <row r="586" spans="1:9" x14ac:dyDescent="0.25">
      <c r="A586" t="s">
        <v>713</v>
      </c>
      <c r="B586" t="s">
        <v>155</v>
      </c>
      <c r="C586" s="6">
        <v>44757</v>
      </c>
      <c r="D586" t="s">
        <v>164</v>
      </c>
      <c r="E586" t="s">
        <v>170</v>
      </c>
      <c r="F586">
        <v>65</v>
      </c>
      <c r="G586" t="s">
        <v>103</v>
      </c>
      <c r="H586">
        <v>8</v>
      </c>
      <c r="I586">
        <v>0.76668082604074683</v>
      </c>
    </row>
    <row r="587" spans="1:9" x14ac:dyDescent="0.25">
      <c r="A587" t="s">
        <v>714</v>
      </c>
      <c r="B587" t="s">
        <v>156</v>
      </c>
      <c r="C587" s="6">
        <v>44808</v>
      </c>
      <c r="D587" t="s">
        <v>165</v>
      </c>
      <c r="E587" t="s">
        <v>171</v>
      </c>
      <c r="F587">
        <v>250</v>
      </c>
      <c r="G587" t="s">
        <v>104</v>
      </c>
      <c r="H587">
        <v>4</v>
      </c>
      <c r="I587">
        <v>0.11436682479621496</v>
      </c>
    </row>
    <row r="588" spans="1:9" x14ac:dyDescent="0.25">
      <c r="A588" t="s">
        <v>715</v>
      </c>
      <c r="B588" t="s">
        <v>157</v>
      </c>
      <c r="C588" s="6">
        <v>44782</v>
      </c>
      <c r="D588" t="s">
        <v>166</v>
      </c>
      <c r="E588" t="s">
        <v>171</v>
      </c>
      <c r="F588">
        <v>130</v>
      </c>
      <c r="G588" t="s">
        <v>105</v>
      </c>
      <c r="H588">
        <v>6</v>
      </c>
      <c r="I588">
        <v>0.1449623537789051</v>
      </c>
    </row>
    <row r="589" spans="1:9" x14ac:dyDescent="0.25">
      <c r="A589" t="s">
        <v>716</v>
      </c>
      <c r="B589" t="s">
        <v>154</v>
      </c>
      <c r="C589" s="6">
        <v>44787</v>
      </c>
      <c r="D589" t="s">
        <v>163</v>
      </c>
      <c r="E589" t="s">
        <v>171</v>
      </c>
      <c r="F589">
        <v>72</v>
      </c>
      <c r="G589" t="s">
        <v>103</v>
      </c>
      <c r="H589">
        <v>4</v>
      </c>
      <c r="I589">
        <v>0.39738357989612638</v>
      </c>
    </row>
    <row r="590" spans="1:9" x14ac:dyDescent="0.25">
      <c r="A590" t="s">
        <v>717</v>
      </c>
      <c r="B590" t="s">
        <v>155</v>
      </c>
      <c r="C590" s="6">
        <v>44787</v>
      </c>
      <c r="D590" t="s">
        <v>164</v>
      </c>
      <c r="E590" t="s">
        <v>171</v>
      </c>
      <c r="F590">
        <v>65</v>
      </c>
      <c r="G590" t="s">
        <v>104</v>
      </c>
      <c r="H590">
        <v>9</v>
      </c>
      <c r="I590">
        <v>0.53973280917623445</v>
      </c>
    </row>
    <row r="591" spans="1:9" x14ac:dyDescent="0.25">
      <c r="A591" t="s">
        <v>718</v>
      </c>
      <c r="B591" t="s">
        <v>156</v>
      </c>
      <c r="C591" s="6">
        <v>44757</v>
      </c>
      <c r="D591" t="s">
        <v>165</v>
      </c>
      <c r="E591" t="s">
        <v>171</v>
      </c>
      <c r="F591">
        <v>250</v>
      </c>
      <c r="G591" t="s">
        <v>105</v>
      </c>
      <c r="H591">
        <v>1</v>
      </c>
      <c r="I591">
        <v>0.35990667734017745</v>
      </c>
    </row>
    <row r="592" spans="1:9" x14ac:dyDescent="0.25">
      <c r="A592" t="s">
        <v>719</v>
      </c>
      <c r="B592" t="s">
        <v>157</v>
      </c>
      <c r="C592" s="6">
        <v>44761</v>
      </c>
      <c r="D592" t="s">
        <v>166</v>
      </c>
      <c r="E592" t="s">
        <v>171</v>
      </c>
      <c r="F592">
        <v>130</v>
      </c>
      <c r="G592" t="s">
        <v>103</v>
      </c>
      <c r="H592">
        <v>3</v>
      </c>
      <c r="I592">
        <v>0.72285198250140925</v>
      </c>
    </row>
    <row r="593" spans="1:9" x14ac:dyDescent="0.25">
      <c r="A593" t="s">
        <v>720</v>
      </c>
      <c r="B593" t="s">
        <v>154</v>
      </c>
      <c r="C593" s="6">
        <v>44788</v>
      </c>
      <c r="D593" t="s">
        <v>163</v>
      </c>
      <c r="E593" t="s">
        <v>170</v>
      </c>
      <c r="F593">
        <v>72</v>
      </c>
      <c r="G593" t="s">
        <v>103</v>
      </c>
      <c r="H593">
        <v>6</v>
      </c>
      <c r="I593">
        <v>0.4717191338995036</v>
      </c>
    </row>
    <row r="594" spans="1:9" x14ac:dyDescent="0.25">
      <c r="A594" t="s">
        <v>721</v>
      </c>
      <c r="B594" t="s">
        <v>155</v>
      </c>
      <c r="C594" s="6">
        <v>44788</v>
      </c>
      <c r="D594" t="s">
        <v>164</v>
      </c>
      <c r="E594" t="s">
        <v>171</v>
      </c>
      <c r="F594">
        <v>65</v>
      </c>
      <c r="G594" t="s">
        <v>104</v>
      </c>
      <c r="H594">
        <v>13</v>
      </c>
      <c r="I594">
        <v>0.68713710331502764</v>
      </c>
    </row>
    <row r="595" spans="1:9" x14ac:dyDescent="0.25">
      <c r="A595" t="s">
        <v>722</v>
      </c>
      <c r="B595" t="s">
        <v>156</v>
      </c>
      <c r="C595" s="6">
        <v>44758</v>
      </c>
      <c r="D595" t="s">
        <v>165</v>
      </c>
      <c r="E595" t="s">
        <v>170</v>
      </c>
      <c r="F595">
        <v>250</v>
      </c>
      <c r="G595" t="s">
        <v>105</v>
      </c>
      <c r="H595">
        <v>1</v>
      </c>
      <c r="I595">
        <v>5.2582566559413957E-2</v>
      </c>
    </row>
    <row r="596" spans="1:9" x14ac:dyDescent="0.25">
      <c r="A596" t="s">
        <v>723</v>
      </c>
      <c r="B596" t="s">
        <v>157</v>
      </c>
      <c r="C596" s="6">
        <v>44795</v>
      </c>
      <c r="D596" t="s">
        <v>166</v>
      </c>
      <c r="E596" t="s">
        <v>171</v>
      </c>
      <c r="F596">
        <v>130</v>
      </c>
      <c r="G596" t="s">
        <v>103</v>
      </c>
      <c r="H596">
        <v>3</v>
      </c>
      <c r="I596">
        <v>0.14697239870983836</v>
      </c>
    </row>
    <row r="597" spans="1:9" x14ac:dyDescent="0.25">
      <c r="A597" t="s">
        <v>724</v>
      </c>
      <c r="B597" t="s">
        <v>154</v>
      </c>
      <c r="C597" s="6">
        <v>44791</v>
      </c>
      <c r="D597" t="s">
        <v>163</v>
      </c>
      <c r="E597" t="s">
        <v>170</v>
      </c>
      <c r="F597">
        <v>72</v>
      </c>
      <c r="G597" t="s">
        <v>104</v>
      </c>
      <c r="H597">
        <v>6</v>
      </c>
      <c r="I597">
        <v>1.6527165952178846E-2</v>
      </c>
    </row>
    <row r="598" spans="1:9" x14ac:dyDescent="0.25">
      <c r="A598" t="s">
        <v>725</v>
      </c>
      <c r="B598" t="s">
        <v>155</v>
      </c>
      <c r="C598" s="6">
        <v>44791</v>
      </c>
      <c r="D598" t="s">
        <v>164</v>
      </c>
      <c r="E598" t="s">
        <v>171</v>
      </c>
      <c r="F598">
        <v>65</v>
      </c>
      <c r="G598" t="s">
        <v>105</v>
      </c>
      <c r="H598">
        <v>12</v>
      </c>
      <c r="I598">
        <v>8.5148089819809147E-2</v>
      </c>
    </row>
    <row r="599" spans="1:9" x14ac:dyDescent="0.25">
      <c r="A599" t="s">
        <v>726</v>
      </c>
      <c r="B599" t="s">
        <v>156</v>
      </c>
      <c r="C599" s="6">
        <v>44794</v>
      </c>
      <c r="D599" t="s">
        <v>165</v>
      </c>
      <c r="E599" t="s">
        <v>170</v>
      </c>
      <c r="F599">
        <v>250</v>
      </c>
      <c r="G599" t="s">
        <v>103</v>
      </c>
      <c r="H599">
        <v>3</v>
      </c>
      <c r="I599">
        <v>0.79672828868158629</v>
      </c>
    </row>
    <row r="600" spans="1:9" x14ac:dyDescent="0.25">
      <c r="A600" t="s">
        <v>727</v>
      </c>
      <c r="B600" t="s">
        <v>157</v>
      </c>
      <c r="C600" s="6">
        <v>44756</v>
      </c>
      <c r="D600" t="s">
        <v>166</v>
      </c>
      <c r="E600" t="s">
        <v>171</v>
      </c>
      <c r="F600">
        <v>130</v>
      </c>
      <c r="G600" t="s">
        <v>104</v>
      </c>
      <c r="H600">
        <v>4</v>
      </c>
      <c r="I600">
        <v>0.63372495839615595</v>
      </c>
    </row>
    <row r="601" spans="1:9" x14ac:dyDescent="0.25">
      <c r="A601" t="s">
        <v>728</v>
      </c>
      <c r="B601" t="s">
        <v>158</v>
      </c>
      <c r="C601" s="6">
        <v>44789</v>
      </c>
      <c r="D601" t="s">
        <v>167</v>
      </c>
      <c r="E601" t="s">
        <v>170</v>
      </c>
      <c r="F601">
        <v>60</v>
      </c>
      <c r="G601" t="s">
        <v>105</v>
      </c>
      <c r="H601">
        <v>11</v>
      </c>
      <c r="I601">
        <v>0.31381834680454823</v>
      </c>
    </row>
    <row r="602" spans="1:9" x14ac:dyDescent="0.25">
      <c r="A602" t="s">
        <v>729</v>
      </c>
      <c r="B602" t="s">
        <v>154</v>
      </c>
      <c r="C602" s="6">
        <v>44810</v>
      </c>
      <c r="D602" t="s">
        <v>163</v>
      </c>
      <c r="E602" t="s">
        <v>171</v>
      </c>
      <c r="F602">
        <v>72</v>
      </c>
      <c r="G602" t="s">
        <v>103</v>
      </c>
      <c r="H602">
        <v>3</v>
      </c>
      <c r="I602">
        <v>0.94146093201445924</v>
      </c>
    </row>
    <row r="603" spans="1:9" x14ac:dyDescent="0.25">
      <c r="A603" t="s">
        <v>730</v>
      </c>
      <c r="B603" t="s">
        <v>155</v>
      </c>
      <c r="C603" s="6">
        <v>44798</v>
      </c>
      <c r="D603" t="s">
        <v>164</v>
      </c>
      <c r="E603" t="s">
        <v>170</v>
      </c>
      <c r="F603">
        <v>65</v>
      </c>
      <c r="G603" t="s">
        <v>104</v>
      </c>
      <c r="H603">
        <v>8</v>
      </c>
      <c r="I603">
        <v>0.35424583188159631</v>
      </c>
    </row>
    <row r="604" spans="1:9" x14ac:dyDescent="0.25">
      <c r="A604" t="s">
        <v>731</v>
      </c>
      <c r="B604" t="s">
        <v>156</v>
      </c>
      <c r="C604" s="6">
        <v>44791</v>
      </c>
      <c r="D604" t="s">
        <v>165</v>
      </c>
      <c r="E604" t="s">
        <v>171</v>
      </c>
      <c r="F604">
        <v>250</v>
      </c>
      <c r="G604" t="s">
        <v>105</v>
      </c>
      <c r="H604">
        <v>3</v>
      </c>
      <c r="I604">
        <v>0.89186813394231124</v>
      </c>
    </row>
    <row r="605" spans="1:9" x14ac:dyDescent="0.25">
      <c r="A605" t="s">
        <v>732</v>
      </c>
      <c r="B605" t="s">
        <v>157</v>
      </c>
      <c r="C605" s="6">
        <v>44796</v>
      </c>
      <c r="D605" t="s">
        <v>166</v>
      </c>
      <c r="E605" t="s">
        <v>170</v>
      </c>
      <c r="F605">
        <v>130</v>
      </c>
      <c r="G605" t="s">
        <v>103</v>
      </c>
      <c r="H605">
        <v>2</v>
      </c>
      <c r="I605">
        <v>0.94795161146546925</v>
      </c>
    </row>
    <row r="606" spans="1:9" x14ac:dyDescent="0.25">
      <c r="A606" t="s">
        <v>733</v>
      </c>
      <c r="B606" t="s">
        <v>154</v>
      </c>
      <c r="C606" s="6">
        <v>44810</v>
      </c>
      <c r="D606" t="s">
        <v>163</v>
      </c>
      <c r="E606" t="s">
        <v>171</v>
      </c>
      <c r="F606">
        <v>72</v>
      </c>
      <c r="G606" t="s">
        <v>104</v>
      </c>
      <c r="H606">
        <v>12</v>
      </c>
      <c r="I606">
        <v>0.30633284498412405</v>
      </c>
    </row>
    <row r="607" spans="1:9" x14ac:dyDescent="0.25">
      <c r="A607" t="s">
        <v>734</v>
      </c>
      <c r="B607" t="s">
        <v>155</v>
      </c>
      <c r="C607" s="6">
        <v>44791</v>
      </c>
      <c r="D607" t="s">
        <v>164</v>
      </c>
      <c r="E607" t="s">
        <v>170</v>
      </c>
      <c r="F607">
        <v>65</v>
      </c>
      <c r="G607" t="s">
        <v>105</v>
      </c>
      <c r="H607">
        <v>13</v>
      </c>
      <c r="I607">
        <v>0.27218903676020956</v>
      </c>
    </row>
    <row r="608" spans="1:9" x14ac:dyDescent="0.25">
      <c r="A608" t="s">
        <v>735</v>
      </c>
      <c r="B608" t="s">
        <v>156</v>
      </c>
      <c r="C608" s="6">
        <v>44797</v>
      </c>
      <c r="D608" t="s">
        <v>165</v>
      </c>
      <c r="E608" t="s">
        <v>171</v>
      </c>
      <c r="F608">
        <v>250</v>
      </c>
      <c r="G608" t="s">
        <v>103</v>
      </c>
      <c r="H608">
        <v>2</v>
      </c>
      <c r="I608">
        <v>0.79222420944909078</v>
      </c>
    </row>
    <row r="609" spans="1:9" x14ac:dyDescent="0.25">
      <c r="A609" t="s">
        <v>736</v>
      </c>
      <c r="B609" t="s">
        <v>157</v>
      </c>
      <c r="C609" s="6">
        <v>44777</v>
      </c>
      <c r="D609" t="s">
        <v>166</v>
      </c>
      <c r="E609" t="s">
        <v>170</v>
      </c>
      <c r="F609">
        <v>130</v>
      </c>
      <c r="G609" t="s">
        <v>104</v>
      </c>
      <c r="H609">
        <v>4</v>
      </c>
      <c r="I609">
        <v>9.1876222364524862E-2</v>
      </c>
    </row>
    <row r="610" spans="1:9" x14ac:dyDescent="0.25">
      <c r="A610" t="s">
        <v>737</v>
      </c>
      <c r="B610" t="s">
        <v>158</v>
      </c>
      <c r="C610" s="6">
        <v>44802</v>
      </c>
      <c r="D610" t="s">
        <v>167</v>
      </c>
      <c r="E610" t="s">
        <v>170</v>
      </c>
      <c r="F610">
        <v>60</v>
      </c>
      <c r="G610" t="s">
        <v>105</v>
      </c>
      <c r="H610">
        <v>4</v>
      </c>
      <c r="I610">
        <v>0.39117101816513289</v>
      </c>
    </row>
    <row r="611" spans="1:9" x14ac:dyDescent="0.25">
      <c r="A611" t="s">
        <v>738</v>
      </c>
      <c r="B611" t="s">
        <v>159</v>
      </c>
      <c r="C611" s="6">
        <v>44758</v>
      </c>
      <c r="D611" t="s">
        <v>168</v>
      </c>
      <c r="E611" t="s">
        <v>171</v>
      </c>
      <c r="F611">
        <v>95</v>
      </c>
      <c r="G611" t="s">
        <v>103</v>
      </c>
      <c r="H611">
        <v>8</v>
      </c>
      <c r="I611">
        <v>0.53315545369069517</v>
      </c>
    </row>
    <row r="612" spans="1:9" x14ac:dyDescent="0.25">
      <c r="A612" t="s">
        <v>739</v>
      </c>
      <c r="B612" t="s">
        <v>154</v>
      </c>
      <c r="C612" s="6">
        <v>44768</v>
      </c>
      <c r="D612" t="s">
        <v>163</v>
      </c>
      <c r="E612" t="s">
        <v>171</v>
      </c>
      <c r="F612">
        <v>72</v>
      </c>
      <c r="G612" t="s">
        <v>104</v>
      </c>
      <c r="H612">
        <v>10</v>
      </c>
      <c r="I612">
        <v>0.39324435704238492</v>
      </c>
    </row>
    <row r="613" spans="1:9" x14ac:dyDescent="0.25">
      <c r="A613" t="s">
        <v>740</v>
      </c>
      <c r="B613" t="s">
        <v>155</v>
      </c>
      <c r="C613" s="6">
        <v>44756</v>
      </c>
      <c r="D613" t="s">
        <v>164</v>
      </c>
      <c r="E613" t="s">
        <v>171</v>
      </c>
      <c r="F613">
        <v>65</v>
      </c>
      <c r="G613" t="s">
        <v>105</v>
      </c>
      <c r="H613">
        <v>7</v>
      </c>
      <c r="I613">
        <v>0.90051981382571367</v>
      </c>
    </row>
    <row r="614" spans="1:9" x14ac:dyDescent="0.25">
      <c r="A614" t="s">
        <v>741</v>
      </c>
      <c r="B614" t="s">
        <v>156</v>
      </c>
      <c r="C614" s="6">
        <v>44809</v>
      </c>
      <c r="D614" t="s">
        <v>165</v>
      </c>
      <c r="E614" t="s">
        <v>170</v>
      </c>
      <c r="F614">
        <v>250</v>
      </c>
      <c r="G614" t="s">
        <v>103</v>
      </c>
      <c r="H614">
        <v>3</v>
      </c>
      <c r="I614">
        <v>6.9754200721903636E-2</v>
      </c>
    </row>
    <row r="615" spans="1:9" x14ac:dyDescent="0.25">
      <c r="A615" t="s">
        <v>742</v>
      </c>
      <c r="B615" t="s">
        <v>157</v>
      </c>
      <c r="C615" s="6">
        <v>44801</v>
      </c>
      <c r="D615" t="s">
        <v>166</v>
      </c>
      <c r="E615" t="s">
        <v>170</v>
      </c>
      <c r="F615">
        <v>130</v>
      </c>
      <c r="G615" t="s">
        <v>104</v>
      </c>
      <c r="H615">
        <v>6</v>
      </c>
      <c r="I615">
        <v>0.32241857971564991</v>
      </c>
    </row>
    <row r="616" spans="1:9" x14ac:dyDescent="0.25">
      <c r="A616" t="s">
        <v>743</v>
      </c>
      <c r="B616" t="s">
        <v>154</v>
      </c>
      <c r="C616" s="6">
        <v>44794</v>
      </c>
      <c r="D616" t="s">
        <v>163</v>
      </c>
      <c r="E616" t="s">
        <v>170</v>
      </c>
      <c r="F616">
        <v>72</v>
      </c>
      <c r="G616" t="s">
        <v>105</v>
      </c>
      <c r="H616">
        <v>7</v>
      </c>
      <c r="I616">
        <v>0.54641303373520267</v>
      </c>
    </row>
    <row r="617" spans="1:9" x14ac:dyDescent="0.25">
      <c r="A617" t="s">
        <v>744</v>
      </c>
      <c r="B617" t="s">
        <v>155</v>
      </c>
      <c r="C617" s="6">
        <v>44792</v>
      </c>
      <c r="D617" t="s">
        <v>164</v>
      </c>
      <c r="E617" t="s">
        <v>170</v>
      </c>
      <c r="F617">
        <v>65</v>
      </c>
      <c r="G617" t="s">
        <v>103</v>
      </c>
      <c r="H617">
        <v>3</v>
      </c>
      <c r="I617">
        <v>0.28809122337132831</v>
      </c>
    </row>
    <row r="618" spans="1:9" x14ac:dyDescent="0.25">
      <c r="A618" t="s">
        <v>745</v>
      </c>
      <c r="B618" t="s">
        <v>156</v>
      </c>
      <c r="C618" s="6">
        <v>44770</v>
      </c>
      <c r="D618" t="s">
        <v>165</v>
      </c>
      <c r="E618" t="s">
        <v>170</v>
      </c>
      <c r="F618">
        <v>250</v>
      </c>
      <c r="G618" t="s">
        <v>104</v>
      </c>
      <c r="H618">
        <v>1</v>
      </c>
      <c r="I618">
        <v>0.85367347322289444</v>
      </c>
    </row>
    <row r="619" spans="1:9" x14ac:dyDescent="0.25">
      <c r="A619" t="s">
        <v>746</v>
      </c>
      <c r="B619" t="s">
        <v>157</v>
      </c>
      <c r="C619" s="6">
        <v>44761</v>
      </c>
      <c r="D619" t="s">
        <v>166</v>
      </c>
      <c r="E619" t="s">
        <v>170</v>
      </c>
      <c r="F619">
        <v>130</v>
      </c>
      <c r="G619" t="s">
        <v>105</v>
      </c>
      <c r="H619">
        <v>5</v>
      </c>
      <c r="I619">
        <v>0.26775153956067954</v>
      </c>
    </row>
    <row r="620" spans="1:9" x14ac:dyDescent="0.25">
      <c r="A620" t="s">
        <v>747</v>
      </c>
      <c r="B620" t="s">
        <v>158</v>
      </c>
      <c r="C620" s="6">
        <v>44773</v>
      </c>
      <c r="D620" t="s">
        <v>167</v>
      </c>
      <c r="E620" t="s">
        <v>170</v>
      </c>
      <c r="F620">
        <v>60</v>
      </c>
      <c r="G620" t="s">
        <v>103</v>
      </c>
      <c r="H620">
        <v>7</v>
      </c>
      <c r="I620">
        <v>3.9873418959751605E-2</v>
      </c>
    </row>
    <row r="621" spans="1:9" x14ac:dyDescent="0.25">
      <c r="A621" t="s">
        <v>748</v>
      </c>
      <c r="B621" t="s">
        <v>154</v>
      </c>
      <c r="C621" s="6">
        <v>44766</v>
      </c>
      <c r="D621" t="s">
        <v>163</v>
      </c>
      <c r="E621" t="s">
        <v>170</v>
      </c>
      <c r="F621">
        <v>72</v>
      </c>
      <c r="G621" t="s">
        <v>104</v>
      </c>
      <c r="H621">
        <v>7</v>
      </c>
      <c r="I621">
        <v>0.35571393494927528</v>
      </c>
    </row>
    <row r="622" spans="1:9" x14ac:dyDescent="0.25">
      <c r="A622" t="s">
        <v>749</v>
      </c>
      <c r="B622" t="s">
        <v>155</v>
      </c>
      <c r="C622" s="6">
        <v>44793</v>
      </c>
      <c r="D622" t="s">
        <v>164</v>
      </c>
      <c r="E622" t="s">
        <v>170</v>
      </c>
      <c r="F622">
        <v>65</v>
      </c>
      <c r="G622" t="s">
        <v>105</v>
      </c>
      <c r="H622">
        <v>11</v>
      </c>
      <c r="I622">
        <v>0.91983701916367122</v>
      </c>
    </row>
    <row r="623" spans="1:9" x14ac:dyDescent="0.25">
      <c r="A623" t="s">
        <v>750</v>
      </c>
      <c r="B623" t="s">
        <v>156</v>
      </c>
      <c r="C623" s="6">
        <v>44769</v>
      </c>
      <c r="D623" t="s">
        <v>165</v>
      </c>
      <c r="E623" t="s">
        <v>171</v>
      </c>
      <c r="F623">
        <v>250</v>
      </c>
      <c r="G623" t="s">
        <v>103</v>
      </c>
      <c r="H623">
        <v>1</v>
      </c>
      <c r="I623">
        <v>0.22816934653680732</v>
      </c>
    </row>
    <row r="624" spans="1:9" x14ac:dyDescent="0.25">
      <c r="A624" t="s">
        <v>751</v>
      </c>
      <c r="B624" t="s">
        <v>157</v>
      </c>
      <c r="C624" s="6">
        <v>44758</v>
      </c>
      <c r="D624" t="s">
        <v>166</v>
      </c>
      <c r="E624" t="s">
        <v>170</v>
      </c>
      <c r="F624">
        <v>130</v>
      </c>
      <c r="G624" t="s">
        <v>104</v>
      </c>
      <c r="H624">
        <v>5</v>
      </c>
      <c r="I624">
        <v>0.83247078244483608</v>
      </c>
    </row>
    <row r="625" spans="1:9" x14ac:dyDescent="0.25">
      <c r="A625" t="s">
        <v>752</v>
      </c>
      <c r="B625" t="s">
        <v>154</v>
      </c>
      <c r="C625" s="6">
        <v>44803</v>
      </c>
      <c r="D625" t="s">
        <v>163</v>
      </c>
      <c r="E625" t="s">
        <v>170</v>
      </c>
      <c r="F625">
        <v>72</v>
      </c>
      <c r="G625" t="s">
        <v>105</v>
      </c>
      <c r="H625">
        <v>11</v>
      </c>
      <c r="I625">
        <v>0.11539642064109068</v>
      </c>
    </row>
    <row r="626" spans="1:9" x14ac:dyDescent="0.25">
      <c r="A626" t="s">
        <v>753</v>
      </c>
      <c r="B626" t="s">
        <v>155</v>
      </c>
      <c r="C626" s="6">
        <v>44808</v>
      </c>
      <c r="D626" t="s">
        <v>164</v>
      </c>
      <c r="E626" t="s">
        <v>170</v>
      </c>
      <c r="F626">
        <v>65</v>
      </c>
      <c r="G626" t="s">
        <v>103</v>
      </c>
      <c r="H626">
        <v>7</v>
      </c>
      <c r="I626">
        <v>0.34398793787051951</v>
      </c>
    </row>
    <row r="627" spans="1:9" x14ac:dyDescent="0.25">
      <c r="A627" t="s">
        <v>754</v>
      </c>
      <c r="B627" t="s">
        <v>156</v>
      </c>
      <c r="C627" s="6">
        <v>44784</v>
      </c>
      <c r="D627" t="s">
        <v>165</v>
      </c>
      <c r="E627" t="s">
        <v>170</v>
      </c>
      <c r="F627">
        <v>250</v>
      </c>
      <c r="G627" t="s">
        <v>104</v>
      </c>
      <c r="H627">
        <v>2</v>
      </c>
      <c r="I627">
        <v>0.11483018270176748</v>
      </c>
    </row>
    <row r="628" spans="1:9" x14ac:dyDescent="0.25">
      <c r="A628" t="s">
        <v>755</v>
      </c>
      <c r="B628" t="s">
        <v>157</v>
      </c>
      <c r="C628" s="6">
        <v>44764</v>
      </c>
      <c r="D628" t="s">
        <v>166</v>
      </c>
      <c r="E628" t="s">
        <v>170</v>
      </c>
      <c r="F628">
        <v>130</v>
      </c>
      <c r="G628" t="s">
        <v>105</v>
      </c>
      <c r="H628">
        <v>3</v>
      </c>
      <c r="I628">
        <v>0.2786315601659749</v>
      </c>
    </row>
    <row r="629" spans="1:9" x14ac:dyDescent="0.25">
      <c r="A629" t="s">
        <v>756</v>
      </c>
      <c r="B629" t="s">
        <v>158</v>
      </c>
      <c r="C629" s="6">
        <v>44795</v>
      </c>
      <c r="D629" t="s">
        <v>167</v>
      </c>
      <c r="E629" t="s">
        <v>171</v>
      </c>
      <c r="F629">
        <v>60</v>
      </c>
      <c r="G629" t="s">
        <v>103</v>
      </c>
      <c r="H629">
        <v>4</v>
      </c>
      <c r="I629">
        <v>0.37448358487468081</v>
      </c>
    </row>
    <row r="630" spans="1:9" x14ac:dyDescent="0.25">
      <c r="A630" t="s">
        <v>757</v>
      </c>
      <c r="B630" t="s">
        <v>159</v>
      </c>
      <c r="C630" s="6">
        <v>44799</v>
      </c>
      <c r="D630" t="s">
        <v>168</v>
      </c>
      <c r="E630" t="s">
        <v>170</v>
      </c>
      <c r="F630">
        <v>95</v>
      </c>
      <c r="G630" t="s">
        <v>104</v>
      </c>
      <c r="H630">
        <v>4</v>
      </c>
      <c r="I630">
        <v>0.59709042385805022</v>
      </c>
    </row>
    <row r="631" spans="1:9" x14ac:dyDescent="0.25">
      <c r="A631" t="s">
        <v>758</v>
      </c>
      <c r="B631" t="s">
        <v>154</v>
      </c>
      <c r="C631" s="6">
        <v>44800</v>
      </c>
      <c r="D631" t="s">
        <v>163</v>
      </c>
      <c r="E631" t="s">
        <v>170</v>
      </c>
      <c r="F631">
        <v>72</v>
      </c>
      <c r="G631" t="s">
        <v>105</v>
      </c>
      <c r="H631">
        <v>8</v>
      </c>
      <c r="I631">
        <v>0.90197150312433283</v>
      </c>
    </row>
    <row r="632" spans="1:9" x14ac:dyDescent="0.25">
      <c r="A632" t="s">
        <v>759</v>
      </c>
      <c r="B632" t="s">
        <v>155</v>
      </c>
      <c r="C632" s="6">
        <v>44771</v>
      </c>
      <c r="D632" t="s">
        <v>164</v>
      </c>
      <c r="E632" t="s">
        <v>170</v>
      </c>
      <c r="F632">
        <v>65</v>
      </c>
      <c r="G632" t="s">
        <v>103</v>
      </c>
      <c r="H632">
        <v>12</v>
      </c>
      <c r="I632">
        <v>0.37573648508173196</v>
      </c>
    </row>
    <row r="633" spans="1:9" x14ac:dyDescent="0.25">
      <c r="A633" t="s">
        <v>760</v>
      </c>
      <c r="B633" t="s">
        <v>156</v>
      </c>
      <c r="C633" s="6">
        <v>44760</v>
      </c>
      <c r="D633" t="s">
        <v>165</v>
      </c>
      <c r="E633" t="s">
        <v>171</v>
      </c>
      <c r="F633">
        <v>250</v>
      </c>
      <c r="G633" t="s">
        <v>104</v>
      </c>
      <c r="H633">
        <v>3</v>
      </c>
      <c r="I633">
        <v>0.48448258616911133</v>
      </c>
    </row>
    <row r="634" spans="1:9" x14ac:dyDescent="0.25">
      <c r="A634" t="s">
        <v>761</v>
      </c>
      <c r="B634" t="s">
        <v>157</v>
      </c>
      <c r="C634" s="6">
        <v>44778</v>
      </c>
      <c r="D634" t="s">
        <v>166</v>
      </c>
      <c r="E634" t="s">
        <v>171</v>
      </c>
      <c r="F634">
        <v>130</v>
      </c>
      <c r="G634" t="s">
        <v>105</v>
      </c>
      <c r="H634">
        <v>2</v>
      </c>
      <c r="I634">
        <v>0.74968326718490608</v>
      </c>
    </row>
    <row r="635" spans="1:9" x14ac:dyDescent="0.25">
      <c r="A635" t="s">
        <v>762</v>
      </c>
      <c r="B635" t="s">
        <v>154</v>
      </c>
      <c r="C635" s="6">
        <v>44755</v>
      </c>
      <c r="D635" t="s">
        <v>163</v>
      </c>
      <c r="E635" t="s">
        <v>171</v>
      </c>
      <c r="F635">
        <v>72</v>
      </c>
      <c r="G635" t="s">
        <v>103</v>
      </c>
      <c r="H635">
        <v>10</v>
      </c>
      <c r="I635">
        <v>0.5461771393561301</v>
      </c>
    </row>
    <row r="636" spans="1:9" x14ac:dyDescent="0.25">
      <c r="A636" t="s">
        <v>763</v>
      </c>
      <c r="B636" t="s">
        <v>155</v>
      </c>
      <c r="C636" s="6">
        <v>44770</v>
      </c>
      <c r="D636" t="s">
        <v>164</v>
      </c>
      <c r="E636" t="s">
        <v>171</v>
      </c>
      <c r="F636">
        <v>65</v>
      </c>
      <c r="G636" t="s">
        <v>104</v>
      </c>
      <c r="H636">
        <v>9</v>
      </c>
      <c r="I636">
        <v>0.10487027374574298</v>
      </c>
    </row>
    <row r="637" spans="1:9" x14ac:dyDescent="0.25">
      <c r="A637" t="s">
        <v>764</v>
      </c>
      <c r="B637" t="s">
        <v>156</v>
      </c>
      <c r="C637" s="6">
        <v>44772</v>
      </c>
      <c r="D637" t="s">
        <v>165</v>
      </c>
      <c r="E637" t="s">
        <v>171</v>
      </c>
      <c r="F637">
        <v>250</v>
      </c>
      <c r="G637" t="s">
        <v>105</v>
      </c>
      <c r="H637">
        <v>2</v>
      </c>
      <c r="I637">
        <v>7.7861613908733918E-2</v>
      </c>
    </row>
    <row r="638" spans="1:9" x14ac:dyDescent="0.25">
      <c r="A638" t="s">
        <v>765</v>
      </c>
      <c r="B638" t="s">
        <v>157</v>
      </c>
      <c r="C638" s="6">
        <v>44799</v>
      </c>
      <c r="D638" t="s">
        <v>166</v>
      </c>
      <c r="E638" t="s">
        <v>171</v>
      </c>
      <c r="F638">
        <v>130</v>
      </c>
      <c r="G638" t="s">
        <v>103</v>
      </c>
      <c r="H638">
        <v>3</v>
      </c>
      <c r="I638">
        <v>0.92887748684942906</v>
      </c>
    </row>
    <row r="639" spans="1:9" x14ac:dyDescent="0.25">
      <c r="A639" t="s">
        <v>766</v>
      </c>
      <c r="B639" t="s">
        <v>154</v>
      </c>
      <c r="C639" s="6">
        <v>44782</v>
      </c>
      <c r="D639" t="s">
        <v>163</v>
      </c>
      <c r="E639" t="s">
        <v>170</v>
      </c>
      <c r="F639">
        <v>72</v>
      </c>
      <c r="G639" t="s">
        <v>103</v>
      </c>
      <c r="H639">
        <v>9</v>
      </c>
      <c r="I639">
        <v>5.8238311532317177E-2</v>
      </c>
    </row>
    <row r="640" spans="1:9" x14ac:dyDescent="0.25">
      <c r="A640" t="s">
        <v>767</v>
      </c>
      <c r="B640" t="s">
        <v>155</v>
      </c>
      <c r="C640" s="6">
        <v>44761</v>
      </c>
      <c r="D640" t="s">
        <v>164</v>
      </c>
      <c r="E640" t="s">
        <v>171</v>
      </c>
      <c r="F640">
        <v>65</v>
      </c>
      <c r="G640" t="s">
        <v>104</v>
      </c>
      <c r="H640">
        <v>6</v>
      </c>
      <c r="I640">
        <v>0.31682527329713062</v>
      </c>
    </row>
    <row r="641" spans="1:9" x14ac:dyDescent="0.25">
      <c r="A641" t="s">
        <v>768</v>
      </c>
      <c r="B641" t="s">
        <v>156</v>
      </c>
      <c r="C641" s="6">
        <v>44794</v>
      </c>
      <c r="D641" t="s">
        <v>165</v>
      </c>
      <c r="E641" t="s">
        <v>170</v>
      </c>
      <c r="F641">
        <v>250</v>
      </c>
      <c r="G641" t="s">
        <v>105</v>
      </c>
      <c r="H641">
        <v>3</v>
      </c>
      <c r="I641">
        <v>7.5532955434691962E-2</v>
      </c>
    </row>
    <row r="642" spans="1:9" x14ac:dyDescent="0.25">
      <c r="A642" t="s">
        <v>769</v>
      </c>
      <c r="B642" t="s">
        <v>157</v>
      </c>
      <c r="C642" s="6">
        <v>44762</v>
      </c>
      <c r="D642" t="s">
        <v>166</v>
      </c>
      <c r="E642" t="s">
        <v>171</v>
      </c>
      <c r="F642">
        <v>130</v>
      </c>
      <c r="G642" t="s">
        <v>103</v>
      </c>
      <c r="H642">
        <v>3</v>
      </c>
      <c r="I642">
        <v>0.38505063062723</v>
      </c>
    </row>
    <row r="643" spans="1:9" x14ac:dyDescent="0.25">
      <c r="A643" t="s">
        <v>770</v>
      </c>
      <c r="B643" t="s">
        <v>154</v>
      </c>
      <c r="C643" s="6">
        <v>44769</v>
      </c>
      <c r="D643" t="s">
        <v>163</v>
      </c>
      <c r="E643" t="s">
        <v>170</v>
      </c>
      <c r="F643">
        <v>72</v>
      </c>
      <c r="G643" t="s">
        <v>104</v>
      </c>
      <c r="H643">
        <v>11</v>
      </c>
      <c r="I643">
        <v>0.30840025429239548</v>
      </c>
    </row>
    <row r="644" spans="1:9" x14ac:dyDescent="0.25">
      <c r="A644" t="s">
        <v>771</v>
      </c>
      <c r="B644" t="s">
        <v>155</v>
      </c>
      <c r="C644" s="6">
        <v>44770</v>
      </c>
      <c r="D644" t="s">
        <v>164</v>
      </c>
      <c r="E644" t="s">
        <v>171</v>
      </c>
      <c r="F644">
        <v>65</v>
      </c>
      <c r="G644" t="s">
        <v>105</v>
      </c>
      <c r="H644">
        <v>13</v>
      </c>
      <c r="I644">
        <v>0.88493045914270674</v>
      </c>
    </row>
    <row r="645" spans="1:9" x14ac:dyDescent="0.25">
      <c r="A645" t="s">
        <v>772</v>
      </c>
      <c r="B645" t="s">
        <v>156</v>
      </c>
      <c r="C645" s="6">
        <v>44797</v>
      </c>
      <c r="D645" t="s">
        <v>165</v>
      </c>
      <c r="E645" t="s">
        <v>170</v>
      </c>
      <c r="F645">
        <v>250</v>
      </c>
      <c r="G645" t="s">
        <v>103</v>
      </c>
      <c r="H645">
        <v>3</v>
      </c>
      <c r="I645">
        <v>0.38635644214093345</v>
      </c>
    </row>
    <row r="646" spans="1:9" x14ac:dyDescent="0.25">
      <c r="A646" t="s">
        <v>773</v>
      </c>
      <c r="B646" t="s">
        <v>157</v>
      </c>
      <c r="C646" s="6">
        <v>44783</v>
      </c>
      <c r="D646" t="s">
        <v>166</v>
      </c>
      <c r="E646" t="s">
        <v>171</v>
      </c>
      <c r="F646">
        <v>130</v>
      </c>
      <c r="G646" t="s">
        <v>104</v>
      </c>
      <c r="H646">
        <v>3</v>
      </c>
      <c r="I646">
        <v>0.6220237131061952</v>
      </c>
    </row>
    <row r="647" spans="1:9" x14ac:dyDescent="0.25">
      <c r="A647" t="s">
        <v>774</v>
      </c>
      <c r="B647" t="s">
        <v>158</v>
      </c>
      <c r="C647" s="6">
        <v>44801</v>
      </c>
      <c r="D647" t="s">
        <v>167</v>
      </c>
      <c r="E647" t="s">
        <v>170</v>
      </c>
      <c r="F647">
        <v>60</v>
      </c>
      <c r="G647" t="s">
        <v>105</v>
      </c>
      <c r="H647">
        <v>6</v>
      </c>
      <c r="I647">
        <v>0.40532777211672577</v>
      </c>
    </row>
    <row r="648" spans="1:9" x14ac:dyDescent="0.25">
      <c r="A648" t="s">
        <v>775</v>
      </c>
      <c r="B648" t="s">
        <v>154</v>
      </c>
      <c r="C648" s="6">
        <v>44808</v>
      </c>
      <c r="D648" t="s">
        <v>163</v>
      </c>
      <c r="E648" t="s">
        <v>171</v>
      </c>
      <c r="F648">
        <v>72</v>
      </c>
      <c r="G648" t="s">
        <v>103</v>
      </c>
      <c r="H648">
        <v>6</v>
      </c>
      <c r="I648">
        <v>5.2705657422964625E-2</v>
      </c>
    </row>
    <row r="649" spans="1:9" x14ac:dyDescent="0.25">
      <c r="A649" t="s">
        <v>776</v>
      </c>
      <c r="B649" t="s">
        <v>155</v>
      </c>
      <c r="C649" s="6">
        <v>44808</v>
      </c>
      <c r="D649" t="s">
        <v>164</v>
      </c>
      <c r="E649" t="s">
        <v>170</v>
      </c>
      <c r="F649">
        <v>65</v>
      </c>
      <c r="G649" t="s">
        <v>104</v>
      </c>
      <c r="H649">
        <v>5</v>
      </c>
      <c r="I649">
        <v>0.23498172013356167</v>
      </c>
    </row>
    <row r="650" spans="1:9" x14ac:dyDescent="0.25">
      <c r="A650" t="s">
        <v>777</v>
      </c>
      <c r="B650" t="s">
        <v>156</v>
      </c>
      <c r="C650" s="6">
        <v>44781</v>
      </c>
      <c r="D650" t="s">
        <v>165</v>
      </c>
      <c r="E650" t="s">
        <v>171</v>
      </c>
      <c r="F650">
        <v>250</v>
      </c>
      <c r="G650" t="s">
        <v>105</v>
      </c>
      <c r="H650">
        <v>3</v>
      </c>
      <c r="I650">
        <v>0.47518408370033394</v>
      </c>
    </row>
    <row r="651" spans="1:9" x14ac:dyDescent="0.25">
      <c r="A651" t="s">
        <v>778</v>
      </c>
      <c r="B651" t="s">
        <v>157</v>
      </c>
      <c r="C651" s="6">
        <v>44783</v>
      </c>
      <c r="D651" t="s">
        <v>166</v>
      </c>
      <c r="E651" t="s">
        <v>170</v>
      </c>
      <c r="F651">
        <v>130</v>
      </c>
      <c r="G651" t="s">
        <v>103</v>
      </c>
      <c r="H651">
        <v>6</v>
      </c>
      <c r="I651">
        <v>0.84029009112547537</v>
      </c>
    </row>
    <row r="652" spans="1:9" x14ac:dyDescent="0.25">
      <c r="A652" t="s">
        <v>779</v>
      </c>
      <c r="B652" t="s">
        <v>154</v>
      </c>
      <c r="C652" s="6">
        <v>44762</v>
      </c>
      <c r="D652" t="s">
        <v>163</v>
      </c>
      <c r="E652" t="s">
        <v>171</v>
      </c>
      <c r="F652">
        <v>72</v>
      </c>
      <c r="G652" t="s">
        <v>104</v>
      </c>
      <c r="H652">
        <v>5</v>
      </c>
      <c r="I652">
        <v>0.69571548365240554</v>
      </c>
    </row>
    <row r="653" spans="1:9" x14ac:dyDescent="0.25">
      <c r="A653" t="s">
        <v>780</v>
      </c>
      <c r="B653" t="s">
        <v>155</v>
      </c>
      <c r="C653" s="6">
        <v>44800</v>
      </c>
      <c r="D653" t="s">
        <v>164</v>
      </c>
      <c r="E653" t="s">
        <v>170</v>
      </c>
      <c r="F653">
        <v>65</v>
      </c>
      <c r="G653" t="s">
        <v>105</v>
      </c>
      <c r="H653">
        <v>10</v>
      </c>
      <c r="I653">
        <v>0.53277564301616387</v>
      </c>
    </row>
    <row r="654" spans="1:9" x14ac:dyDescent="0.25">
      <c r="A654" t="s">
        <v>781</v>
      </c>
      <c r="B654" t="s">
        <v>156</v>
      </c>
      <c r="C654" s="6">
        <v>44799</v>
      </c>
      <c r="D654" t="s">
        <v>165</v>
      </c>
      <c r="E654" t="s">
        <v>171</v>
      </c>
      <c r="F654">
        <v>250</v>
      </c>
      <c r="G654" t="s">
        <v>103</v>
      </c>
      <c r="H654">
        <v>2</v>
      </c>
      <c r="I654">
        <v>4.7842531035521274E-2</v>
      </c>
    </row>
    <row r="655" spans="1:9" x14ac:dyDescent="0.25">
      <c r="A655" t="s">
        <v>782</v>
      </c>
      <c r="B655" t="s">
        <v>157</v>
      </c>
      <c r="C655" s="6">
        <v>44777</v>
      </c>
      <c r="D655" t="s">
        <v>166</v>
      </c>
      <c r="E655" t="s">
        <v>170</v>
      </c>
      <c r="F655">
        <v>130</v>
      </c>
      <c r="G655" t="s">
        <v>104</v>
      </c>
      <c r="H655">
        <v>2</v>
      </c>
      <c r="I655">
        <v>0.40077679332734617</v>
      </c>
    </row>
    <row r="656" spans="1:9" x14ac:dyDescent="0.25">
      <c r="A656" t="s">
        <v>783</v>
      </c>
      <c r="B656" t="s">
        <v>158</v>
      </c>
      <c r="C656" s="6">
        <v>44800</v>
      </c>
      <c r="D656" t="s">
        <v>167</v>
      </c>
      <c r="E656" t="s">
        <v>170</v>
      </c>
      <c r="F656">
        <v>60</v>
      </c>
      <c r="G656" t="s">
        <v>105</v>
      </c>
      <c r="H656">
        <v>10</v>
      </c>
      <c r="I656">
        <v>0.62982348036289604</v>
      </c>
    </row>
    <row r="657" spans="1:9" x14ac:dyDescent="0.25">
      <c r="A657" t="s">
        <v>784</v>
      </c>
      <c r="B657" t="s">
        <v>159</v>
      </c>
      <c r="C657" s="6">
        <v>44770</v>
      </c>
      <c r="D657" t="s">
        <v>168</v>
      </c>
      <c r="E657" t="s">
        <v>171</v>
      </c>
      <c r="F657">
        <v>95</v>
      </c>
      <c r="G657" t="s">
        <v>103</v>
      </c>
      <c r="H657">
        <v>3</v>
      </c>
      <c r="I657">
        <v>0.23850860829716647</v>
      </c>
    </row>
    <row r="658" spans="1:9" x14ac:dyDescent="0.25">
      <c r="A658" t="s">
        <v>785</v>
      </c>
      <c r="B658" t="s">
        <v>154</v>
      </c>
      <c r="C658" s="6">
        <v>44774</v>
      </c>
      <c r="D658" t="s">
        <v>163</v>
      </c>
      <c r="E658" t="s">
        <v>171</v>
      </c>
      <c r="F658">
        <v>72</v>
      </c>
      <c r="G658" t="s">
        <v>104</v>
      </c>
      <c r="H658">
        <v>6</v>
      </c>
      <c r="I658">
        <v>0.25131379597162207</v>
      </c>
    </row>
    <row r="659" spans="1:9" x14ac:dyDescent="0.25">
      <c r="A659" t="s">
        <v>786</v>
      </c>
      <c r="B659" t="s">
        <v>155</v>
      </c>
      <c r="C659" s="6">
        <v>44779</v>
      </c>
      <c r="D659" t="s">
        <v>164</v>
      </c>
      <c r="E659" t="s">
        <v>171</v>
      </c>
      <c r="F659">
        <v>65</v>
      </c>
      <c r="G659" t="s">
        <v>105</v>
      </c>
      <c r="H659">
        <v>8</v>
      </c>
      <c r="I659">
        <v>0.79099407413236633</v>
      </c>
    </row>
    <row r="660" spans="1:9" x14ac:dyDescent="0.25">
      <c r="A660" t="s">
        <v>787</v>
      </c>
      <c r="B660" t="s">
        <v>156</v>
      </c>
      <c r="C660" s="6">
        <v>44796</v>
      </c>
      <c r="D660" t="s">
        <v>165</v>
      </c>
      <c r="E660" t="s">
        <v>170</v>
      </c>
      <c r="F660">
        <v>250</v>
      </c>
      <c r="G660" t="s">
        <v>103</v>
      </c>
      <c r="H660">
        <v>2</v>
      </c>
      <c r="I660">
        <v>0.16511922467367746</v>
      </c>
    </row>
    <row r="661" spans="1:9" x14ac:dyDescent="0.25">
      <c r="A661" t="s">
        <v>788</v>
      </c>
      <c r="B661" t="s">
        <v>157</v>
      </c>
      <c r="C661" s="6">
        <v>44772</v>
      </c>
      <c r="D661" t="s">
        <v>166</v>
      </c>
      <c r="E661" t="s">
        <v>170</v>
      </c>
      <c r="F661">
        <v>130</v>
      </c>
      <c r="G661" t="s">
        <v>104</v>
      </c>
      <c r="H661">
        <v>2</v>
      </c>
      <c r="I661">
        <v>0.3758554002723391</v>
      </c>
    </row>
    <row r="662" spans="1:9" x14ac:dyDescent="0.25">
      <c r="A662" t="s">
        <v>789</v>
      </c>
      <c r="B662" t="s">
        <v>154</v>
      </c>
      <c r="C662" s="6">
        <v>44809</v>
      </c>
      <c r="D662" t="s">
        <v>163</v>
      </c>
      <c r="E662" t="s">
        <v>170</v>
      </c>
      <c r="F662">
        <v>72</v>
      </c>
      <c r="G662" t="s">
        <v>105</v>
      </c>
      <c r="H662">
        <v>9</v>
      </c>
      <c r="I662">
        <v>0.68781670076900026</v>
      </c>
    </row>
    <row r="663" spans="1:9" x14ac:dyDescent="0.25">
      <c r="A663" t="s">
        <v>790</v>
      </c>
      <c r="B663" t="s">
        <v>155</v>
      </c>
      <c r="C663" s="6">
        <v>44757</v>
      </c>
      <c r="D663" t="s">
        <v>164</v>
      </c>
      <c r="E663" t="s">
        <v>170</v>
      </c>
      <c r="F663">
        <v>65</v>
      </c>
      <c r="G663" t="s">
        <v>103</v>
      </c>
      <c r="H663">
        <v>4</v>
      </c>
      <c r="I663">
        <v>0.94565384087034299</v>
      </c>
    </row>
    <row r="664" spans="1:9" x14ac:dyDescent="0.25">
      <c r="A664" t="s">
        <v>791</v>
      </c>
      <c r="B664" t="s">
        <v>156</v>
      </c>
      <c r="C664" s="6">
        <v>44782</v>
      </c>
      <c r="D664" t="s">
        <v>165</v>
      </c>
      <c r="E664" t="s">
        <v>170</v>
      </c>
      <c r="F664">
        <v>250</v>
      </c>
      <c r="G664" t="s">
        <v>104</v>
      </c>
      <c r="H664">
        <v>1</v>
      </c>
      <c r="I664">
        <v>0.27703214601793591</v>
      </c>
    </row>
    <row r="665" spans="1:9" x14ac:dyDescent="0.25">
      <c r="A665" t="s">
        <v>792</v>
      </c>
      <c r="B665" t="s">
        <v>157</v>
      </c>
      <c r="C665" s="6">
        <v>44809</v>
      </c>
      <c r="D665" t="s">
        <v>166</v>
      </c>
      <c r="E665" t="s">
        <v>170</v>
      </c>
      <c r="F665">
        <v>130</v>
      </c>
      <c r="G665" t="s">
        <v>105</v>
      </c>
      <c r="H665">
        <v>5</v>
      </c>
      <c r="I665">
        <v>2.7627663838884486E-2</v>
      </c>
    </row>
    <row r="666" spans="1:9" x14ac:dyDescent="0.25">
      <c r="A666" t="s">
        <v>793</v>
      </c>
      <c r="B666" t="s">
        <v>158</v>
      </c>
      <c r="C666" s="6">
        <v>44795</v>
      </c>
      <c r="D666" t="s">
        <v>167</v>
      </c>
      <c r="E666" t="s">
        <v>170</v>
      </c>
      <c r="F666">
        <v>60</v>
      </c>
      <c r="G666" t="s">
        <v>103</v>
      </c>
      <c r="H666">
        <v>12</v>
      </c>
      <c r="I666">
        <v>0.75674845249913925</v>
      </c>
    </row>
    <row r="667" spans="1:9" x14ac:dyDescent="0.25">
      <c r="A667" t="s">
        <v>794</v>
      </c>
      <c r="B667" t="s">
        <v>154</v>
      </c>
      <c r="C667" s="6">
        <v>44801</v>
      </c>
      <c r="D667" t="s">
        <v>163</v>
      </c>
      <c r="E667" t="s">
        <v>170</v>
      </c>
      <c r="F667">
        <v>72</v>
      </c>
      <c r="G667" t="s">
        <v>104</v>
      </c>
      <c r="H667">
        <v>6</v>
      </c>
      <c r="I667">
        <v>0.39584298466463474</v>
      </c>
    </row>
    <row r="668" spans="1:9" x14ac:dyDescent="0.25">
      <c r="A668" t="s">
        <v>795</v>
      </c>
      <c r="B668" t="s">
        <v>155</v>
      </c>
      <c r="C668" s="6">
        <v>44770</v>
      </c>
      <c r="D668" t="s">
        <v>164</v>
      </c>
      <c r="E668" t="s">
        <v>170</v>
      </c>
      <c r="F668">
        <v>65</v>
      </c>
      <c r="G668" t="s">
        <v>105</v>
      </c>
      <c r="H668">
        <v>6</v>
      </c>
      <c r="I668">
        <v>0.89951710837803744</v>
      </c>
    </row>
    <row r="669" spans="1:9" x14ac:dyDescent="0.25">
      <c r="A669" t="s">
        <v>796</v>
      </c>
      <c r="B669" t="s">
        <v>156</v>
      </c>
      <c r="C669" s="6">
        <v>44764</v>
      </c>
      <c r="D669" t="s">
        <v>165</v>
      </c>
      <c r="E669" t="s">
        <v>171</v>
      </c>
      <c r="F669">
        <v>250</v>
      </c>
      <c r="G669" t="s">
        <v>103</v>
      </c>
      <c r="H669">
        <v>2</v>
      </c>
      <c r="I669">
        <v>0.34223744515017918</v>
      </c>
    </row>
    <row r="670" spans="1:9" x14ac:dyDescent="0.25">
      <c r="A670" t="s">
        <v>797</v>
      </c>
      <c r="B670" t="s">
        <v>157</v>
      </c>
      <c r="C670" s="6">
        <v>44776</v>
      </c>
      <c r="D670" t="s">
        <v>166</v>
      </c>
      <c r="E670" t="s">
        <v>170</v>
      </c>
      <c r="F670">
        <v>130</v>
      </c>
      <c r="G670" t="s">
        <v>104</v>
      </c>
      <c r="H670">
        <v>4</v>
      </c>
      <c r="I670">
        <v>0.74059499334774437</v>
      </c>
    </row>
    <row r="671" spans="1:9" x14ac:dyDescent="0.25">
      <c r="A671" t="s">
        <v>798</v>
      </c>
      <c r="B671" t="s">
        <v>154</v>
      </c>
      <c r="C671" s="6">
        <v>44771</v>
      </c>
      <c r="D671" t="s">
        <v>163</v>
      </c>
      <c r="E671" t="s">
        <v>170</v>
      </c>
      <c r="F671">
        <v>72</v>
      </c>
      <c r="G671" t="s">
        <v>105</v>
      </c>
      <c r="H671">
        <v>10</v>
      </c>
      <c r="I671">
        <v>0.16540829473668262</v>
      </c>
    </row>
    <row r="672" spans="1:9" x14ac:dyDescent="0.25">
      <c r="A672" t="s">
        <v>799</v>
      </c>
      <c r="B672" t="s">
        <v>155</v>
      </c>
      <c r="C672" s="6">
        <v>44794</v>
      </c>
      <c r="D672" t="s">
        <v>164</v>
      </c>
      <c r="E672" t="s">
        <v>170</v>
      </c>
      <c r="F672">
        <v>65</v>
      </c>
      <c r="G672" t="s">
        <v>103</v>
      </c>
      <c r="H672">
        <v>8</v>
      </c>
      <c r="I672">
        <v>0.34272139208162389</v>
      </c>
    </row>
    <row r="673" spans="1:9" x14ac:dyDescent="0.25">
      <c r="A673" t="s">
        <v>800</v>
      </c>
      <c r="B673" t="s">
        <v>156</v>
      </c>
      <c r="C673" s="6">
        <v>44792</v>
      </c>
      <c r="D673" t="s">
        <v>165</v>
      </c>
      <c r="E673" t="s">
        <v>170</v>
      </c>
      <c r="F673">
        <v>250</v>
      </c>
      <c r="G673" t="s">
        <v>104</v>
      </c>
      <c r="H673">
        <v>2</v>
      </c>
      <c r="I673">
        <v>0.99525542018425417</v>
      </c>
    </row>
    <row r="674" spans="1:9" x14ac:dyDescent="0.25">
      <c r="A674" t="s">
        <v>801</v>
      </c>
      <c r="B674" t="s">
        <v>157</v>
      </c>
      <c r="C674" s="6">
        <v>44792</v>
      </c>
      <c r="D674" t="s">
        <v>166</v>
      </c>
      <c r="E674" t="s">
        <v>170</v>
      </c>
      <c r="F674">
        <v>130</v>
      </c>
      <c r="G674" t="s">
        <v>105</v>
      </c>
      <c r="H674">
        <v>2</v>
      </c>
      <c r="I674">
        <v>0.83707363344585595</v>
      </c>
    </row>
    <row r="675" spans="1:9" x14ac:dyDescent="0.25">
      <c r="A675" t="s">
        <v>802</v>
      </c>
      <c r="B675" t="s">
        <v>158</v>
      </c>
      <c r="C675" s="6">
        <v>44790</v>
      </c>
      <c r="D675" t="s">
        <v>167</v>
      </c>
      <c r="E675" t="s">
        <v>171</v>
      </c>
      <c r="F675">
        <v>60</v>
      </c>
      <c r="G675" t="s">
        <v>103</v>
      </c>
      <c r="H675">
        <v>14</v>
      </c>
      <c r="I675">
        <v>0.34349898488629227</v>
      </c>
    </row>
    <row r="676" spans="1:9" x14ac:dyDescent="0.25">
      <c r="A676" t="s">
        <v>803</v>
      </c>
      <c r="B676" t="s">
        <v>159</v>
      </c>
      <c r="C676" s="6">
        <v>44809</v>
      </c>
      <c r="D676" t="s">
        <v>168</v>
      </c>
      <c r="E676" t="s">
        <v>170</v>
      </c>
      <c r="F676">
        <v>95</v>
      </c>
      <c r="G676" t="s">
        <v>104</v>
      </c>
      <c r="H676">
        <v>3</v>
      </c>
      <c r="I676">
        <v>0.32386833189271691</v>
      </c>
    </row>
    <row r="677" spans="1:9" x14ac:dyDescent="0.25">
      <c r="A677" t="s">
        <v>804</v>
      </c>
      <c r="B677" t="s">
        <v>154</v>
      </c>
      <c r="C677" s="6">
        <v>44772</v>
      </c>
      <c r="D677" t="s">
        <v>163</v>
      </c>
      <c r="E677" t="s">
        <v>170</v>
      </c>
      <c r="F677">
        <v>72</v>
      </c>
      <c r="G677" t="s">
        <v>105</v>
      </c>
      <c r="H677">
        <v>6</v>
      </c>
      <c r="I677">
        <v>0.90462801458040354</v>
      </c>
    </row>
    <row r="678" spans="1:9" x14ac:dyDescent="0.25">
      <c r="A678" t="s">
        <v>805</v>
      </c>
      <c r="B678" t="s">
        <v>155</v>
      </c>
      <c r="C678" s="6">
        <v>44802</v>
      </c>
      <c r="D678" t="s">
        <v>164</v>
      </c>
      <c r="E678" t="s">
        <v>170</v>
      </c>
      <c r="F678">
        <v>65</v>
      </c>
      <c r="G678" t="s">
        <v>103</v>
      </c>
      <c r="H678">
        <v>12</v>
      </c>
      <c r="I678">
        <v>6.307663836899946E-2</v>
      </c>
    </row>
    <row r="679" spans="1:9" x14ac:dyDescent="0.25">
      <c r="A679" t="s">
        <v>806</v>
      </c>
      <c r="B679" t="s">
        <v>156</v>
      </c>
      <c r="C679" s="6">
        <v>44809</v>
      </c>
      <c r="D679" t="s">
        <v>165</v>
      </c>
      <c r="E679" t="s">
        <v>171</v>
      </c>
      <c r="F679">
        <v>250</v>
      </c>
      <c r="G679" t="s">
        <v>104</v>
      </c>
      <c r="H679">
        <v>2</v>
      </c>
      <c r="I679">
        <v>0.22556501995601375</v>
      </c>
    </row>
    <row r="680" spans="1:9" x14ac:dyDescent="0.25">
      <c r="A680" t="s">
        <v>807</v>
      </c>
      <c r="B680" t="s">
        <v>157</v>
      </c>
      <c r="C680" s="6">
        <v>44793</v>
      </c>
      <c r="D680" t="s">
        <v>166</v>
      </c>
      <c r="E680" t="s">
        <v>171</v>
      </c>
      <c r="F680">
        <v>130</v>
      </c>
      <c r="G680" t="s">
        <v>105</v>
      </c>
      <c r="H680">
        <v>2</v>
      </c>
      <c r="I680">
        <v>0.9544497621335406</v>
      </c>
    </row>
    <row r="681" spans="1:9" x14ac:dyDescent="0.25">
      <c r="A681" t="s">
        <v>808</v>
      </c>
      <c r="B681" t="s">
        <v>154</v>
      </c>
      <c r="C681" s="6">
        <v>44802</v>
      </c>
      <c r="D681" t="s">
        <v>163</v>
      </c>
      <c r="E681" t="s">
        <v>171</v>
      </c>
      <c r="F681">
        <v>72</v>
      </c>
      <c r="G681" t="s">
        <v>103</v>
      </c>
      <c r="H681">
        <v>8</v>
      </c>
      <c r="I681">
        <v>8.5890953347206311E-3</v>
      </c>
    </row>
    <row r="682" spans="1:9" x14ac:dyDescent="0.25">
      <c r="A682" t="s">
        <v>809</v>
      </c>
      <c r="B682" t="s">
        <v>155</v>
      </c>
      <c r="C682" s="6">
        <v>44766</v>
      </c>
      <c r="D682" t="s">
        <v>164</v>
      </c>
      <c r="E682" t="s">
        <v>171</v>
      </c>
      <c r="F682">
        <v>65</v>
      </c>
      <c r="G682" t="s">
        <v>104</v>
      </c>
      <c r="H682">
        <v>10</v>
      </c>
      <c r="I682">
        <v>0.5896284727033313</v>
      </c>
    </row>
    <row r="683" spans="1:9" x14ac:dyDescent="0.25">
      <c r="A683" t="s">
        <v>810</v>
      </c>
      <c r="B683" t="s">
        <v>156</v>
      </c>
      <c r="C683" s="6">
        <v>44807</v>
      </c>
      <c r="D683" t="s">
        <v>165</v>
      </c>
      <c r="E683" t="s">
        <v>171</v>
      </c>
      <c r="F683">
        <v>250</v>
      </c>
      <c r="G683" t="s">
        <v>105</v>
      </c>
      <c r="H683">
        <v>3</v>
      </c>
      <c r="I683">
        <v>0.54315211260013774</v>
      </c>
    </row>
    <row r="684" spans="1:9" x14ac:dyDescent="0.25">
      <c r="A684" t="s">
        <v>811</v>
      </c>
      <c r="B684" t="s">
        <v>157</v>
      </c>
      <c r="C684" s="6">
        <v>44784</v>
      </c>
      <c r="D684" t="s">
        <v>166</v>
      </c>
      <c r="E684" t="s">
        <v>171</v>
      </c>
      <c r="F684">
        <v>130</v>
      </c>
      <c r="G684" t="s">
        <v>103</v>
      </c>
      <c r="H684">
        <v>7</v>
      </c>
      <c r="I684">
        <v>0.53628196352591184</v>
      </c>
    </row>
    <row r="685" spans="1:9" x14ac:dyDescent="0.25">
      <c r="A685" t="s">
        <v>812</v>
      </c>
      <c r="B685" t="s">
        <v>154</v>
      </c>
      <c r="C685" s="6">
        <v>44763</v>
      </c>
      <c r="D685" t="s">
        <v>163</v>
      </c>
      <c r="E685" t="s">
        <v>170</v>
      </c>
      <c r="F685">
        <v>72</v>
      </c>
      <c r="G685" t="s">
        <v>103</v>
      </c>
      <c r="H685">
        <v>10</v>
      </c>
      <c r="I685">
        <v>7.2072426505541576E-2</v>
      </c>
    </row>
    <row r="686" spans="1:9" x14ac:dyDescent="0.25">
      <c r="A686" t="s">
        <v>813</v>
      </c>
      <c r="B686" t="s">
        <v>155</v>
      </c>
      <c r="C686" s="6">
        <v>44799</v>
      </c>
      <c r="D686" t="s">
        <v>164</v>
      </c>
      <c r="E686" t="s">
        <v>171</v>
      </c>
      <c r="F686">
        <v>65</v>
      </c>
      <c r="G686" t="s">
        <v>104</v>
      </c>
      <c r="H686">
        <v>13</v>
      </c>
      <c r="I686">
        <v>0.92483669379816136</v>
      </c>
    </row>
    <row r="687" spans="1:9" x14ac:dyDescent="0.25">
      <c r="A687" t="s">
        <v>814</v>
      </c>
      <c r="B687" t="s">
        <v>156</v>
      </c>
      <c r="C687" s="6">
        <v>44808</v>
      </c>
      <c r="D687" t="s">
        <v>165</v>
      </c>
      <c r="E687" t="s">
        <v>170</v>
      </c>
      <c r="F687">
        <v>250</v>
      </c>
      <c r="G687" t="s">
        <v>105</v>
      </c>
      <c r="H687">
        <v>1</v>
      </c>
      <c r="I687">
        <v>2.1137649454586738E-3</v>
      </c>
    </row>
    <row r="688" spans="1:9" x14ac:dyDescent="0.25">
      <c r="A688" t="s">
        <v>815</v>
      </c>
      <c r="B688" t="s">
        <v>157</v>
      </c>
      <c r="C688" s="6">
        <v>44786</v>
      </c>
      <c r="D688" t="s">
        <v>166</v>
      </c>
      <c r="E688" t="s">
        <v>171</v>
      </c>
      <c r="F688">
        <v>130</v>
      </c>
      <c r="G688" t="s">
        <v>103</v>
      </c>
      <c r="H688">
        <v>2</v>
      </c>
      <c r="I688">
        <v>0.62517553795759606</v>
      </c>
    </row>
    <row r="689" spans="1:9" x14ac:dyDescent="0.25">
      <c r="A689" t="s">
        <v>816</v>
      </c>
      <c r="B689" t="s">
        <v>154</v>
      </c>
      <c r="C689" s="6">
        <v>44770</v>
      </c>
      <c r="D689" t="s">
        <v>163</v>
      </c>
      <c r="E689" t="s">
        <v>170</v>
      </c>
      <c r="F689">
        <v>72</v>
      </c>
      <c r="G689" t="s">
        <v>104</v>
      </c>
      <c r="H689">
        <v>10</v>
      </c>
      <c r="I689">
        <v>0.43607596350046551</v>
      </c>
    </row>
    <row r="690" spans="1:9" x14ac:dyDescent="0.25">
      <c r="A690" t="s">
        <v>817</v>
      </c>
      <c r="B690" t="s">
        <v>155</v>
      </c>
      <c r="C690" s="6">
        <v>44777</v>
      </c>
      <c r="D690" t="s">
        <v>164</v>
      </c>
      <c r="E690" t="s">
        <v>171</v>
      </c>
      <c r="F690">
        <v>65</v>
      </c>
      <c r="G690" t="s">
        <v>105</v>
      </c>
      <c r="H690">
        <v>4</v>
      </c>
      <c r="I690">
        <v>0.71233190717725736</v>
      </c>
    </row>
    <row r="691" spans="1:9" x14ac:dyDescent="0.25">
      <c r="A691" t="s">
        <v>818</v>
      </c>
      <c r="B691" t="s">
        <v>156</v>
      </c>
      <c r="C691" s="6">
        <v>44780</v>
      </c>
      <c r="D691" t="s">
        <v>165</v>
      </c>
      <c r="E691" t="s">
        <v>170</v>
      </c>
      <c r="F691">
        <v>250</v>
      </c>
      <c r="G691" t="s">
        <v>103</v>
      </c>
      <c r="H691">
        <v>3</v>
      </c>
      <c r="I691">
        <v>0.20568835216434089</v>
      </c>
    </row>
    <row r="692" spans="1:9" x14ac:dyDescent="0.25">
      <c r="A692" t="s">
        <v>819</v>
      </c>
      <c r="B692" t="s">
        <v>157</v>
      </c>
      <c r="C692" s="6">
        <v>44778</v>
      </c>
      <c r="D692" t="s">
        <v>166</v>
      </c>
      <c r="E692" t="s">
        <v>171</v>
      </c>
      <c r="F692">
        <v>130</v>
      </c>
      <c r="G692" t="s">
        <v>104</v>
      </c>
      <c r="H692">
        <v>4</v>
      </c>
      <c r="I692">
        <v>0.61404124762835888</v>
      </c>
    </row>
    <row r="693" spans="1:9" x14ac:dyDescent="0.25">
      <c r="A693" t="s">
        <v>820</v>
      </c>
      <c r="B693" t="s">
        <v>158</v>
      </c>
      <c r="C693" s="6">
        <v>44774</v>
      </c>
      <c r="D693" t="s">
        <v>167</v>
      </c>
      <c r="E693" t="s">
        <v>170</v>
      </c>
      <c r="F693">
        <v>60</v>
      </c>
      <c r="G693" t="s">
        <v>105</v>
      </c>
      <c r="H693">
        <v>13</v>
      </c>
      <c r="I693">
        <v>5.646517435998144E-2</v>
      </c>
    </row>
    <row r="694" spans="1:9" x14ac:dyDescent="0.25">
      <c r="A694" t="s">
        <v>821</v>
      </c>
      <c r="B694" t="s">
        <v>154</v>
      </c>
      <c r="C694" s="6">
        <v>44760</v>
      </c>
      <c r="D694" t="s">
        <v>163</v>
      </c>
      <c r="E694" t="s">
        <v>171</v>
      </c>
      <c r="F694">
        <v>72</v>
      </c>
      <c r="G694" t="s">
        <v>103</v>
      </c>
      <c r="H694">
        <v>3</v>
      </c>
      <c r="I694">
        <v>2.2976752108261667E-2</v>
      </c>
    </row>
    <row r="695" spans="1:9" x14ac:dyDescent="0.25">
      <c r="A695" t="s">
        <v>822</v>
      </c>
      <c r="B695" t="s">
        <v>155</v>
      </c>
      <c r="C695" s="6">
        <v>44756</v>
      </c>
      <c r="D695" t="s">
        <v>164</v>
      </c>
      <c r="E695" t="s">
        <v>170</v>
      </c>
      <c r="F695">
        <v>65</v>
      </c>
      <c r="G695" t="s">
        <v>104</v>
      </c>
      <c r="H695">
        <v>9</v>
      </c>
      <c r="I695">
        <v>9.0461130536211298E-3</v>
      </c>
    </row>
    <row r="696" spans="1:9" x14ac:dyDescent="0.25">
      <c r="A696" t="s">
        <v>823</v>
      </c>
      <c r="B696" t="s">
        <v>156</v>
      </c>
      <c r="C696" s="6">
        <v>44755</v>
      </c>
      <c r="D696" t="s">
        <v>165</v>
      </c>
      <c r="E696" t="s">
        <v>171</v>
      </c>
      <c r="F696">
        <v>250</v>
      </c>
      <c r="G696" t="s">
        <v>105</v>
      </c>
      <c r="H696">
        <v>3</v>
      </c>
      <c r="I696">
        <v>0.87949807176636452</v>
      </c>
    </row>
    <row r="697" spans="1:9" x14ac:dyDescent="0.25">
      <c r="A697" t="s">
        <v>824</v>
      </c>
      <c r="B697" t="s">
        <v>157</v>
      </c>
      <c r="C697" s="6">
        <v>44770</v>
      </c>
      <c r="D697" t="s">
        <v>166</v>
      </c>
      <c r="E697" t="s">
        <v>170</v>
      </c>
      <c r="F697">
        <v>130</v>
      </c>
      <c r="G697" t="s">
        <v>103</v>
      </c>
      <c r="H697">
        <v>5</v>
      </c>
      <c r="I697">
        <v>0.99015179053992464</v>
      </c>
    </row>
    <row r="698" spans="1:9" x14ac:dyDescent="0.25">
      <c r="A698" t="s">
        <v>825</v>
      </c>
      <c r="B698" t="s">
        <v>154</v>
      </c>
      <c r="C698" s="6">
        <v>44755</v>
      </c>
      <c r="D698" t="s">
        <v>163</v>
      </c>
      <c r="E698" t="s">
        <v>171</v>
      </c>
      <c r="F698">
        <v>72</v>
      </c>
      <c r="G698" t="s">
        <v>104</v>
      </c>
      <c r="H698">
        <v>9</v>
      </c>
      <c r="I698">
        <v>0.87899160005071419</v>
      </c>
    </row>
    <row r="699" spans="1:9" x14ac:dyDescent="0.25">
      <c r="A699" t="s">
        <v>826</v>
      </c>
      <c r="B699" t="s">
        <v>155</v>
      </c>
      <c r="C699" s="6">
        <v>44775</v>
      </c>
      <c r="D699" t="s">
        <v>164</v>
      </c>
      <c r="E699" t="s">
        <v>170</v>
      </c>
      <c r="F699">
        <v>65</v>
      </c>
      <c r="G699" t="s">
        <v>105</v>
      </c>
      <c r="H699">
        <v>7</v>
      </c>
      <c r="I699">
        <v>0.83683153564623047</v>
      </c>
    </row>
    <row r="700" spans="1:9" x14ac:dyDescent="0.25">
      <c r="A700" t="s">
        <v>827</v>
      </c>
      <c r="B700" t="s">
        <v>156</v>
      </c>
      <c r="C700" s="6">
        <v>44797</v>
      </c>
      <c r="D700" t="s">
        <v>165</v>
      </c>
      <c r="E700" t="s">
        <v>171</v>
      </c>
      <c r="F700">
        <v>250</v>
      </c>
      <c r="G700" t="s">
        <v>103</v>
      </c>
      <c r="H700">
        <v>2</v>
      </c>
      <c r="I700">
        <v>0.16964054741014534</v>
      </c>
    </row>
    <row r="701" spans="1:9" x14ac:dyDescent="0.25">
      <c r="A701" t="s">
        <v>828</v>
      </c>
      <c r="B701" t="s">
        <v>157</v>
      </c>
      <c r="C701" s="6">
        <v>44802</v>
      </c>
      <c r="D701" t="s">
        <v>166</v>
      </c>
      <c r="E701" t="s">
        <v>170</v>
      </c>
      <c r="F701">
        <v>130</v>
      </c>
      <c r="G701" t="s">
        <v>104</v>
      </c>
      <c r="H701">
        <v>7</v>
      </c>
      <c r="I701">
        <v>0.60923524157195352</v>
      </c>
    </row>
    <row r="702" spans="1:9" x14ac:dyDescent="0.25">
      <c r="A702" t="s">
        <v>829</v>
      </c>
      <c r="B702" t="s">
        <v>158</v>
      </c>
      <c r="C702" s="6">
        <v>44764</v>
      </c>
      <c r="D702" t="s">
        <v>167</v>
      </c>
      <c r="E702" t="s">
        <v>170</v>
      </c>
      <c r="F702">
        <v>60</v>
      </c>
      <c r="G702" t="s">
        <v>105</v>
      </c>
      <c r="H702">
        <v>8</v>
      </c>
      <c r="I702">
        <v>0.87342142435284165</v>
      </c>
    </row>
    <row r="703" spans="1:9" x14ac:dyDescent="0.25">
      <c r="A703" t="s">
        <v>830</v>
      </c>
      <c r="B703" t="s">
        <v>159</v>
      </c>
      <c r="C703" s="6">
        <v>44780</v>
      </c>
      <c r="D703" t="s">
        <v>168</v>
      </c>
      <c r="E703" t="s">
        <v>171</v>
      </c>
      <c r="F703">
        <v>95</v>
      </c>
      <c r="G703" t="s">
        <v>103</v>
      </c>
      <c r="H703">
        <v>2</v>
      </c>
      <c r="I703">
        <v>0.17891561001357326</v>
      </c>
    </row>
    <row r="704" spans="1:9" x14ac:dyDescent="0.25">
      <c r="A704" t="s">
        <v>831</v>
      </c>
      <c r="B704" t="s">
        <v>154</v>
      </c>
      <c r="C704" s="6">
        <v>44799</v>
      </c>
      <c r="D704" t="s">
        <v>163</v>
      </c>
      <c r="E704" t="s">
        <v>171</v>
      </c>
      <c r="F704">
        <v>72</v>
      </c>
      <c r="G704" t="s">
        <v>104</v>
      </c>
      <c r="H704">
        <v>5</v>
      </c>
      <c r="I704">
        <v>0.93333423120872694</v>
      </c>
    </row>
    <row r="705" spans="1:9" x14ac:dyDescent="0.25">
      <c r="A705" t="s">
        <v>832</v>
      </c>
      <c r="B705" t="s">
        <v>155</v>
      </c>
      <c r="C705" s="6">
        <v>44761</v>
      </c>
      <c r="D705" t="s">
        <v>164</v>
      </c>
      <c r="E705" t="s">
        <v>171</v>
      </c>
      <c r="F705">
        <v>65</v>
      </c>
      <c r="G705" t="s">
        <v>105</v>
      </c>
      <c r="H705">
        <v>13</v>
      </c>
      <c r="I705">
        <v>0.40462476562398553</v>
      </c>
    </row>
    <row r="706" spans="1:9" x14ac:dyDescent="0.25">
      <c r="A706" t="s">
        <v>833</v>
      </c>
      <c r="B706" t="s">
        <v>156</v>
      </c>
      <c r="C706" s="6">
        <v>44782</v>
      </c>
      <c r="D706" t="s">
        <v>165</v>
      </c>
      <c r="E706" t="s">
        <v>170</v>
      </c>
      <c r="F706">
        <v>250</v>
      </c>
      <c r="G706" t="s">
        <v>103</v>
      </c>
      <c r="H706">
        <v>3</v>
      </c>
      <c r="I706">
        <v>0.29670748830923943</v>
      </c>
    </row>
    <row r="707" spans="1:9" x14ac:dyDescent="0.25">
      <c r="A707" t="s">
        <v>834</v>
      </c>
      <c r="B707" t="s">
        <v>157</v>
      </c>
      <c r="C707" s="6">
        <v>44806</v>
      </c>
      <c r="D707" t="s">
        <v>166</v>
      </c>
      <c r="E707" t="s">
        <v>170</v>
      </c>
      <c r="F707">
        <v>130</v>
      </c>
      <c r="G707" t="s">
        <v>104</v>
      </c>
      <c r="H707">
        <v>2</v>
      </c>
      <c r="I707">
        <v>0.39196081862981369</v>
      </c>
    </row>
    <row r="708" spans="1:9" x14ac:dyDescent="0.25">
      <c r="A708" t="s">
        <v>835</v>
      </c>
      <c r="B708" t="s">
        <v>154</v>
      </c>
      <c r="C708" s="6">
        <v>44798</v>
      </c>
      <c r="D708" t="s">
        <v>163</v>
      </c>
      <c r="E708" t="s">
        <v>170</v>
      </c>
      <c r="F708">
        <v>72</v>
      </c>
      <c r="G708" t="s">
        <v>105</v>
      </c>
      <c r="H708">
        <v>5</v>
      </c>
      <c r="I708">
        <v>0.66549372557370223</v>
      </c>
    </row>
    <row r="709" spans="1:9" x14ac:dyDescent="0.25">
      <c r="A709" t="s">
        <v>836</v>
      </c>
      <c r="B709" t="s">
        <v>155</v>
      </c>
      <c r="C709" s="6">
        <v>44758</v>
      </c>
      <c r="D709" t="s">
        <v>164</v>
      </c>
      <c r="E709" t="s">
        <v>170</v>
      </c>
      <c r="F709">
        <v>65</v>
      </c>
      <c r="G709" t="s">
        <v>103</v>
      </c>
      <c r="H709">
        <v>6</v>
      </c>
      <c r="I709">
        <v>3.1727545455369155E-2</v>
      </c>
    </row>
    <row r="710" spans="1:9" x14ac:dyDescent="0.25">
      <c r="A710" t="s">
        <v>837</v>
      </c>
      <c r="B710" t="s">
        <v>156</v>
      </c>
      <c r="C710" s="6">
        <v>44785</v>
      </c>
      <c r="D710" t="s">
        <v>165</v>
      </c>
      <c r="E710" t="s">
        <v>170</v>
      </c>
      <c r="F710">
        <v>250</v>
      </c>
      <c r="G710" t="s">
        <v>104</v>
      </c>
      <c r="H710">
        <v>1</v>
      </c>
      <c r="I710">
        <v>0.82579268682690543</v>
      </c>
    </row>
    <row r="711" spans="1:9" x14ac:dyDescent="0.25">
      <c r="A711" t="s">
        <v>838</v>
      </c>
      <c r="B711" t="s">
        <v>157</v>
      </c>
      <c r="C711" s="6">
        <v>44761</v>
      </c>
      <c r="D711" t="s">
        <v>166</v>
      </c>
      <c r="E711" t="s">
        <v>170</v>
      </c>
      <c r="F711">
        <v>130</v>
      </c>
      <c r="G711" t="s">
        <v>105</v>
      </c>
      <c r="H711">
        <v>4</v>
      </c>
      <c r="I711">
        <v>0.99209542759602676</v>
      </c>
    </row>
    <row r="712" spans="1:9" x14ac:dyDescent="0.25">
      <c r="A712" t="s">
        <v>839</v>
      </c>
      <c r="B712" t="s">
        <v>158</v>
      </c>
      <c r="C712" s="6">
        <v>44800</v>
      </c>
      <c r="D712" t="s">
        <v>167</v>
      </c>
      <c r="E712" t="s">
        <v>170</v>
      </c>
      <c r="F712">
        <v>60</v>
      </c>
      <c r="G712" t="s">
        <v>103</v>
      </c>
      <c r="H712">
        <v>7</v>
      </c>
      <c r="I712">
        <v>0.30800231771776365</v>
      </c>
    </row>
    <row r="713" spans="1:9" x14ac:dyDescent="0.25">
      <c r="A713" t="s">
        <v>840</v>
      </c>
      <c r="B713" t="s">
        <v>154</v>
      </c>
      <c r="C713" s="6">
        <v>44807</v>
      </c>
      <c r="D713" t="s">
        <v>163</v>
      </c>
      <c r="E713" t="s">
        <v>170</v>
      </c>
      <c r="F713">
        <v>72</v>
      </c>
      <c r="G713" t="s">
        <v>104</v>
      </c>
      <c r="H713">
        <v>6</v>
      </c>
      <c r="I713">
        <v>0.93790019131037805</v>
      </c>
    </row>
    <row r="714" spans="1:9" x14ac:dyDescent="0.25">
      <c r="A714" t="s">
        <v>841</v>
      </c>
      <c r="B714" t="s">
        <v>155</v>
      </c>
      <c r="C714" s="6">
        <v>44799</v>
      </c>
      <c r="D714" t="s">
        <v>164</v>
      </c>
      <c r="E714" t="s">
        <v>170</v>
      </c>
      <c r="F714">
        <v>65</v>
      </c>
      <c r="G714" t="s">
        <v>105</v>
      </c>
      <c r="H714">
        <v>11</v>
      </c>
      <c r="I714">
        <v>0.60002456451809483</v>
      </c>
    </row>
    <row r="715" spans="1:9" x14ac:dyDescent="0.25">
      <c r="A715" t="s">
        <v>842</v>
      </c>
      <c r="B715" t="s">
        <v>156</v>
      </c>
      <c r="C715" s="6">
        <v>44759</v>
      </c>
      <c r="D715" t="s">
        <v>165</v>
      </c>
      <c r="E715" t="s">
        <v>171</v>
      </c>
      <c r="F715">
        <v>250</v>
      </c>
      <c r="G715" t="s">
        <v>103</v>
      </c>
      <c r="H715">
        <v>1</v>
      </c>
      <c r="I715">
        <v>0.66836262160387516</v>
      </c>
    </row>
    <row r="716" spans="1:9" x14ac:dyDescent="0.25">
      <c r="A716" t="s">
        <v>843</v>
      </c>
      <c r="B716" t="s">
        <v>157</v>
      </c>
      <c r="C716" s="6">
        <v>44763</v>
      </c>
      <c r="D716" t="s">
        <v>166</v>
      </c>
      <c r="E716" t="s">
        <v>170</v>
      </c>
      <c r="F716">
        <v>130</v>
      </c>
      <c r="G716" t="s">
        <v>104</v>
      </c>
      <c r="H716">
        <v>2</v>
      </c>
      <c r="I716">
        <v>0.11098114695908212</v>
      </c>
    </row>
    <row r="717" spans="1:9" x14ac:dyDescent="0.25">
      <c r="A717" t="s">
        <v>844</v>
      </c>
      <c r="B717" t="s">
        <v>154</v>
      </c>
      <c r="C717" s="6">
        <v>44776</v>
      </c>
      <c r="D717" t="s">
        <v>163</v>
      </c>
      <c r="E717" t="s">
        <v>170</v>
      </c>
      <c r="F717">
        <v>72</v>
      </c>
      <c r="G717" t="s">
        <v>105</v>
      </c>
      <c r="H717">
        <v>12</v>
      </c>
      <c r="I717">
        <v>0.39093609679837926</v>
      </c>
    </row>
    <row r="718" spans="1:9" x14ac:dyDescent="0.25">
      <c r="A718" t="s">
        <v>845</v>
      </c>
      <c r="B718" t="s">
        <v>155</v>
      </c>
      <c r="C718" s="6">
        <v>44763</v>
      </c>
      <c r="D718" t="s">
        <v>164</v>
      </c>
      <c r="E718" t="s">
        <v>170</v>
      </c>
      <c r="F718">
        <v>65</v>
      </c>
      <c r="G718" t="s">
        <v>103</v>
      </c>
      <c r="H718">
        <v>9</v>
      </c>
      <c r="I718">
        <v>0.33552837789763801</v>
      </c>
    </row>
    <row r="719" spans="1:9" x14ac:dyDescent="0.25">
      <c r="A719" t="s">
        <v>846</v>
      </c>
      <c r="B719" t="s">
        <v>156</v>
      </c>
      <c r="C719" s="6">
        <v>44803</v>
      </c>
      <c r="D719" t="s">
        <v>165</v>
      </c>
      <c r="E719" t="s">
        <v>170</v>
      </c>
      <c r="F719">
        <v>250</v>
      </c>
      <c r="G719" t="s">
        <v>104</v>
      </c>
      <c r="H719">
        <v>2</v>
      </c>
      <c r="I719">
        <v>0.10336175289880944</v>
      </c>
    </row>
    <row r="720" spans="1:9" x14ac:dyDescent="0.25">
      <c r="A720" t="s">
        <v>847</v>
      </c>
      <c r="B720" t="s">
        <v>157</v>
      </c>
      <c r="C720" s="6">
        <v>44806</v>
      </c>
      <c r="D720" t="s">
        <v>166</v>
      </c>
      <c r="E720" t="s">
        <v>170</v>
      </c>
      <c r="F720">
        <v>130</v>
      </c>
      <c r="G720" t="s">
        <v>105</v>
      </c>
      <c r="H720">
        <v>2</v>
      </c>
      <c r="I720">
        <v>0.88745750909382759</v>
      </c>
    </row>
    <row r="721" spans="1:9" x14ac:dyDescent="0.25">
      <c r="A721" t="s">
        <v>848</v>
      </c>
      <c r="B721" t="s">
        <v>158</v>
      </c>
      <c r="C721" s="6">
        <v>44774</v>
      </c>
      <c r="D721" t="s">
        <v>167</v>
      </c>
      <c r="E721" t="s">
        <v>171</v>
      </c>
      <c r="F721">
        <v>60</v>
      </c>
      <c r="G721" t="s">
        <v>103</v>
      </c>
      <c r="H721">
        <v>12</v>
      </c>
      <c r="I721">
        <v>0.74391803960459368</v>
      </c>
    </row>
    <row r="722" spans="1:9" x14ac:dyDescent="0.25">
      <c r="A722" t="s">
        <v>849</v>
      </c>
      <c r="B722" t="s">
        <v>159</v>
      </c>
      <c r="C722" s="6">
        <v>44769</v>
      </c>
      <c r="D722" t="s">
        <v>168</v>
      </c>
      <c r="E722" t="s">
        <v>170</v>
      </c>
      <c r="F722">
        <v>95</v>
      </c>
      <c r="G722" t="s">
        <v>104</v>
      </c>
      <c r="H722">
        <v>5</v>
      </c>
      <c r="I722">
        <v>0.90095934470557115</v>
      </c>
    </row>
    <row r="723" spans="1:9" x14ac:dyDescent="0.25">
      <c r="A723" t="s">
        <v>850</v>
      </c>
      <c r="B723" t="s">
        <v>154</v>
      </c>
      <c r="C723" s="6">
        <v>44793</v>
      </c>
      <c r="D723" t="s">
        <v>163</v>
      </c>
      <c r="E723" t="s">
        <v>170</v>
      </c>
      <c r="F723">
        <v>72</v>
      </c>
      <c r="G723" t="s">
        <v>105</v>
      </c>
      <c r="H723">
        <v>8</v>
      </c>
      <c r="I723">
        <v>0.52257777991882881</v>
      </c>
    </row>
    <row r="724" spans="1:9" x14ac:dyDescent="0.25">
      <c r="A724" t="s">
        <v>851</v>
      </c>
      <c r="B724" t="s">
        <v>155</v>
      </c>
      <c r="C724" s="6">
        <v>44768</v>
      </c>
      <c r="D724" t="s">
        <v>164</v>
      </c>
      <c r="E724" t="s">
        <v>170</v>
      </c>
      <c r="F724">
        <v>65</v>
      </c>
      <c r="G724" t="s">
        <v>103</v>
      </c>
      <c r="H724">
        <v>4</v>
      </c>
      <c r="I724">
        <v>0.90616337591210527</v>
      </c>
    </row>
    <row r="725" spans="1:9" x14ac:dyDescent="0.25">
      <c r="A725" t="s">
        <v>852</v>
      </c>
      <c r="B725" t="s">
        <v>156</v>
      </c>
      <c r="C725" s="6">
        <v>44803</v>
      </c>
      <c r="D725" t="s">
        <v>165</v>
      </c>
      <c r="E725" t="s">
        <v>171</v>
      </c>
      <c r="F725">
        <v>250</v>
      </c>
      <c r="G725" t="s">
        <v>104</v>
      </c>
      <c r="H725">
        <v>2</v>
      </c>
      <c r="I725">
        <v>0.49589843574427217</v>
      </c>
    </row>
    <row r="726" spans="1:9" x14ac:dyDescent="0.25">
      <c r="A726" t="s">
        <v>853</v>
      </c>
      <c r="B726" t="s">
        <v>157</v>
      </c>
      <c r="C726" s="6">
        <v>44755</v>
      </c>
      <c r="D726" t="s">
        <v>166</v>
      </c>
      <c r="E726" t="s">
        <v>171</v>
      </c>
      <c r="F726">
        <v>130</v>
      </c>
      <c r="G726" t="s">
        <v>105</v>
      </c>
      <c r="H726">
        <v>4</v>
      </c>
      <c r="I726">
        <v>0.30100517260620907</v>
      </c>
    </row>
    <row r="727" spans="1:9" x14ac:dyDescent="0.25">
      <c r="A727" t="s">
        <v>854</v>
      </c>
      <c r="B727" t="s">
        <v>154</v>
      </c>
      <c r="C727" s="6">
        <v>44789</v>
      </c>
      <c r="D727" t="s">
        <v>163</v>
      </c>
      <c r="E727" t="s">
        <v>171</v>
      </c>
      <c r="F727">
        <v>72</v>
      </c>
      <c r="G727" t="s">
        <v>103</v>
      </c>
      <c r="H727">
        <v>5</v>
      </c>
      <c r="I727">
        <v>0.49203288155928659</v>
      </c>
    </row>
    <row r="728" spans="1:9" x14ac:dyDescent="0.25">
      <c r="A728" t="s">
        <v>855</v>
      </c>
      <c r="B728" t="s">
        <v>155</v>
      </c>
      <c r="C728" s="6">
        <v>44785</v>
      </c>
      <c r="D728" t="s">
        <v>164</v>
      </c>
      <c r="E728" t="s">
        <v>171</v>
      </c>
      <c r="F728">
        <v>65</v>
      </c>
      <c r="G728" t="s">
        <v>104</v>
      </c>
      <c r="H728">
        <v>10</v>
      </c>
      <c r="I728">
        <v>0.70518799857332903</v>
      </c>
    </row>
    <row r="729" spans="1:9" x14ac:dyDescent="0.25">
      <c r="A729" t="s">
        <v>856</v>
      </c>
      <c r="B729" t="s">
        <v>156</v>
      </c>
      <c r="C729" s="6">
        <v>44775</v>
      </c>
      <c r="D729" t="s">
        <v>165</v>
      </c>
      <c r="E729" t="s">
        <v>171</v>
      </c>
      <c r="F729">
        <v>250</v>
      </c>
      <c r="G729" t="s">
        <v>105</v>
      </c>
      <c r="H729">
        <v>2</v>
      </c>
      <c r="I729">
        <v>0.26152677227051413</v>
      </c>
    </row>
    <row r="730" spans="1:9" x14ac:dyDescent="0.25">
      <c r="A730" t="s">
        <v>857</v>
      </c>
      <c r="B730" t="s">
        <v>157</v>
      </c>
      <c r="C730" s="6">
        <v>44807</v>
      </c>
      <c r="D730" t="s">
        <v>166</v>
      </c>
      <c r="E730" t="s">
        <v>171</v>
      </c>
      <c r="F730">
        <v>130</v>
      </c>
      <c r="G730" t="s">
        <v>103</v>
      </c>
      <c r="H730">
        <v>3</v>
      </c>
      <c r="I730">
        <v>6.6711056065570262E-2</v>
      </c>
    </row>
    <row r="731" spans="1:9" x14ac:dyDescent="0.25">
      <c r="A731" t="s">
        <v>858</v>
      </c>
      <c r="B731" t="s">
        <v>154</v>
      </c>
      <c r="C731" s="6">
        <v>44765</v>
      </c>
      <c r="D731" t="s">
        <v>163</v>
      </c>
      <c r="E731" t="s">
        <v>171</v>
      </c>
      <c r="F731">
        <v>72</v>
      </c>
      <c r="G731" t="s">
        <v>103</v>
      </c>
      <c r="H731">
        <v>9</v>
      </c>
      <c r="I731">
        <v>0.60721975418934548</v>
      </c>
    </row>
    <row r="732" spans="1:9" x14ac:dyDescent="0.25">
      <c r="A732" t="s">
        <v>859</v>
      </c>
      <c r="B732" t="s">
        <v>155</v>
      </c>
      <c r="C732" s="6">
        <v>44791</v>
      </c>
      <c r="D732" t="s">
        <v>164</v>
      </c>
      <c r="E732" t="s">
        <v>170</v>
      </c>
      <c r="F732">
        <v>65</v>
      </c>
      <c r="G732" t="s">
        <v>104</v>
      </c>
      <c r="H732">
        <v>11</v>
      </c>
      <c r="I732">
        <v>0.9555612177372772</v>
      </c>
    </row>
    <row r="733" spans="1:9" x14ac:dyDescent="0.25">
      <c r="A733" t="s">
        <v>860</v>
      </c>
      <c r="B733" t="s">
        <v>156</v>
      </c>
      <c r="C733" s="6">
        <v>44777</v>
      </c>
      <c r="D733" t="s">
        <v>165</v>
      </c>
      <c r="E733" t="s">
        <v>170</v>
      </c>
      <c r="F733">
        <v>250</v>
      </c>
      <c r="G733" t="s">
        <v>105</v>
      </c>
      <c r="H733">
        <v>1</v>
      </c>
      <c r="I733">
        <v>0.67733134790240368</v>
      </c>
    </row>
    <row r="734" spans="1:9" x14ac:dyDescent="0.25">
      <c r="A734" t="s">
        <v>861</v>
      </c>
      <c r="B734" t="s">
        <v>157</v>
      </c>
      <c r="C734" s="6">
        <v>44806</v>
      </c>
      <c r="D734" t="s">
        <v>166</v>
      </c>
      <c r="E734" t="s">
        <v>170</v>
      </c>
      <c r="F734">
        <v>130</v>
      </c>
      <c r="G734" t="s">
        <v>103</v>
      </c>
      <c r="H734">
        <v>5</v>
      </c>
      <c r="I734">
        <v>0.82324476788201473</v>
      </c>
    </row>
    <row r="735" spans="1:9" x14ac:dyDescent="0.25">
      <c r="A735" t="s">
        <v>862</v>
      </c>
      <c r="B735" t="s">
        <v>154</v>
      </c>
      <c r="C735" s="6">
        <v>44796</v>
      </c>
      <c r="D735" t="s">
        <v>163</v>
      </c>
      <c r="E735" t="s">
        <v>171</v>
      </c>
      <c r="F735">
        <v>72</v>
      </c>
      <c r="G735" t="s">
        <v>104</v>
      </c>
      <c r="H735">
        <v>11</v>
      </c>
      <c r="I735">
        <v>0.20245228678258598</v>
      </c>
    </row>
    <row r="736" spans="1:9" x14ac:dyDescent="0.25">
      <c r="A736" t="s">
        <v>863</v>
      </c>
      <c r="B736" t="s">
        <v>155</v>
      </c>
      <c r="C736" s="6">
        <v>44760</v>
      </c>
      <c r="D736" t="s">
        <v>164</v>
      </c>
      <c r="E736" t="s">
        <v>171</v>
      </c>
      <c r="F736">
        <v>65</v>
      </c>
      <c r="G736" t="s">
        <v>105</v>
      </c>
      <c r="H736">
        <v>10</v>
      </c>
      <c r="I736">
        <v>4.7789949593824432E-2</v>
      </c>
    </row>
    <row r="737" spans="1:9" x14ac:dyDescent="0.25">
      <c r="A737" t="s">
        <v>864</v>
      </c>
      <c r="B737" t="s">
        <v>156</v>
      </c>
      <c r="C737" s="6">
        <v>44759</v>
      </c>
      <c r="D737" t="s">
        <v>165</v>
      </c>
      <c r="E737" t="s">
        <v>171</v>
      </c>
      <c r="F737">
        <v>250</v>
      </c>
      <c r="G737" t="s">
        <v>103</v>
      </c>
      <c r="H737">
        <v>2</v>
      </c>
      <c r="I737">
        <v>0.42395295749827111</v>
      </c>
    </row>
    <row r="738" spans="1:9" x14ac:dyDescent="0.25">
      <c r="A738" t="s">
        <v>865</v>
      </c>
      <c r="B738" t="s">
        <v>157</v>
      </c>
      <c r="C738" s="6">
        <v>44795</v>
      </c>
      <c r="D738" t="s">
        <v>166</v>
      </c>
      <c r="E738" t="s">
        <v>171</v>
      </c>
      <c r="F738">
        <v>130</v>
      </c>
      <c r="G738" t="s">
        <v>104</v>
      </c>
      <c r="H738">
        <v>4</v>
      </c>
      <c r="I738">
        <v>0.35490764348431125</v>
      </c>
    </row>
    <row r="739" spans="1:9" x14ac:dyDescent="0.25">
      <c r="A739" t="s">
        <v>866</v>
      </c>
      <c r="B739" t="s">
        <v>158</v>
      </c>
      <c r="C739" s="6">
        <v>44808</v>
      </c>
      <c r="D739" t="s">
        <v>167</v>
      </c>
      <c r="E739" t="s">
        <v>171</v>
      </c>
      <c r="F739">
        <v>60</v>
      </c>
      <c r="G739" t="s">
        <v>105</v>
      </c>
      <c r="H739">
        <v>4</v>
      </c>
      <c r="I739">
        <v>0.12489862613974256</v>
      </c>
    </row>
    <row r="740" spans="1:9" x14ac:dyDescent="0.25">
      <c r="A740" t="s">
        <v>867</v>
      </c>
      <c r="B740" t="s">
        <v>154</v>
      </c>
      <c r="C740" s="6">
        <v>44756</v>
      </c>
      <c r="D740" t="s">
        <v>163</v>
      </c>
      <c r="E740" t="s">
        <v>171</v>
      </c>
      <c r="F740">
        <v>72</v>
      </c>
      <c r="G740" t="s">
        <v>103</v>
      </c>
      <c r="H740">
        <v>12</v>
      </c>
      <c r="I740">
        <v>0.17484642790061589</v>
      </c>
    </row>
    <row r="741" spans="1:9" x14ac:dyDescent="0.25">
      <c r="A741" t="s">
        <v>868</v>
      </c>
      <c r="B741" t="s">
        <v>155</v>
      </c>
      <c r="C741" s="6">
        <v>44801</v>
      </c>
      <c r="D741" t="s">
        <v>164</v>
      </c>
      <c r="E741" t="s">
        <v>171</v>
      </c>
      <c r="F741">
        <v>65</v>
      </c>
      <c r="G741" t="s">
        <v>104</v>
      </c>
      <c r="H741">
        <v>5</v>
      </c>
      <c r="I741">
        <v>0.77443791767730719</v>
      </c>
    </row>
    <row r="742" spans="1:9" x14ac:dyDescent="0.25">
      <c r="A742" t="s">
        <v>869</v>
      </c>
      <c r="B742" t="s">
        <v>156</v>
      </c>
      <c r="C742" s="6">
        <v>44806</v>
      </c>
      <c r="D742" t="s">
        <v>165</v>
      </c>
      <c r="E742" t="s">
        <v>170</v>
      </c>
      <c r="F742">
        <v>250</v>
      </c>
      <c r="G742" t="s">
        <v>105</v>
      </c>
      <c r="H742">
        <v>3</v>
      </c>
      <c r="I742">
        <v>0.86414633057243873</v>
      </c>
    </row>
    <row r="743" spans="1:9" x14ac:dyDescent="0.25">
      <c r="A743" t="s">
        <v>870</v>
      </c>
      <c r="B743" t="s">
        <v>157</v>
      </c>
      <c r="C743" s="6">
        <v>44794</v>
      </c>
      <c r="D743" t="s">
        <v>166</v>
      </c>
      <c r="E743" t="s">
        <v>170</v>
      </c>
      <c r="F743">
        <v>130</v>
      </c>
      <c r="G743" t="s">
        <v>103</v>
      </c>
      <c r="H743">
        <v>2</v>
      </c>
      <c r="I743">
        <v>0.18833360260450671</v>
      </c>
    </row>
    <row r="744" spans="1:9" x14ac:dyDescent="0.25">
      <c r="A744" t="s">
        <v>871</v>
      </c>
      <c r="B744" t="s">
        <v>154</v>
      </c>
      <c r="C744" s="6">
        <v>44800</v>
      </c>
      <c r="D744" t="s">
        <v>163</v>
      </c>
      <c r="E744" t="s">
        <v>170</v>
      </c>
      <c r="F744">
        <v>72</v>
      </c>
      <c r="G744" t="s">
        <v>104</v>
      </c>
      <c r="H744">
        <v>7</v>
      </c>
      <c r="I744">
        <v>0.98730261921057394</v>
      </c>
    </row>
    <row r="745" spans="1:9" x14ac:dyDescent="0.25">
      <c r="A745" t="s">
        <v>872</v>
      </c>
      <c r="B745" t="s">
        <v>155</v>
      </c>
      <c r="C745" s="6">
        <v>44789</v>
      </c>
      <c r="D745" t="s">
        <v>164</v>
      </c>
      <c r="E745" t="s">
        <v>171</v>
      </c>
      <c r="F745">
        <v>65</v>
      </c>
      <c r="G745" t="s">
        <v>105</v>
      </c>
      <c r="H745">
        <v>12</v>
      </c>
      <c r="I745">
        <v>0.27684061651673741</v>
      </c>
    </row>
    <row r="746" spans="1:9" x14ac:dyDescent="0.25">
      <c r="A746" t="s">
        <v>873</v>
      </c>
      <c r="B746" t="s">
        <v>156</v>
      </c>
      <c r="C746" s="6">
        <v>44802</v>
      </c>
      <c r="D746" t="s">
        <v>165</v>
      </c>
      <c r="E746" t="s">
        <v>171</v>
      </c>
      <c r="F746">
        <v>250</v>
      </c>
      <c r="G746" t="s">
        <v>103</v>
      </c>
      <c r="H746">
        <v>3</v>
      </c>
      <c r="I746">
        <v>0.39309247005209469</v>
      </c>
    </row>
    <row r="747" spans="1:9" x14ac:dyDescent="0.25">
      <c r="A747" t="s">
        <v>874</v>
      </c>
      <c r="B747" t="s">
        <v>157</v>
      </c>
      <c r="C747" s="6">
        <v>44793</v>
      </c>
      <c r="D747" t="s">
        <v>166</v>
      </c>
      <c r="E747" t="s">
        <v>171</v>
      </c>
      <c r="F747">
        <v>130</v>
      </c>
      <c r="G747" t="s">
        <v>104</v>
      </c>
      <c r="H747">
        <v>4</v>
      </c>
      <c r="I747">
        <v>0.74887679964233678</v>
      </c>
    </row>
    <row r="748" spans="1:9" x14ac:dyDescent="0.25">
      <c r="A748" t="s">
        <v>875</v>
      </c>
      <c r="B748" t="s">
        <v>158</v>
      </c>
      <c r="C748" s="6">
        <v>44793</v>
      </c>
      <c r="D748" t="s">
        <v>167</v>
      </c>
      <c r="E748" t="s">
        <v>171</v>
      </c>
      <c r="F748">
        <v>60</v>
      </c>
      <c r="G748" t="s">
        <v>105</v>
      </c>
      <c r="H748">
        <v>8</v>
      </c>
      <c r="I748">
        <v>0.12113607889761846</v>
      </c>
    </row>
    <row r="749" spans="1:9" x14ac:dyDescent="0.25">
      <c r="A749" t="s">
        <v>876</v>
      </c>
      <c r="B749" t="s">
        <v>159</v>
      </c>
      <c r="C749" s="6">
        <v>44785</v>
      </c>
      <c r="D749" t="s">
        <v>168</v>
      </c>
      <c r="E749" t="s">
        <v>171</v>
      </c>
      <c r="F749">
        <v>95</v>
      </c>
      <c r="G749" t="s">
        <v>103</v>
      </c>
      <c r="H749">
        <v>3</v>
      </c>
      <c r="I749">
        <v>0.83625921342137954</v>
      </c>
    </row>
    <row r="750" spans="1:9" x14ac:dyDescent="0.25">
      <c r="A750" t="s">
        <v>877</v>
      </c>
      <c r="B750" t="s">
        <v>154</v>
      </c>
      <c r="C750" s="6">
        <v>44778</v>
      </c>
      <c r="D750" t="s">
        <v>163</v>
      </c>
      <c r="E750" t="s">
        <v>171</v>
      </c>
      <c r="F750">
        <v>72</v>
      </c>
      <c r="G750" t="s">
        <v>104</v>
      </c>
      <c r="H750">
        <v>8</v>
      </c>
      <c r="I750">
        <v>0.45626081065123114</v>
      </c>
    </row>
    <row r="751" spans="1:9" x14ac:dyDescent="0.25">
      <c r="A751" t="s">
        <v>878</v>
      </c>
      <c r="B751" t="s">
        <v>155</v>
      </c>
      <c r="C751" s="6">
        <v>44764</v>
      </c>
      <c r="D751" t="s">
        <v>164</v>
      </c>
      <c r="E751" t="s">
        <v>171</v>
      </c>
      <c r="F751">
        <v>65</v>
      </c>
      <c r="G751" t="s">
        <v>105</v>
      </c>
      <c r="H751">
        <v>12</v>
      </c>
      <c r="I751">
        <v>0.59443068718291903</v>
      </c>
    </row>
    <row r="752" spans="1:9" x14ac:dyDescent="0.25">
      <c r="A752" t="s">
        <v>879</v>
      </c>
      <c r="B752" t="s">
        <v>156</v>
      </c>
      <c r="C752" s="6">
        <v>44769</v>
      </c>
      <c r="D752" t="s">
        <v>165</v>
      </c>
      <c r="E752" t="s">
        <v>170</v>
      </c>
      <c r="F752">
        <v>250</v>
      </c>
      <c r="G752" t="s">
        <v>103</v>
      </c>
      <c r="H752">
        <v>3</v>
      </c>
      <c r="I752">
        <v>0.82020892878923557</v>
      </c>
    </row>
    <row r="753" spans="1:9" x14ac:dyDescent="0.25">
      <c r="A753" t="s">
        <v>880</v>
      </c>
      <c r="B753" t="s">
        <v>157</v>
      </c>
      <c r="C753" s="6">
        <v>44794</v>
      </c>
      <c r="D753" t="s">
        <v>166</v>
      </c>
      <c r="E753" t="s">
        <v>170</v>
      </c>
      <c r="F753">
        <v>130</v>
      </c>
      <c r="G753" t="s">
        <v>104</v>
      </c>
      <c r="H753">
        <v>4</v>
      </c>
      <c r="I753">
        <v>0.2309804396073879</v>
      </c>
    </row>
    <row r="754" spans="1:9" x14ac:dyDescent="0.25">
      <c r="A754" t="s">
        <v>881</v>
      </c>
      <c r="B754" t="s">
        <v>154</v>
      </c>
      <c r="C754" s="6">
        <v>44766</v>
      </c>
      <c r="D754" t="s">
        <v>163</v>
      </c>
      <c r="E754" t="s">
        <v>170</v>
      </c>
      <c r="F754">
        <v>72</v>
      </c>
      <c r="G754" t="s">
        <v>105</v>
      </c>
      <c r="H754">
        <v>11</v>
      </c>
      <c r="I754">
        <v>0.38203549073839405</v>
      </c>
    </row>
    <row r="755" spans="1:9" x14ac:dyDescent="0.25">
      <c r="A755" t="s">
        <v>882</v>
      </c>
      <c r="B755" t="s">
        <v>155</v>
      </c>
      <c r="C755" s="6">
        <v>44772</v>
      </c>
      <c r="D755" t="s">
        <v>164</v>
      </c>
      <c r="E755" t="s">
        <v>171</v>
      </c>
      <c r="F755">
        <v>65</v>
      </c>
      <c r="G755" t="s">
        <v>103</v>
      </c>
      <c r="H755">
        <v>9</v>
      </c>
      <c r="I755">
        <v>0.9524003036581713</v>
      </c>
    </row>
    <row r="756" spans="1:9" x14ac:dyDescent="0.25">
      <c r="A756" t="s">
        <v>883</v>
      </c>
      <c r="B756" t="s">
        <v>156</v>
      </c>
      <c r="C756" s="6">
        <v>44787</v>
      </c>
      <c r="D756" t="s">
        <v>165</v>
      </c>
      <c r="E756" t="s">
        <v>171</v>
      </c>
      <c r="F756">
        <v>250</v>
      </c>
      <c r="G756" t="s">
        <v>104</v>
      </c>
      <c r="H756">
        <v>3</v>
      </c>
      <c r="I756">
        <v>0.78085238384284184</v>
      </c>
    </row>
    <row r="757" spans="1:9" x14ac:dyDescent="0.25">
      <c r="A757" t="s">
        <v>884</v>
      </c>
      <c r="B757" t="s">
        <v>157</v>
      </c>
      <c r="C757" s="6">
        <v>44755</v>
      </c>
      <c r="D757" t="s">
        <v>166</v>
      </c>
      <c r="E757" t="s">
        <v>171</v>
      </c>
      <c r="F757">
        <v>130</v>
      </c>
      <c r="G757" t="s">
        <v>105</v>
      </c>
      <c r="H757">
        <v>3</v>
      </c>
      <c r="I757">
        <v>2.2753199239255006E-2</v>
      </c>
    </row>
    <row r="758" spans="1:9" x14ac:dyDescent="0.25">
      <c r="A758" t="s">
        <v>885</v>
      </c>
      <c r="B758" t="s">
        <v>158</v>
      </c>
      <c r="C758" s="6">
        <v>44785</v>
      </c>
      <c r="D758" t="s">
        <v>167</v>
      </c>
      <c r="E758" t="s">
        <v>171</v>
      </c>
      <c r="F758">
        <v>60</v>
      </c>
      <c r="G758" t="s">
        <v>103</v>
      </c>
      <c r="H758">
        <v>13</v>
      </c>
      <c r="I758">
        <v>0.91790478073319537</v>
      </c>
    </row>
    <row r="759" spans="1:9" x14ac:dyDescent="0.25">
      <c r="A759" t="s">
        <v>886</v>
      </c>
      <c r="B759" t="s">
        <v>154</v>
      </c>
      <c r="C759" s="6">
        <v>44761</v>
      </c>
      <c r="D759" t="s">
        <v>163</v>
      </c>
      <c r="E759" t="s">
        <v>171</v>
      </c>
      <c r="F759">
        <v>72</v>
      </c>
      <c r="G759" t="s">
        <v>104</v>
      </c>
      <c r="H759">
        <v>12</v>
      </c>
      <c r="I759">
        <v>0.41612526151677576</v>
      </c>
    </row>
    <row r="760" spans="1:9" x14ac:dyDescent="0.25">
      <c r="A760" t="s">
        <v>887</v>
      </c>
      <c r="B760" t="s">
        <v>155</v>
      </c>
      <c r="C760" s="6">
        <v>44770</v>
      </c>
      <c r="D760" t="s">
        <v>164</v>
      </c>
      <c r="E760" t="s">
        <v>171</v>
      </c>
      <c r="F760">
        <v>65</v>
      </c>
      <c r="G760" t="s">
        <v>105</v>
      </c>
      <c r="H760">
        <v>5</v>
      </c>
      <c r="I760">
        <v>0.5906608524226622</v>
      </c>
    </row>
    <row r="761" spans="1:9" x14ac:dyDescent="0.25">
      <c r="A761" t="s">
        <v>888</v>
      </c>
      <c r="B761" t="s">
        <v>156</v>
      </c>
      <c r="C761" s="6">
        <v>44769</v>
      </c>
      <c r="D761" t="s">
        <v>165</v>
      </c>
      <c r="E761" t="s">
        <v>170</v>
      </c>
      <c r="F761">
        <v>250</v>
      </c>
      <c r="G761" t="s">
        <v>103</v>
      </c>
      <c r="H761">
        <v>3</v>
      </c>
      <c r="I761">
        <v>0.43749724724655648</v>
      </c>
    </row>
    <row r="762" spans="1:9" x14ac:dyDescent="0.25">
      <c r="A762" t="s">
        <v>889</v>
      </c>
      <c r="B762" t="s">
        <v>157</v>
      </c>
      <c r="C762" s="6">
        <v>44785</v>
      </c>
      <c r="D762" t="s">
        <v>166</v>
      </c>
      <c r="E762" t="s">
        <v>171</v>
      </c>
      <c r="F762">
        <v>130</v>
      </c>
      <c r="G762" t="s">
        <v>104</v>
      </c>
      <c r="H762">
        <v>5</v>
      </c>
      <c r="I762">
        <v>9.8624468958338873E-2</v>
      </c>
    </row>
    <row r="763" spans="1:9" x14ac:dyDescent="0.25">
      <c r="A763" t="s">
        <v>890</v>
      </c>
      <c r="B763" t="s">
        <v>154</v>
      </c>
      <c r="C763" s="6">
        <v>44771</v>
      </c>
      <c r="D763" t="s">
        <v>163</v>
      </c>
      <c r="E763" t="s">
        <v>170</v>
      </c>
      <c r="F763">
        <v>72</v>
      </c>
      <c r="G763" t="s">
        <v>105</v>
      </c>
      <c r="H763">
        <v>8</v>
      </c>
      <c r="I763">
        <v>0.8409244187465571</v>
      </c>
    </row>
    <row r="764" spans="1:9" x14ac:dyDescent="0.25">
      <c r="A764" t="s">
        <v>891</v>
      </c>
      <c r="B764" t="s">
        <v>155</v>
      </c>
      <c r="C764" s="6">
        <v>44776</v>
      </c>
      <c r="D764" t="s">
        <v>164</v>
      </c>
      <c r="E764" t="s">
        <v>171</v>
      </c>
      <c r="F764">
        <v>65</v>
      </c>
      <c r="G764" t="s">
        <v>103</v>
      </c>
      <c r="H764">
        <v>4</v>
      </c>
      <c r="I764">
        <v>0.79582400513820195</v>
      </c>
    </row>
    <row r="765" spans="1:9" x14ac:dyDescent="0.25">
      <c r="A765" t="s">
        <v>892</v>
      </c>
      <c r="B765" t="s">
        <v>156</v>
      </c>
      <c r="C765" s="6">
        <v>44782</v>
      </c>
      <c r="D765" t="s">
        <v>165</v>
      </c>
      <c r="E765" t="s">
        <v>170</v>
      </c>
      <c r="F765">
        <v>250</v>
      </c>
      <c r="G765" t="s">
        <v>104</v>
      </c>
      <c r="H765">
        <v>3</v>
      </c>
      <c r="I765">
        <v>0.47898792643259247</v>
      </c>
    </row>
    <row r="766" spans="1:9" x14ac:dyDescent="0.25">
      <c r="A766" t="s">
        <v>893</v>
      </c>
      <c r="B766" t="s">
        <v>157</v>
      </c>
      <c r="C766" s="6">
        <v>44765</v>
      </c>
      <c r="D766" t="s">
        <v>166</v>
      </c>
      <c r="E766" t="s">
        <v>171</v>
      </c>
      <c r="F766">
        <v>130</v>
      </c>
      <c r="G766" t="s">
        <v>105</v>
      </c>
      <c r="H766">
        <v>7</v>
      </c>
      <c r="I766">
        <v>0.32738701101101919</v>
      </c>
    </row>
    <row r="767" spans="1:9" x14ac:dyDescent="0.25">
      <c r="A767" t="s">
        <v>894</v>
      </c>
      <c r="B767" t="s">
        <v>158</v>
      </c>
      <c r="C767" s="6">
        <v>44778</v>
      </c>
      <c r="D767" t="s">
        <v>167</v>
      </c>
      <c r="E767" t="s">
        <v>170</v>
      </c>
      <c r="F767">
        <v>60</v>
      </c>
      <c r="G767" t="s">
        <v>103</v>
      </c>
      <c r="H767">
        <v>7</v>
      </c>
      <c r="I767">
        <v>0.47765429944738891</v>
      </c>
    </row>
    <row r="768" spans="1:9" x14ac:dyDescent="0.25">
      <c r="A768" t="s">
        <v>895</v>
      </c>
      <c r="B768" t="s">
        <v>159</v>
      </c>
      <c r="C768" s="6">
        <v>44774</v>
      </c>
      <c r="D768" t="s">
        <v>168</v>
      </c>
      <c r="E768" t="s">
        <v>171</v>
      </c>
      <c r="F768">
        <v>95</v>
      </c>
      <c r="G768" t="s">
        <v>104</v>
      </c>
      <c r="H768">
        <v>7</v>
      </c>
      <c r="I768">
        <v>0.30323660495589766</v>
      </c>
    </row>
    <row r="769" spans="1:9" x14ac:dyDescent="0.25">
      <c r="A769" t="s">
        <v>896</v>
      </c>
      <c r="B769" t="s">
        <v>154</v>
      </c>
      <c r="C769" s="6">
        <v>44803</v>
      </c>
      <c r="D769" t="s">
        <v>163</v>
      </c>
      <c r="E769" t="s">
        <v>170</v>
      </c>
      <c r="F769">
        <v>72</v>
      </c>
      <c r="G769" t="s">
        <v>105</v>
      </c>
      <c r="H769">
        <v>5</v>
      </c>
      <c r="I769">
        <v>0.24153948470995457</v>
      </c>
    </row>
    <row r="770" spans="1:9" x14ac:dyDescent="0.25">
      <c r="A770" t="s">
        <v>897</v>
      </c>
      <c r="B770" t="s">
        <v>155</v>
      </c>
      <c r="C770" s="6">
        <v>44782</v>
      </c>
      <c r="D770" t="s">
        <v>164</v>
      </c>
      <c r="E770" t="s">
        <v>171</v>
      </c>
      <c r="F770">
        <v>65</v>
      </c>
      <c r="G770" t="s">
        <v>103</v>
      </c>
      <c r="H770">
        <v>6</v>
      </c>
      <c r="I770">
        <v>0.17937754078818524</v>
      </c>
    </row>
    <row r="771" spans="1:9" x14ac:dyDescent="0.25">
      <c r="A771" t="s">
        <v>898</v>
      </c>
      <c r="B771" t="s">
        <v>156</v>
      </c>
      <c r="C771" s="6">
        <v>44774</v>
      </c>
      <c r="D771" t="s">
        <v>165</v>
      </c>
      <c r="E771" t="s">
        <v>170</v>
      </c>
      <c r="F771">
        <v>250</v>
      </c>
      <c r="G771" t="s">
        <v>104</v>
      </c>
      <c r="H771">
        <v>2</v>
      </c>
      <c r="I771">
        <v>0.67953312049446568</v>
      </c>
    </row>
    <row r="772" spans="1:9" x14ac:dyDescent="0.25">
      <c r="A772" t="s">
        <v>899</v>
      </c>
      <c r="B772" t="s">
        <v>157</v>
      </c>
      <c r="C772" s="6">
        <v>44790</v>
      </c>
      <c r="D772" t="s">
        <v>166</v>
      </c>
      <c r="E772" t="s">
        <v>171</v>
      </c>
      <c r="F772">
        <v>130</v>
      </c>
      <c r="G772" t="s">
        <v>105</v>
      </c>
      <c r="H772">
        <v>2</v>
      </c>
      <c r="I772">
        <v>0.27475668807216647</v>
      </c>
    </row>
    <row r="773" spans="1:9" x14ac:dyDescent="0.25">
      <c r="A773" t="s">
        <v>900</v>
      </c>
      <c r="B773" t="s">
        <v>154</v>
      </c>
      <c r="C773" s="6">
        <v>44790</v>
      </c>
      <c r="D773" t="s">
        <v>163</v>
      </c>
      <c r="E773" t="s">
        <v>170</v>
      </c>
      <c r="F773">
        <v>72</v>
      </c>
      <c r="G773" t="s">
        <v>103</v>
      </c>
      <c r="H773">
        <v>4</v>
      </c>
      <c r="I773">
        <v>0.40534195320955013</v>
      </c>
    </row>
    <row r="774" spans="1:9" x14ac:dyDescent="0.25">
      <c r="A774" t="s">
        <v>901</v>
      </c>
      <c r="B774" t="s">
        <v>155</v>
      </c>
      <c r="C774" s="6">
        <v>44757</v>
      </c>
      <c r="D774" t="s">
        <v>164</v>
      </c>
      <c r="E774" t="s">
        <v>171</v>
      </c>
      <c r="F774">
        <v>65</v>
      </c>
      <c r="G774" t="s">
        <v>104</v>
      </c>
      <c r="H774">
        <v>10</v>
      </c>
      <c r="I774">
        <v>9.0886629879434966E-2</v>
      </c>
    </row>
    <row r="775" spans="1:9" x14ac:dyDescent="0.25">
      <c r="A775" t="s">
        <v>902</v>
      </c>
      <c r="B775" t="s">
        <v>156</v>
      </c>
      <c r="C775" s="6">
        <v>44778</v>
      </c>
      <c r="D775" t="s">
        <v>165</v>
      </c>
      <c r="E775" t="s">
        <v>170</v>
      </c>
      <c r="F775">
        <v>250</v>
      </c>
      <c r="G775" t="s">
        <v>105</v>
      </c>
      <c r="H775">
        <v>1</v>
      </c>
      <c r="I775">
        <v>0.46342728709845471</v>
      </c>
    </row>
    <row r="776" spans="1:9" x14ac:dyDescent="0.25">
      <c r="A776" t="s">
        <v>903</v>
      </c>
      <c r="B776" t="s">
        <v>157</v>
      </c>
      <c r="C776" s="6">
        <v>44795</v>
      </c>
      <c r="D776" t="s">
        <v>163</v>
      </c>
      <c r="E776" t="s">
        <v>171</v>
      </c>
      <c r="F776">
        <v>72</v>
      </c>
      <c r="G776" t="s">
        <v>103</v>
      </c>
      <c r="H776">
        <v>12</v>
      </c>
      <c r="I776">
        <v>0.67742713975576163</v>
      </c>
    </row>
    <row r="777" spans="1:9" x14ac:dyDescent="0.25">
      <c r="A777" t="s">
        <v>904</v>
      </c>
      <c r="B777" t="s">
        <v>154</v>
      </c>
      <c r="C777" s="6">
        <v>44800</v>
      </c>
      <c r="D777" t="s">
        <v>164</v>
      </c>
      <c r="E777" t="s">
        <v>170</v>
      </c>
      <c r="F777">
        <v>65</v>
      </c>
      <c r="G777" t="s">
        <v>103</v>
      </c>
      <c r="H777">
        <v>11</v>
      </c>
      <c r="I777">
        <v>0.31908488601068674</v>
      </c>
    </row>
    <row r="778" spans="1:9" x14ac:dyDescent="0.25">
      <c r="A778" t="s">
        <v>905</v>
      </c>
      <c r="B778" t="s">
        <v>155</v>
      </c>
      <c r="C778" s="6">
        <v>44783</v>
      </c>
      <c r="D778" t="s">
        <v>165</v>
      </c>
      <c r="E778" t="s">
        <v>171</v>
      </c>
      <c r="F778">
        <v>250</v>
      </c>
      <c r="G778" t="s">
        <v>104</v>
      </c>
      <c r="H778">
        <v>2</v>
      </c>
      <c r="I778">
        <v>0.97441152750943816</v>
      </c>
    </row>
    <row r="779" spans="1:9" x14ac:dyDescent="0.25">
      <c r="A779" t="s">
        <v>906</v>
      </c>
      <c r="B779" t="s">
        <v>156</v>
      </c>
      <c r="C779" s="6">
        <v>44770</v>
      </c>
      <c r="D779" t="s">
        <v>166</v>
      </c>
      <c r="E779" t="s">
        <v>171</v>
      </c>
      <c r="F779">
        <v>130</v>
      </c>
      <c r="G779" t="s">
        <v>105</v>
      </c>
      <c r="H779">
        <v>7</v>
      </c>
      <c r="I779">
        <v>0.48518594652767999</v>
      </c>
    </row>
    <row r="780" spans="1:9" x14ac:dyDescent="0.25">
      <c r="A780" t="s">
        <v>907</v>
      </c>
      <c r="B780" t="s">
        <v>157</v>
      </c>
      <c r="C780" s="6">
        <v>44764</v>
      </c>
      <c r="D780" t="s">
        <v>163</v>
      </c>
      <c r="E780" t="s">
        <v>171</v>
      </c>
      <c r="F780">
        <v>72</v>
      </c>
      <c r="G780" t="s">
        <v>103</v>
      </c>
      <c r="H780">
        <v>6</v>
      </c>
      <c r="I780">
        <v>0.4859510966532814</v>
      </c>
    </row>
    <row r="781" spans="1:9" x14ac:dyDescent="0.25">
      <c r="A781" t="s">
        <v>908</v>
      </c>
      <c r="B781" t="s">
        <v>154</v>
      </c>
      <c r="C781" s="6">
        <v>44810</v>
      </c>
      <c r="D781" t="s">
        <v>164</v>
      </c>
      <c r="E781" t="s">
        <v>171</v>
      </c>
      <c r="F781">
        <v>65</v>
      </c>
      <c r="G781" t="s">
        <v>104</v>
      </c>
      <c r="H781">
        <v>4</v>
      </c>
      <c r="I781">
        <v>0.77793264812809726</v>
      </c>
    </row>
    <row r="782" spans="1:9" x14ac:dyDescent="0.25">
      <c r="A782" t="s">
        <v>909</v>
      </c>
      <c r="B782" t="s">
        <v>155</v>
      </c>
      <c r="C782" s="6">
        <v>44793</v>
      </c>
      <c r="D782" t="s">
        <v>165</v>
      </c>
      <c r="E782" t="s">
        <v>171</v>
      </c>
      <c r="F782">
        <v>250</v>
      </c>
      <c r="G782" t="s">
        <v>105</v>
      </c>
      <c r="H782">
        <v>2</v>
      </c>
      <c r="I782">
        <v>4.4063055578523969E-2</v>
      </c>
    </row>
    <row r="783" spans="1:9" x14ac:dyDescent="0.25">
      <c r="A783" t="s">
        <v>910</v>
      </c>
      <c r="B783" t="s">
        <v>156</v>
      </c>
      <c r="C783" s="6">
        <v>44787</v>
      </c>
      <c r="D783" t="s">
        <v>166</v>
      </c>
      <c r="E783" t="s">
        <v>170</v>
      </c>
      <c r="F783">
        <v>130</v>
      </c>
      <c r="G783" t="s">
        <v>103</v>
      </c>
      <c r="H783">
        <v>4</v>
      </c>
      <c r="I783">
        <v>0.88244654114765597</v>
      </c>
    </row>
    <row r="784" spans="1:9" x14ac:dyDescent="0.25">
      <c r="A784" t="s">
        <v>911</v>
      </c>
      <c r="B784" t="s">
        <v>157</v>
      </c>
      <c r="C784" s="6">
        <v>44774</v>
      </c>
      <c r="D784" t="s">
        <v>167</v>
      </c>
      <c r="E784" t="s">
        <v>171</v>
      </c>
      <c r="F784">
        <v>60</v>
      </c>
      <c r="G784" t="s">
        <v>104</v>
      </c>
      <c r="H784">
        <v>8</v>
      </c>
      <c r="I784">
        <v>0.50994019839896643</v>
      </c>
    </row>
    <row r="785" spans="1:9" x14ac:dyDescent="0.25">
      <c r="A785" t="s">
        <v>912</v>
      </c>
      <c r="B785" t="s">
        <v>158</v>
      </c>
      <c r="C785" s="6">
        <v>44756</v>
      </c>
      <c r="D785" t="s">
        <v>163</v>
      </c>
      <c r="E785" t="s">
        <v>170</v>
      </c>
      <c r="F785">
        <v>72</v>
      </c>
      <c r="G785" t="s">
        <v>105</v>
      </c>
      <c r="H785">
        <v>4</v>
      </c>
      <c r="I785">
        <v>0.12516505369232023</v>
      </c>
    </row>
    <row r="786" spans="1:9" x14ac:dyDescent="0.25">
      <c r="A786" t="s">
        <v>913</v>
      </c>
      <c r="B786" t="s">
        <v>154</v>
      </c>
      <c r="C786" s="6">
        <v>44810</v>
      </c>
      <c r="D786" t="s">
        <v>164</v>
      </c>
      <c r="E786" t="s">
        <v>171</v>
      </c>
      <c r="F786">
        <v>65</v>
      </c>
      <c r="G786" t="s">
        <v>103</v>
      </c>
      <c r="H786">
        <v>5</v>
      </c>
      <c r="I786">
        <v>0.13429388446579194</v>
      </c>
    </row>
    <row r="787" spans="1:9" x14ac:dyDescent="0.25">
      <c r="A787" t="s">
        <v>914</v>
      </c>
      <c r="B787" t="s">
        <v>155</v>
      </c>
      <c r="C787" s="6">
        <v>44774</v>
      </c>
      <c r="D787" t="s">
        <v>165</v>
      </c>
      <c r="E787" t="s">
        <v>170</v>
      </c>
      <c r="F787">
        <v>250</v>
      </c>
      <c r="G787" t="s">
        <v>104</v>
      </c>
      <c r="H787">
        <v>3</v>
      </c>
      <c r="I787">
        <v>0.6021893453566467</v>
      </c>
    </row>
    <row r="788" spans="1:9" x14ac:dyDescent="0.25">
      <c r="A788" t="s">
        <v>915</v>
      </c>
      <c r="B788" t="s">
        <v>156</v>
      </c>
      <c r="C788" s="6">
        <v>44804</v>
      </c>
      <c r="D788" t="s">
        <v>166</v>
      </c>
      <c r="E788" t="s">
        <v>171</v>
      </c>
      <c r="F788">
        <v>130</v>
      </c>
      <c r="G788" t="s">
        <v>105</v>
      </c>
      <c r="H788">
        <v>4</v>
      </c>
      <c r="I788">
        <v>0.90871722894543649</v>
      </c>
    </row>
    <row r="789" spans="1:9" x14ac:dyDescent="0.25">
      <c r="A789" t="s">
        <v>916</v>
      </c>
      <c r="B789" t="s">
        <v>157</v>
      </c>
      <c r="C789" s="6">
        <v>44803</v>
      </c>
      <c r="D789" t="s">
        <v>163</v>
      </c>
      <c r="E789" t="s">
        <v>170</v>
      </c>
      <c r="F789">
        <v>72</v>
      </c>
      <c r="G789" t="s">
        <v>103</v>
      </c>
      <c r="H789">
        <v>5</v>
      </c>
      <c r="I789">
        <v>0.57871637191930436</v>
      </c>
    </row>
    <row r="790" spans="1:9" x14ac:dyDescent="0.25">
      <c r="A790" t="s">
        <v>917</v>
      </c>
      <c r="B790" t="s">
        <v>154</v>
      </c>
      <c r="C790" s="6">
        <v>44808</v>
      </c>
      <c r="D790" t="s">
        <v>164</v>
      </c>
      <c r="E790" t="s">
        <v>171</v>
      </c>
      <c r="F790">
        <v>65</v>
      </c>
      <c r="G790" t="s">
        <v>104</v>
      </c>
      <c r="H790">
        <v>7</v>
      </c>
      <c r="I790">
        <v>0.29449459640990383</v>
      </c>
    </row>
    <row r="791" spans="1:9" x14ac:dyDescent="0.25">
      <c r="A791" t="s">
        <v>918</v>
      </c>
      <c r="B791" t="s">
        <v>155</v>
      </c>
      <c r="C791" s="6">
        <v>44786</v>
      </c>
      <c r="D791" t="s">
        <v>165</v>
      </c>
      <c r="E791" t="s">
        <v>170</v>
      </c>
      <c r="F791">
        <v>250</v>
      </c>
      <c r="G791" t="s">
        <v>105</v>
      </c>
      <c r="H791">
        <v>1</v>
      </c>
      <c r="I791">
        <v>0.11377038442843201</v>
      </c>
    </row>
    <row r="792" spans="1:9" x14ac:dyDescent="0.25">
      <c r="A792" t="s">
        <v>919</v>
      </c>
      <c r="B792" t="s">
        <v>156</v>
      </c>
      <c r="C792" s="6">
        <v>44788</v>
      </c>
      <c r="D792" t="s">
        <v>166</v>
      </c>
      <c r="E792" t="s">
        <v>171</v>
      </c>
      <c r="F792">
        <v>130</v>
      </c>
      <c r="G792" t="s">
        <v>103</v>
      </c>
      <c r="H792">
        <v>6</v>
      </c>
      <c r="I792">
        <v>0.49775787847560005</v>
      </c>
    </row>
    <row r="793" spans="1:9" x14ac:dyDescent="0.25">
      <c r="A793" t="s">
        <v>920</v>
      </c>
      <c r="B793" t="s">
        <v>157</v>
      </c>
      <c r="C793" s="6">
        <v>44772</v>
      </c>
      <c r="D793" t="s">
        <v>167</v>
      </c>
      <c r="E793" t="s">
        <v>170</v>
      </c>
      <c r="F793">
        <v>60</v>
      </c>
      <c r="G793" t="s">
        <v>104</v>
      </c>
      <c r="H793">
        <v>13</v>
      </c>
      <c r="I793">
        <v>7.2578152783874694E-2</v>
      </c>
    </row>
    <row r="794" spans="1:9" x14ac:dyDescent="0.25">
      <c r="A794" t="s">
        <v>921</v>
      </c>
      <c r="B794" t="s">
        <v>158</v>
      </c>
      <c r="C794" s="6">
        <v>44756</v>
      </c>
      <c r="D794" t="s">
        <v>168</v>
      </c>
      <c r="E794" t="s">
        <v>171</v>
      </c>
      <c r="F794">
        <v>95</v>
      </c>
      <c r="G794" t="s">
        <v>105</v>
      </c>
      <c r="H794">
        <v>6</v>
      </c>
      <c r="I794">
        <v>0.3116029820182139</v>
      </c>
    </row>
    <row r="795" spans="1:9" x14ac:dyDescent="0.25">
      <c r="A795" t="s">
        <v>922</v>
      </c>
      <c r="B795" t="s">
        <v>159</v>
      </c>
      <c r="C795" s="6">
        <v>44808</v>
      </c>
      <c r="D795" t="s">
        <v>163</v>
      </c>
      <c r="E795" t="s">
        <v>170</v>
      </c>
      <c r="F795">
        <v>72</v>
      </c>
      <c r="G795" t="s">
        <v>103</v>
      </c>
      <c r="H795">
        <v>12</v>
      </c>
      <c r="I795">
        <v>0.68544227021715398</v>
      </c>
    </row>
  </sheetData>
  <pageMargins left="0.7" right="0.7" top="0.75" bottom="0.75" header="0.3" footer="0.3"/>
  <customProperties>
    <customPr name="_pios_id" r:id="rId1"/>
  </customProperties>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A6192-F196-4402-A70D-C41A1F6C3415}">
  <dimension ref="A1:H124"/>
  <sheetViews>
    <sheetView zoomScale="70" zoomScaleNormal="70" workbookViewId="0"/>
  </sheetViews>
  <sheetFormatPr defaultRowHeight="15" x14ac:dyDescent="0.25"/>
  <cols>
    <col min="1" max="1" width="23.85546875" bestFit="1" customWidth="1"/>
    <col min="2" max="3" width="18.85546875" bestFit="1" customWidth="1"/>
    <col min="4" max="4" width="19" bestFit="1" customWidth="1"/>
    <col min="5" max="5" width="12.85546875" bestFit="1" customWidth="1"/>
    <col min="6" max="6" width="30.5703125" bestFit="1" customWidth="1"/>
    <col min="7" max="7" width="39.28515625" bestFit="1" customWidth="1"/>
    <col min="8" max="8" width="25" bestFit="1" customWidth="1"/>
    <col min="9" max="10" width="26.28515625" bestFit="1" customWidth="1"/>
  </cols>
  <sheetData>
    <row r="1" spans="1:8" x14ac:dyDescent="0.25">
      <c r="A1" s="8" t="s">
        <v>1687</v>
      </c>
    </row>
    <row r="2" spans="1:8" x14ac:dyDescent="0.25">
      <c r="F2" s="9" t="s">
        <v>1813</v>
      </c>
      <c r="G2" t="s">
        <v>1816</v>
      </c>
      <c r="H2" t="s">
        <v>1812</v>
      </c>
    </row>
    <row r="3" spans="1:8" x14ac:dyDescent="0.25">
      <c r="F3" s="10" t="s">
        <v>168</v>
      </c>
      <c r="G3">
        <v>95</v>
      </c>
      <c r="H3" s="17">
        <v>0.42609860475930122</v>
      </c>
    </row>
    <row r="4" spans="1:8" x14ac:dyDescent="0.25">
      <c r="F4" s="10" t="s">
        <v>164</v>
      </c>
      <c r="G4">
        <v>65</v>
      </c>
      <c r="H4" s="17">
        <v>0.50649047528752589</v>
      </c>
    </row>
    <row r="5" spans="1:8" x14ac:dyDescent="0.25">
      <c r="F5" s="10" t="s">
        <v>165</v>
      </c>
      <c r="G5">
        <v>250</v>
      </c>
      <c r="H5" s="17">
        <v>0.42799766016636914</v>
      </c>
    </row>
    <row r="6" spans="1:8" x14ac:dyDescent="0.25">
      <c r="F6" s="10" t="s">
        <v>166</v>
      </c>
      <c r="G6">
        <v>130</v>
      </c>
      <c r="H6" s="17">
        <v>0.46884169682117532</v>
      </c>
    </row>
    <row r="7" spans="1:8" x14ac:dyDescent="0.25">
      <c r="A7" t="s">
        <v>1693</v>
      </c>
      <c r="F7" s="10" t="s">
        <v>167</v>
      </c>
      <c r="G7">
        <v>60</v>
      </c>
      <c r="H7" s="17">
        <v>0.50644028060513169</v>
      </c>
    </row>
    <row r="8" spans="1:8" x14ac:dyDescent="0.25">
      <c r="F8" s="10" t="s">
        <v>163</v>
      </c>
      <c r="G8">
        <v>72</v>
      </c>
      <c r="H8" s="17">
        <v>0.44727348181302018</v>
      </c>
    </row>
    <row r="12" spans="1:8" x14ac:dyDescent="0.25">
      <c r="A12" t="s">
        <v>1688</v>
      </c>
      <c r="E12" s="18" t="s">
        <v>1815</v>
      </c>
      <c r="F12" s="18"/>
    </row>
    <row r="13" spans="1:8" x14ac:dyDescent="0.25">
      <c r="E13" s="18"/>
      <c r="F13" s="18"/>
    </row>
    <row r="14" spans="1:8" x14ac:dyDescent="0.25">
      <c r="A14" s="9" t="s">
        <v>1813</v>
      </c>
      <c r="B14" t="s">
        <v>1811</v>
      </c>
      <c r="C14" t="s">
        <v>1814</v>
      </c>
    </row>
    <row r="15" spans="1:8" x14ac:dyDescent="0.25">
      <c r="A15" s="10" t="s">
        <v>168</v>
      </c>
      <c r="B15">
        <v>1995</v>
      </c>
      <c r="C15">
        <v>21</v>
      </c>
      <c r="E15" t="s">
        <v>1817</v>
      </c>
      <c r="G15" t="s">
        <v>1819</v>
      </c>
    </row>
    <row r="16" spans="1:8" x14ac:dyDescent="0.25">
      <c r="A16" s="10" t="s">
        <v>164</v>
      </c>
      <c r="B16">
        <v>5850</v>
      </c>
      <c r="C16">
        <v>90</v>
      </c>
      <c r="E16" s="19">
        <v>48209</v>
      </c>
    </row>
    <row r="17" spans="1:8" x14ac:dyDescent="0.25">
      <c r="A17" s="10" t="s">
        <v>165</v>
      </c>
      <c r="B17">
        <v>22250</v>
      </c>
      <c r="C17">
        <v>89</v>
      </c>
      <c r="G17" s="9" t="s">
        <v>1813</v>
      </c>
      <c r="H17" t="s">
        <v>1810</v>
      </c>
    </row>
    <row r="18" spans="1:8" x14ac:dyDescent="0.25">
      <c r="A18" s="10" t="s">
        <v>166</v>
      </c>
      <c r="B18">
        <v>10530</v>
      </c>
      <c r="C18">
        <v>81</v>
      </c>
      <c r="E18" t="s">
        <v>1818</v>
      </c>
      <c r="G18" s="10" t="s">
        <v>154</v>
      </c>
      <c r="H18">
        <v>5794</v>
      </c>
    </row>
    <row r="19" spans="1:8" x14ac:dyDescent="0.25">
      <c r="A19" s="10" t="s">
        <v>167</v>
      </c>
      <c r="B19">
        <v>1680</v>
      </c>
      <c r="C19">
        <v>28</v>
      </c>
      <c r="E19" t="s">
        <v>1818</v>
      </c>
      <c r="G19" s="10" t="s">
        <v>155</v>
      </c>
      <c r="H19">
        <v>10660</v>
      </c>
    </row>
    <row r="20" spans="1:8" x14ac:dyDescent="0.25">
      <c r="A20" s="10" t="s">
        <v>163</v>
      </c>
      <c r="B20">
        <v>5904</v>
      </c>
      <c r="C20">
        <v>82</v>
      </c>
      <c r="E20">
        <v>391</v>
      </c>
      <c r="G20" s="10" t="s">
        <v>156</v>
      </c>
      <c r="H20">
        <v>19000</v>
      </c>
    </row>
    <row r="21" spans="1:8" x14ac:dyDescent="0.25">
      <c r="G21" s="10" t="s">
        <v>157</v>
      </c>
      <c r="H21">
        <v>9104</v>
      </c>
    </row>
    <row r="22" spans="1:8" x14ac:dyDescent="0.25">
      <c r="G22" s="10" t="s">
        <v>158</v>
      </c>
      <c r="H22">
        <v>1938</v>
      </c>
    </row>
    <row r="23" spans="1:8" x14ac:dyDescent="0.25">
      <c r="G23" s="10" t="s">
        <v>159</v>
      </c>
      <c r="H23">
        <v>1713</v>
      </c>
    </row>
    <row r="25" spans="1:8" x14ac:dyDescent="0.25">
      <c r="E25">
        <v>19899</v>
      </c>
    </row>
    <row r="27" spans="1:8" x14ac:dyDescent="0.25">
      <c r="A27" t="s">
        <v>1689</v>
      </c>
    </row>
    <row r="29" spans="1:8" x14ac:dyDescent="0.25">
      <c r="A29" s="9" t="s">
        <v>1813</v>
      </c>
      <c r="B29" t="s">
        <v>1814</v>
      </c>
    </row>
    <row r="30" spans="1:8" x14ac:dyDescent="0.25">
      <c r="A30" s="10" t="s">
        <v>168</v>
      </c>
      <c r="B30">
        <v>21</v>
      </c>
    </row>
    <row r="31" spans="1:8" x14ac:dyDescent="0.25">
      <c r="A31" s="10" t="s">
        <v>164</v>
      </c>
      <c r="B31">
        <v>90</v>
      </c>
    </row>
    <row r="32" spans="1:8" x14ac:dyDescent="0.25">
      <c r="A32" s="10" t="s">
        <v>165</v>
      </c>
      <c r="B32">
        <v>89</v>
      </c>
    </row>
    <row r="33" spans="1:7" x14ac:dyDescent="0.25">
      <c r="A33" s="10" t="s">
        <v>166</v>
      </c>
      <c r="B33">
        <v>81</v>
      </c>
    </row>
    <row r="34" spans="1:7" x14ac:dyDescent="0.25">
      <c r="A34" s="10" t="s">
        <v>167</v>
      </c>
      <c r="B34">
        <v>28</v>
      </c>
    </row>
    <row r="35" spans="1:7" x14ac:dyDescent="0.25">
      <c r="A35" s="10" t="s">
        <v>163</v>
      </c>
      <c r="B35">
        <v>82</v>
      </c>
    </row>
    <row r="43" spans="1:7" x14ac:dyDescent="0.25">
      <c r="A43" t="s">
        <v>1690</v>
      </c>
      <c r="F43" t="s">
        <v>1691</v>
      </c>
    </row>
    <row r="45" spans="1:7" x14ac:dyDescent="0.25">
      <c r="A45" s="9" t="s">
        <v>1813</v>
      </c>
      <c r="B45" t="s">
        <v>1814</v>
      </c>
      <c r="F45" s="9" t="s">
        <v>1813</v>
      </c>
      <c r="G45" t="s">
        <v>1810</v>
      </c>
    </row>
    <row r="46" spans="1:7" x14ac:dyDescent="0.25">
      <c r="A46" s="10" t="s">
        <v>1742</v>
      </c>
      <c r="B46">
        <v>7</v>
      </c>
      <c r="F46" s="10" t="s">
        <v>1742</v>
      </c>
      <c r="G46">
        <v>969</v>
      </c>
    </row>
    <row r="47" spans="1:7" x14ac:dyDescent="0.25">
      <c r="A47" s="10" t="s">
        <v>1743</v>
      </c>
      <c r="B47">
        <v>7</v>
      </c>
      <c r="F47" s="10" t="s">
        <v>1743</v>
      </c>
      <c r="G47">
        <v>849</v>
      </c>
    </row>
    <row r="48" spans="1:7" x14ac:dyDescent="0.25">
      <c r="A48" s="10" t="s">
        <v>1704</v>
      </c>
      <c r="B48">
        <v>9</v>
      </c>
      <c r="F48" s="10" t="s">
        <v>1704</v>
      </c>
      <c r="G48">
        <v>1207</v>
      </c>
    </row>
    <row r="49" spans="1:7" x14ac:dyDescent="0.25">
      <c r="A49" s="10" t="s">
        <v>1744</v>
      </c>
      <c r="B49">
        <v>3</v>
      </c>
      <c r="F49" s="10" t="s">
        <v>1744</v>
      </c>
      <c r="G49">
        <v>267</v>
      </c>
    </row>
    <row r="50" spans="1:7" x14ac:dyDescent="0.25">
      <c r="A50" s="10" t="s">
        <v>1745</v>
      </c>
      <c r="B50">
        <v>5</v>
      </c>
      <c r="F50" s="10" t="s">
        <v>1745</v>
      </c>
      <c r="G50">
        <v>945</v>
      </c>
    </row>
    <row r="51" spans="1:7" x14ac:dyDescent="0.25">
      <c r="A51" s="10" t="s">
        <v>1705</v>
      </c>
      <c r="B51">
        <v>2</v>
      </c>
      <c r="F51" s="10" t="s">
        <v>1705</v>
      </c>
      <c r="G51">
        <v>322</v>
      </c>
    </row>
    <row r="52" spans="1:7" x14ac:dyDescent="0.25">
      <c r="A52" s="10" t="s">
        <v>1706</v>
      </c>
      <c r="B52">
        <v>5</v>
      </c>
      <c r="F52" s="10" t="s">
        <v>1706</v>
      </c>
      <c r="G52">
        <v>767</v>
      </c>
    </row>
    <row r="53" spans="1:7" x14ac:dyDescent="0.25">
      <c r="A53" s="10" t="s">
        <v>1707</v>
      </c>
      <c r="B53">
        <v>4</v>
      </c>
      <c r="F53" s="10" t="s">
        <v>1707</v>
      </c>
      <c r="G53">
        <v>292</v>
      </c>
    </row>
    <row r="54" spans="1:7" x14ac:dyDescent="0.25">
      <c r="A54" s="10" t="s">
        <v>1746</v>
      </c>
      <c r="B54">
        <v>2</v>
      </c>
      <c r="F54" s="10" t="s">
        <v>1746</v>
      </c>
      <c r="G54">
        <v>322</v>
      </c>
    </row>
    <row r="55" spans="1:7" x14ac:dyDescent="0.25">
      <c r="A55" s="10" t="s">
        <v>1708</v>
      </c>
      <c r="B55">
        <v>11</v>
      </c>
      <c r="F55" s="10" t="s">
        <v>1708</v>
      </c>
      <c r="G55">
        <v>1099</v>
      </c>
    </row>
    <row r="56" spans="1:7" x14ac:dyDescent="0.25">
      <c r="A56" s="10" t="s">
        <v>1709</v>
      </c>
      <c r="B56">
        <v>10</v>
      </c>
      <c r="F56" s="10" t="s">
        <v>1709</v>
      </c>
      <c r="G56">
        <v>1022</v>
      </c>
    </row>
    <row r="57" spans="1:7" x14ac:dyDescent="0.25">
      <c r="A57" s="10" t="s">
        <v>1710</v>
      </c>
      <c r="B57">
        <v>7</v>
      </c>
      <c r="F57" s="10" t="s">
        <v>1710</v>
      </c>
      <c r="G57">
        <v>842</v>
      </c>
    </row>
    <row r="58" spans="1:7" x14ac:dyDescent="0.25">
      <c r="A58" s="10" t="s">
        <v>1711</v>
      </c>
      <c r="B58">
        <v>13</v>
      </c>
      <c r="F58" s="10" t="s">
        <v>1711</v>
      </c>
      <c r="G58">
        <v>1505</v>
      </c>
    </row>
    <row r="59" spans="1:7" x14ac:dyDescent="0.25">
      <c r="A59" s="10" t="s">
        <v>1712</v>
      </c>
      <c r="B59">
        <v>7</v>
      </c>
      <c r="F59" s="10" t="s">
        <v>1712</v>
      </c>
      <c r="G59">
        <v>950</v>
      </c>
    </row>
    <row r="60" spans="1:7" x14ac:dyDescent="0.25">
      <c r="A60" s="10" t="s">
        <v>1747</v>
      </c>
      <c r="B60">
        <v>5</v>
      </c>
      <c r="F60" s="10" t="s">
        <v>1747</v>
      </c>
      <c r="G60">
        <v>690</v>
      </c>
    </row>
    <row r="61" spans="1:7" x14ac:dyDescent="0.25">
      <c r="A61" s="10" t="s">
        <v>1713</v>
      </c>
      <c r="B61">
        <v>13</v>
      </c>
      <c r="F61" s="10" t="s">
        <v>1713</v>
      </c>
      <c r="G61">
        <v>1310</v>
      </c>
    </row>
    <row r="62" spans="1:7" x14ac:dyDescent="0.25">
      <c r="A62" s="10" t="s">
        <v>1714</v>
      </c>
      <c r="B62">
        <v>10</v>
      </c>
      <c r="F62" s="10" t="s">
        <v>1714</v>
      </c>
      <c r="G62">
        <v>1281</v>
      </c>
    </row>
    <row r="63" spans="1:7" x14ac:dyDescent="0.25">
      <c r="A63" s="10" t="s">
        <v>1748</v>
      </c>
      <c r="B63">
        <v>4</v>
      </c>
      <c r="F63" s="10" t="s">
        <v>1748</v>
      </c>
      <c r="G63">
        <v>510</v>
      </c>
    </row>
    <row r="64" spans="1:7" x14ac:dyDescent="0.25">
      <c r="A64" s="10" t="s">
        <v>1749</v>
      </c>
      <c r="B64">
        <v>11</v>
      </c>
      <c r="F64" s="10" t="s">
        <v>1749</v>
      </c>
      <c r="G64">
        <v>1479</v>
      </c>
    </row>
    <row r="65" spans="1:7" x14ac:dyDescent="0.25">
      <c r="A65" s="10" t="s">
        <v>1804</v>
      </c>
      <c r="B65">
        <v>1</v>
      </c>
      <c r="F65" s="10" t="s">
        <v>1804</v>
      </c>
      <c r="G65">
        <v>250</v>
      </c>
    </row>
    <row r="66" spans="1:7" x14ac:dyDescent="0.25">
      <c r="A66" s="10" t="s">
        <v>1750</v>
      </c>
      <c r="B66">
        <v>14</v>
      </c>
      <c r="F66" s="10" t="s">
        <v>1750</v>
      </c>
      <c r="G66">
        <v>1623</v>
      </c>
    </row>
    <row r="67" spans="1:7" x14ac:dyDescent="0.25">
      <c r="A67" s="10" t="s">
        <v>1805</v>
      </c>
      <c r="B67">
        <v>1</v>
      </c>
      <c r="F67" s="10" t="s">
        <v>1805</v>
      </c>
      <c r="G67">
        <v>250</v>
      </c>
    </row>
    <row r="68" spans="1:7" x14ac:dyDescent="0.25">
      <c r="A68" s="10" t="s">
        <v>1751</v>
      </c>
      <c r="B68">
        <v>7</v>
      </c>
      <c r="F68" s="10" t="s">
        <v>1751</v>
      </c>
      <c r="G68">
        <v>619</v>
      </c>
    </row>
    <row r="69" spans="1:7" x14ac:dyDescent="0.25">
      <c r="A69" s="10" t="s">
        <v>1715</v>
      </c>
      <c r="B69">
        <v>5</v>
      </c>
      <c r="F69" s="10" t="s">
        <v>1715</v>
      </c>
      <c r="G69">
        <v>582</v>
      </c>
    </row>
    <row r="70" spans="1:7" x14ac:dyDescent="0.25">
      <c r="A70" s="10" t="s">
        <v>1752</v>
      </c>
      <c r="B70">
        <v>6</v>
      </c>
      <c r="F70" s="10" t="s">
        <v>1752</v>
      </c>
      <c r="G70">
        <v>700</v>
      </c>
    </row>
    <row r="71" spans="1:7" x14ac:dyDescent="0.25">
      <c r="A71" s="10" t="s">
        <v>1753</v>
      </c>
      <c r="B71">
        <v>6</v>
      </c>
      <c r="F71" s="10" t="s">
        <v>1753</v>
      </c>
      <c r="G71">
        <v>897</v>
      </c>
    </row>
    <row r="72" spans="1:7" x14ac:dyDescent="0.25">
      <c r="A72" s="10" t="s">
        <v>1716</v>
      </c>
      <c r="B72">
        <v>7</v>
      </c>
      <c r="F72" s="10" t="s">
        <v>1716</v>
      </c>
      <c r="G72">
        <v>860</v>
      </c>
    </row>
    <row r="73" spans="1:7" x14ac:dyDescent="0.25">
      <c r="A73" s="10" t="s">
        <v>1717</v>
      </c>
      <c r="B73">
        <v>9</v>
      </c>
      <c r="F73" s="10" t="s">
        <v>1717</v>
      </c>
      <c r="G73">
        <v>1077</v>
      </c>
    </row>
    <row r="74" spans="1:7" x14ac:dyDescent="0.25">
      <c r="A74" s="10" t="s">
        <v>1754</v>
      </c>
      <c r="B74">
        <v>4</v>
      </c>
      <c r="F74" s="10" t="s">
        <v>1754</v>
      </c>
      <c r="G74">
        <v>447</v>
      </c>
    </row>
    <row r="75" spans="1:7" x14ac:dyDescent="0.25">
      <c r="A75" s="10" t="s">
        <v>1718</v>
      </c>
      <c r="B75">
        <v>18</v>
      </c>
      <c r="F75" s="10" t="s">
        <v>1718</v>
      </c>
      <c r="G75">
        <v>2508</v>
      </c>
    </row>
    <row r="76" spans="1:7" x14ac:dyDescent="0.25">
      <c r="A76" s="10" t="s">
        <v>1719</v>
      </c>
      <c r="B76">
        <v>8</v>
      </c>
      <c r="F76" s="10" t="s">
        <v>1719</v>
      </c>
      <c r="G76">
        <v>821</v>
      </c>
    </row>
    <row r="77" spans="1:7" x14ac:dyDescent="0.25">
      <c r="A77" s="10" t="s">
        <v>1720</v>
      </c>
      <c r="B77">
        <v>9</v>
      </c>
      <c r="F77" s="10" t="s">
        <v>1720</v>
      </c>
      <c r="G77">
        <v>921</v>
      </c>
    </row>
    <row r="78" spans="1:7" x14ac:dyDescent="0.25">
      <c r="A78" s="10" t="s">
        <v>1755</v>
      </c>
      <c r="B78">
        <v>2</v>
      </c>
      <c r="F78" s="10" t="s">
        <v>1755</v>
      </c>
      <c r="G78">
        <v>345</v>
      </c>
    </row>
    <row r="79" spans="1:7" x14ac:dyDescent="0.25">
      <c r="A79" s="10" t="s">
        <v>1721</v>
      </c>
      <c r="B79">
        <v>8</v>
      </c>
      <c r="F79" s="10" t="s">
        <v>1721</v>
      </c>
      <c r="G79">
        <v>1459</v>
      </c>
    </row>
    <row r="80" spans="1:7" x14ac:dyDescent="0.25">
      <c r="A80" s="10" t="s">
        <v>1756</v>
      </c>
      <c r="B80">
        <v>8</v>
      </c>
      <c r="F80" s="10" t="s">
        <v>1756</v>
      </c>
      <c r="G80">
        <v>1154</v>
      </c>
    </row>
    <row r="81" spans="1:7" x14ac:dyDescent="0.25">
      <c r="A81" s="10" t="s">
        <v>1757</v>
      </c>
      <c r="B81">
        <v>8</v>
      </c>
      <c r="F81" s="10" t="s">
        <v>1757</v>
      </c>
      <c r="G81">
        <v>791</v>
      </c>
    </row>
    <row r="82" spans="1:7" x14ac:dyDescent="0.25">
      <c r="A82" s="10" t="s">
        <v>1806</v>
      </c>
      <c r="B82">
        <v>8</v>
      </c>
      <c r="F82" s="10" t="s">
        <v>1806</v>
      </c>
      <c r="G82">
        <v>1041</v>
      </c>
    </row>
    <row r="83" spans="1:7" x14ac:dyDescent="0.25">
      <c r="A83" s="10" t="s">
        <v>1722</v>
      </c>
      <c r="B83">
        <v>12</v>
      </c>
      <c r="F83" s="10" t="s">
        <v>1722</v>
      </c>
      <c r="G83">
        <v>1361</v>
      </c>
    </row>
    <row r="84" spans="1:7" x14ac:dyDescent="0.25">
      <c r="A84" s="10" t="s">
        <v>1723</v>
      </c>
      <c r="B84">
        <v>9</v>
      </c>
      <c r="F84" s="10" t="s">
        <v>1723</v>
      </c>
      <c r="G84">
        <v>1029</v>
      </c>
    </row>
    <row r="85" spans="1:7" x14ac:dyDescent="0.25">
      <c r="A85" s="10" t="s">
        <v>1724</v>
      </c>
      <c r="B85">
        <v>5</v>
      </c>
      <c r="F85" s="10" t="s">
        <v>1724</v>
      </c>
      <c r="G85">
        <v>647</v>
      </c>
    </row>
    <row r="86" spans="1:7" x14ac:dyDescent="0.25">
      <c r="A86" s="10" t="s">
        <v>1725</v>
      </c>
      <c r="B86">
        <v>2</v>
      </c>
      <c r="F86" s="10" t="s">
        <v>1725</v>
      </c>
      <c r="G86">
        <v>137</v>
      </c>
    </row>
    <row r="87" spans="1:7" x14ac:dyDescent="0.25">
      <c r="A87" s="10" t="s">
        <v>1808</v>
      </c>
      <c r="B87">
        <v>1</v>
      </c>
      <c r="F87" s="10" t="s">
        <v>1808</v>
      </c>
      <c r="G87">
        <v>72</v>
      </c>
    </row>
    <row r="88" spans="1:7" x14ac:dyDescent="0.25">
      <c r="A88" s="10" t="s">
        <v>1758</v>
      </c>
      <c r="B88">
        <v>1</v>
      </c>
      <c r="F88" s="10" t="s">
        <v>1758</v>
      </c>
      <c r="G88">
        <v>250</v>
      </c>
    </row>
    <row r="89" spans="1:7" x14ac:dyDescent="0.25">
      <c r="A89" s="10" t="s">
        <v>1726</v>
      </c>
      <c r="B89">
        <v>6</v>
      </c>
      <c r="F89" s="10" t="s">
        <v>1726</v>
      </c>
      <c r="G89">
        <v>492</v>
      </c>
    </row>
    <row r="90" spans="1:7" x14ac:dyDescent="0.25">
      <c r="A90" s="10" t="s">
        <v>1796</v>
      </c>
      <c r="B90">
        <v>1</v>
      </c>
      <c r="F90" s="10" t="s">
        <v>1796</v>
      </c>
      <c r="G90">
        <v>72</v>
      </c>
    </row>
    <row r="91" spans="1:7" x14ac:dyDescent="0.25">
      <c r="A91" s="10" t="s">
        <v>1727</v>
      </c>
      <c r="B91">
        <v>2</v>
      </c>
      <c r="F91" s="10" t="s">
        <v>1727</v>
      </c>
      <c r="G91">
        <v>315</v>
      </c>
    </row>
    <row r="92" spans="1:7" x14ac:dyDescent="0.25">
      <c r="A92" s="10" t="s">
        <v>1728</v>
      </c>
      <c r="B92">
        <v>5</v>
      </c>
      <c r="F92" s="10" t="s">
        <v>1728</v>
      </c>
      <c r="G92">
        <v>417</v>
      </c>
    </row>
    <row r="93" spans="1:7" x14ac:dyDescent="0.25">
      <c r="A93" s="10" t="s">
        <v>1760</v>
      </c>
      <c r="B93">
        <v>1</v>
      </c>
      <c r="F93" s="10" t="s">
        <v>1760</v>
      </c>
      <c r="G93">
        <v>250</v>
      </c>
    </row>
    <row r="94" spans="1:7" x14ac:dyDescent="0.25">
      <c r="A94" s="10" t="s">
        <v>1761</v>
      </c>
      <c r="B94">
        <v>2</v>
      </c>
      <c r="F94" s="10" t="s">
        <v>1761</v>
      </c>
      <c r="G94">
        <v>315</v>
      </c>
    </row>
    <row r="95" spans="1:7" x14ac:dyDescent="0.25">
      <c r="A95" s="10" t="s">
        <v>1762</v>
      </c>
      <c r="B95">
        <v>1</v>
      </c>
      <c r="F95" s="10" t="s">
        <v>1762</v>
      </c>
      <c r="G95">
        <v>65</v>
      </c>
    </row>
    <row r="96" spans="1:7" x14ac:dyDescent="0.25">
      <c r="A96" s="10" t="s">
        <v>1797</v>
      </c>
      <c r="B96">
        <v>3</v>
      </c>
      <c r="F96" s="10" t="s">
        <v>1797</v>
      </c>
      <c r="G96">
        <v>332</v>
      </c>
    </row>
    <row r="97" spans="1:7" x14ac:dyDescent="0.25">
      <c r="A97" s="10" t="s">
        <v>1798</v>
      </c>
      <c r="B97">
        <v>1</v>
      </c>
      <c r="F97" s="10" t="s">
        <v>1798</v>
      </c>
      <c r="G97">
        <v>65</v>
      </c>
    </row>
    <row r="98" spans="1:7" x14ac:dyDescent="0.25">
      <c r="A98" s="10" t="s">
        <v>1799</v>
      </c>
      <c r="B98">
        <v>1</v>
      </c>
      <c r="F98" s="10" t="s">
        <v>1799</v>
      </c>
      <c r="G98">
        <v>95</v>
      </c>
    </row>
    <row r="99" spans="1:7" x14ac:dyDescent="0.25">
      <c r="A99" s="10" t="s">
        <v>1807</v>
      </c>
      <c r="B99">
        <v>1</v>
      </c>
      <c r="F99" s="10" t="s">
        <v>1807</v>
      </c>
      <c r="G99">
        <v>250</v>
      </c>
    </row>
    <row r="100" spans="1:7" x14ac:dyDescent="0.25">
      <c r="A100" s="10" t="s">
        <v>1763</v>
      </c>
      <c r="B100">
        <v>4</v>
      </c>
      <c r="F100" s="10" t="s">
        <v>1763</v>
      </c>
      <c r="G100">
        <v>397</v>
      </c>
    </row>
    <row r="101" spans="1:7" x14ac:dyDescent="0.25">
      <c r="A101" s="10" t="s">
        <v>1800</v>
      </c>
      <c r="B101">
        <v>2</v>
      </c>
      <c r="F101" s="10" t="s">
        <v>1800</v>
      </c>
      <c r="G101">
        <v>380</v>
      </c>
    </row>
    <row r="102" spans="1:7" x14ac:dyDescent="0.25">
      <c r="A102" s="10" t="s">
        <v>1801</v>
      </c>
      <c r="B102">
        <v>2</v>
      </c>
      <c r="F102" s="10" t="s">
        <v>1801</v>
      </c>
      <c r="G102">
        <v>195</v>
      </c>
    </row>
    <row r="103" spans="1:7" x14ac:dyDescent="0.25">
      <c r="A103" s="10" t="s">
        <v>1764</v>
      </c>
      <c r="B103">
        <v>4</v>
      </c>
      <c r="F103" s="10" t="s">
        <v>1764</v>
      </c>
      <c r="G103">
        <v>350</v>
      </c>
    </row>
    <row r="104" spans="1:7" x14ac:dyDescent="0.25">
      <c r="A104" s="10" t="s">
        <v>1802</v>
      </c>
      <c r="B104">
        <v>1</v>
      </c>
      <c r="F104" s="10" t="s">
        <v>1802</v>
      </c>
      <c r="G104">
        <v>130</v>
      </c>
    </row>
    <row r="105" spans="1:7" x14ac:dyDescent="0.25">
      <c r="A105" s="10" t="s">
        <v>1729</v>
      </c>
      <c r="B105">
        <v>3</v>
      </c>
      <c r="F105" s="10" t="s">
        <v>1729</v>
      </c>
      <c r="G105">
        <v>387</v>
      </c>
    </row>
    <row r="106" spans="1:7" x14ac:dyDescent="0.25">
      <c r="A106" s="10" t="s">
        <v>1730</v>
      </c>
      <c r="B106">
        <v>3</v>
      </c>
      <c r="F106" s="10" t="s">
        <v>1730</v>
      </c>
      <c r="G106">
        <v>325</v>
      </c>
    </row>
    <row r="107" spans="1:7" x14ac:dyDescent="0.25">
      <c r="A107" s="10" t="s">
        <v>1765</v>
      </c>
      <c r="B107">
        <v>3</v>
      </c>
      <c r="F107" s="10" t="s">
        <v>1765</v>
      </c>
      <c r="G107">
        <v>232</v>
      </c>
    </row>
    <row r="108" spans="1:7" x14ac:dyDescent="0.25">
      <c r="A108" s="10" t="s">
        <v>1731</v>
      </c>
      <c r="B108">
        <v>4</v>
      </c>
      <c r="F108" s="10" t="s">
        <v>1731</v>
      </c>
      <c r="G108">
        <v>350</v>
      </c>
    </row>
    <row r="109" spans="1:7" x14ac:dyDescent="0.25">
      <c r="A109" s="10" t="s">
        <v>1766</v>
      </c>
      <c r="B109">
        <v>2</v>
      </c>
      <c r="F109" s="10" t="s">
        <v>1766</v>
      </c>
      <c r="G109">
        <v>315</v>
      </c>
    </row>
    <row r="110" spans="1:7" x14ac:dyDescent="0.25">
      <c r="A110" s="10" t="s">
        <v>1732</v>
      </c>
      <c r="B110">
        <v>4</v>
      </c>
      <c r="F110" s="10" t="s">
        <v>1732</v>
      </c>
      <c r="G110">
        <v>570</v>
      </c>
    </row>
    <row r="111" spans="1:7" x14ac:dyDescent="0.25">
      <c r="A111" s="10" t="s">
        <v>1769</v>
      </c>
      <c r="B111">
        <v>4</v>
      </c>
      <c r="F111" s="10" t="s">
        <v>1769</v>
      </c>
      <c r="G111">
        <v>392</v>
      </c>
    </row>
    <row r="112" spans="1:7" x14ac:dyDescent="0.25">
      <c r="A112" s="10" t="s">
        <v>1770</v>
      </c>
      <c r="B112">
        <v>3</v>
      </c>
      <c r="F112" s="10" t="s">
        <v>1770</v>
      </c>
      <c r="G112">
        <v>452</v>
      </c>
    </row>
    <row r="113" spans="1:7" x14ac:dyDescent="0.25">
      <c r="A113" s="10" t="s">
        <v>1733</v>
      </c>
      <c r="B113">
        <v>3</v>
      </c>
      <c r="F113" s="10" t="s">
        <v>1733</v>
      </c>
      <c r="G113">
        <v>565</v>
      </c>
    </row>
    <row r="114" spans="1:7" x14ac:dyDescent="0.25">
      <c r="A114" s="10" t="s">
        <v>1734</v>
      </c>
      <c r="B114">
        <v>2</v>
      </c>
      <c r="F114" s="10" t="s">
        <v>1734</v>
      </c>
      <c r="G114">
        <v>380</v>
      </c>
    </row>
    <row r="115" spans="1:7" x14ac:dyDescent="0.25">
      <c r="A115" s="10" t="s">
        <v>1735</v>
      </c>
      <c r="B115">
        <v>6</v>
      </c>
      <c r="F115" s="10" t="s">
        <v>1735</v>
      </c>
      <c r="G115">
        <v>642</v>
      </c>
    </row>
    <row r="116" spans="1:7" x14ac:dyDescent="0.25">
      <c r="A116" s="10" t="s">
        <v>1736</v>
      </c>
      <c r="B116">
        <v>3</v>
      </c>
      <c r="F116" s="10" t="s">
        <v>1736</v>
      </c>
      <c r="G116">
        <v>445</v>
      </c>
    </row>
    <row r="117" spans="1:7" x14ac:dyDescent="0.25">
      <c r="A117" s="10" t="s">
        <v>1737</v>
      </c>
      <c r="B117">
        <v>2</v>
      </c>
      <c r="F117" s="10" t="s">
        <v>1737</v>
      </c>
      <c r="G117">
        <v>125</v>
      </c>
    </row>
    <row r="118" spans="1:7" x14ac:dyDescent="0.25">
      <c r="A118" s="10" t="s">
        <v>1771</v>
      </c>
      <c r="B118">
        <v>3</v>
      </c>
      <c r="F118" s="10" t="s">
        <v>1771</v>
      </c>
      <c r="G118">
        <v>387</v>
      </c>
    </row>
    <row r="119" spans="1:7" x14ac:dyDescent="0.25">
      <c r="A119" s="10" t="s">
        <v>1738</v>
      </c>
      <c r="B119">
        <v>1</v>
      </c>
      <c r="F119" s="10" t="s">
        <v>1738</v>
      </c>
      <c r="G119">
        <v>250</v>
      </c>
    </row>
    <row r="120" spans="1:7" x14ac:dyDescent="0.25">
      <c r="A120" s="10" t="s">
        <v>1809</v>
      </c>
      <c r="B120">
        <v>1</v>
      </c>
      <c r="F120" s="10" t="s">
        <v>1809</v>
      </c>
      <c r="G120">
        <v>130</v>
      </c>
    </row>
    <row r="121" spans="1:7" x14ac:dyDescent="0.25">
      <c r="A121" s="10" t="s">
        <v>1773</v>
      </c>
      <c r="B121">
        <v>3</v>
      </c>
      <c r="F121" s="10" t="s">
        <v>1773</v>
      </c>
      <c r="G121">
        <v>452</v>
      </c>
    </row>
    <row r="122" spans="1:7" x14ac:dyDescent="0.25">
      <c r="A122" s="10" t="s">
        <v>1739</v>
      </c>
      <c r="B122">
        <v>4</v>
      </c>
      <c r="F122" s="10" t="s">
        <v>1739</v>
      </c>
      <c r="G122">
        <v>447</v>
      </c>
    </row>
    <row r="123" spans="1:7" x14ac:dyDescent="0.25">
      <c r="A123" s="10" t="s">
        <v>1740</v>
      </c>
      <c r="B123">
        <v>1</v>
      </c>
      <c r="F123" s="10" t="s">
        <v>1740</v>
      </c>
      <c r="G123">
        <v>250</v>
      </c>
    </row>
    <row r="124" spans="1:7" x14ac:dyDescent="0.25">
      <c r="A124" s="10" t="s">
        <v>1741</v>
      </c>
      <c r="B124">
        <v>5</v>
      </c>
      <c r="F124" s="10" t="s">
        <v>1741</v>
      </c>
      <c r="G124">
        <v>524</v>
      </c>
    </row>
  </sheetData>
  <pageMargins left="0.7" right="0.7" top="0.75" bottom="0.75" header="0.3" footer="0.3"/>
  <pageSetup orientation="portrait" verticalDpi="0" r:id="rId9"/>
  <customProperties>
    <customPr name="_pios_id" r:id="rId10"/>
  </customProperties>
  <drawing r:id="rId11"/>
  <extLst>
    <ext xmlns:x14="http://schemas.microsoft.com/office/spreadsheetml/2009/9/main" uri="{A8765BA9-456A-4dab-B4F3-ACF838C121DE}">
      <x14:slicerList>
        <x14:slicer r:id="rId12"/>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4D6F9-50A5-4F01-8F6D-8384E203D017}">
  <dimension ref="A1:AP54"/>
  <sheetViews>
    <sheetView showGridLines="0" showRowColHeaders="0" zoomScale="60" zoomScaleNormal="60" workbookViewId="0">
      <selection activeCell="AF2" sqref="AF2"/>
    </sheetView>
  </sheetViews>
  <sheetFormatPr defaultRowHeight="15" x14ac:dyDescent="0.25"/>
  <sheetData>
    <row r="1" spans="1:42" x14ac:dyDescent="0.25">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row>
    <row r="2" spans="1:42" x14ac:dyDescent="0.2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row>
    <row r="3" spans="1:42" x14ac:dyDescent="0.2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row>
    <row r="4" spans="1:42"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row>
    <row r="5" spans="1:42" x14ac:dyDescent="0.25">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row>
    <row r="6" spans="1:42" x14ac:dyDescent="0.25">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row>
    <row r="7" spans="1:42" x14ac:dyDescent="0.25">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row>
    <row r="8" spans="1:42" x14ac:dyDescent="0.2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row>
    <row r="9" spans="1:42" x14ac:dyDescent="0.2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row>
    <row r="10" spans="1:42" x14ac:dyDescent="0.2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row>
    <row r="11" spans="1:42" x14ac:dyDescent="0.2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row>
    <row r="12" spans="1:42" x14ac:dyDescent="0.2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row>
    <row r="13" spans="1:42" x14ac:dyDescent="0.2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row>
    <row r="14" spans="1:42"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row>
    <row r="15" spans="1:42"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row>
    <row r="16" spans="1:42"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row>
    <row r="17" spans="1:42"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row>
    <row r="18" spans="1:42"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row>
    <row r="19" spans="1:42"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row>
    <row r="20" spans="1:42"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row>
    <row r="21" spans="1:42"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row>
    <row r="22" spans="1:42"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row>
    <row r="23" spans="1:42"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row>
    <row r="24" spans="1:42"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row>
    <row r="25" spans="1:42"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row>
    <row r="26" spans="1:42"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row>
    <row r="27" spans="1:42"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row>
    <row r="28" spans="1:42"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row>
    <row r="29" spans="1:42"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row>
    <row r="30" spans="1:42"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row>
    <row r="31" spans="1:42"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row>
    <row r="32" spans="1:42"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row>
    <row r="33" spans="1:42"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row>
    <row r="34" spans="1:42"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row>
    <row r="35" spans="1:42"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row>
    <row r="36" spans="1:42"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row>
    <row r="37" spans="1:42"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row>
    <row r="38" spans="1:42"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row>
    <row r="39" spans="1:42"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row>
    <row r="40" spans="1:42"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row>
    <row r="41" spans="1:42"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row>
    <row r="42" spans="1:42"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row>
    <row r="43" spans="1:42"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row>
    <row r="44" spans="1:42"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row>
    <row r="45" spans="1:42"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row>
    <row r="46" spans="1:42"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row>
    <row r="47" spans="1:42"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row>
    <row r="48" spans="1:42"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row>
    <row r="49" spans="1:42"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row>
    <row r="50" spans="1:42"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row>
    <row r="51" spans="1:42"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row>
    <row r="52" spans="1:42"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row>
    <row r="53" spans="1:42"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row>
    <row r="54" spans="1:42"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row>
  </sheetData>
  <pageMargins left="0.7" right="0.7" top="0.75" bottom="0.75" header="0.3" footer="0.3"/>
  <pageSetup orientation="portrait" verticalDpi="0" r:id="rId1"/>
  <customProperties>
    <customPr name="_pios_id" r:id="rId2"/>
  </customProperties>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showGridLines="0" zoomScale="130" zoomScaleNormal="130" workbookViewId="0">
      <selection activeCell="D13" sqref="D13:D19"/>
    </sheetView>
  </sheetViews>
  <sheetFormatPr defaultRowHeight="15" x14ac:dyDescent="0.25"/>
  <cols>
    <col min="1" max="1" width="55.85546875" customWidth="1"/>
    <col min="4" max="4" width="102.2851562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customProperties>
    <customPr name="_pios_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95"/>
  <sheetViews>
    <sheetView zoomScale="110" zoomScaleNormal="110" workbookViewId="0">
      <selection sqref="A1:J795"/>
    </sheetView>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style="6"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customProperties>
    <customPr name="_pios_id" r:id="rId2"/>
  </customProperties>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customProperties>
    <customPr name="_pios_id" r:id="rId1"/>
  </customPropertie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71"/>
  <sheetViews>
    <sheetView showGridLines="0" zoomScale="60" zoomScaleNormal="60" workbookViewId="0"/>
  </sheetViews>
  <sheetFormatPr defaultRowHeight="15" x14ac:dyDescent="0.25"/>
  <cols>
    <col min="1" max="1" width="20.85546875" bestFit="1" customWidth="1"/>
    <col min="2" max="2" width="29.7109375" bestFit="1" customWidth="1"/>
    <col min="3" max="3" width="34.28515625" customWidth="1"/>
    <col min="8" max="8" width="20.85546875" bestFit="1" customWidth="1"/>
    <col min="9" max="9" width="35.85546875" bestFit="1" customWidth="1"/>
    <col min="24" max="24" width="20.85546875" bestFit="1" customWidth="1"/>
    <col min="25" max="25" width="24.85546875" bestFit="1" customWidth="1"/>
  </cols>
  <sheetData>
    <row r="1" spans="1:1" x14ac:dyDescent="0.25">
      <c r="A1" s="8" t="s">
        <v>1673</v>
      </c>
    </row>
    <row r="6" spans="1:1" x14ac:dyDescent="0.25">
      <c r="A6" t="s">
        <v>1683</v>
      </c>
    </row>
    <row r="15" spans="1:1" x14ac:dyDescent="0.25">
      <c r="A15" t="s">
        <v>1775</v>
      </c>
    </row>
    <row r="17" spans="1:24" x14ac:dyDescent="0.25">
      <c r="A17" s="9" t="s">
        <v>1699</v>
      </c>
      <c r="B17" t="s">
        <v>1700</v>
      </c>
    </row>
    <row r="18" spans="1:24" x14ac:dyDescent="0.25">
      <c r="A18" s="10" t="s">
        <v>104</v>
      </c>
      <c r="B18" s="11">
        <v>7.083333333333333</v>
      </c>
      <c r="C18" s="11"/>
    </row>
    <row r="19" spans="1:24" x14ac:dyDescent="0.25">
      <c r="A19" s="10" t="s">
        <v>105</v>
      </c>
      <c r="B19" s="11">
        <v>6.5555555555555554</v>
      </c>
      <c r="C19" s="11"/>
    </row>
    <row r="20" spans="1:24" x14ac:dyDescent="0.25">
      <c r="A20" s="10" t="s">
        <v>103</v>
      </c>
      <c r="B20" s="11">
        <v>5.5454545454545459</v>
      </c>
      <c r="C20" s="11"/>
    </row>
    <row r="31" spans="1:24" x14ac:dyDescent="0.25">
      <c r="A31" t="s">
        <v>1776</v>
      </c>
      <c r="H31" t="s">
        <v>1683</v>
      </c>
      <c r="X31" t="s">
        <v>1779</v>
      </c>
    </row>
    <row r="33" spans="1:25" x14ac:dyDescent="0.25">
      <c r="A33" s="9" t="s">
        <v>1699</v>
      </c>
      <c r="B33" t="s">
        <v>1774</v>
      </c>
      <c r="H33" s="9" t="s">
        <v>1699</v>
      </c>
      <c r="I33" t="s">
        <v>1703</v>
      </c>
      <c r="X33" s="9" t="s">
        <v>1699</v>
      </c>
      <c r="Y33" t="s">
        <v>1774</v>
      </c>
    </row>
    <row r="34" spans="1:25" x14ac:dyDescent="0.25">
      <c r="A34" s="10" t="s">
        <v>104</v>
      </c>
      <c r="B34" s="11">
        <v>12</v>
      </c>
      <c r="C34" s="11"/>
      <c r="H34" s="10" t="s">
        <v>1772</v>
      </c>
      <c r="I34" s="11">
        <v>3.5</v>
      </c>
      <c r="X34" s="10" t="s">
        <v>1772</v>
      </c>
      <c r="Y34" s="11">
        <v>2</v>
      </c>
    </row>
    <row r="35" spans="1:25" x14ac:dyDescent="0.25">
      <c r="A35" s="10" t="s">
        <v>105</v>
      </c>
      <c r="B35" s="11">
        <v>9</v>
      </c>
      <c r="C35" s="11"/>
      <c r="H35" s="10" t="s">
        <v>1803</v>
      </c>
      <c r="I35" s="11">
        <v>8.25</v>
      </c>
      <c r="X35" s="10" t="s">
        <v>1803</v>
      </c>
      <c r="Y35" s="11">
        <v>4</v>
      </c>
    </row>
    <row r="36" spans="1:25" x14ac:dyDescent="0.25">
      <c r="A36" s="10" t="s">
        <v>103</v>
      </c>
      <c r="B36" s="11">
        <v>11</v>
      </c>
      <c r="C36" s="11"/>
      <c r="H36" s="10" t="s">
        <v>1773</v>
      </c>
      <c r="I36" s="11">
        <v>5.666666666666667</v>
      </c>
      <c r="X36" s="10" t="s">
        <v>1773</v>
      </c>
      <c r="Y36" s="11">
        <v>6</v>
      </c>
    </row>
    <row r="37" spans="1:25" x14ac:dyDescent="0.25">
      <c r="H37" s="10" t="s">
        <v>1739</v>
      </c>
      <c r="I37" s="11">
        <v>5.8888888888888893</v>
      </c>
      <c r="X37" s="10" t="s">
        <v>1739</v>
      </c>
      <c r="Y37" s="11">
        <v>9</v>
      </c>
    </row>
    <row r="38" spans="1:25" x14ac:dyDescent="0.25">
      <c r="H38" s="10" t="s">
        <v>1740</v>
      </c>
      <c r="I38" s="11">
        <v>7.333333333333333</v>
      </c>
      <c r="X38" s="10" t="s">
        <v>1740</v>
      </c>
      <c r="Y38" s="11">
        <v>6</v>
      </c>
    </row>
    <row r="39" spans="1:25" x14ac:dyDescent="0.25">
      <c r="H39" s="10" t="s">
        <v>1741</v>
      </c>
      <c r="I39" s="11">
        <v>6.8</v>
      </c>
      <c r="X39" s="10" t="s">
        <v>1741</v>
      </c>
      <c r="Y39" s="11">
        <v>5</v>
      </c>
    </row>
    <row r="48" spans="1:25" x14ac:dyDescent="0.25">
      <c r="A48" t="s">
        <v>1777</v>
      </c>
    </row>
    <row r="50" spans="1:3" x14ac:dyDescent="0.25">
      <c r="A50" s="9" t="s">
        <v>1699</v>
      </c>
      <c r="B50" t="s">
        <v>1702</v>
      </c>
    </row>
    <row r="51" spans="1:3" x14ac:dyDescent="0.25">
      <c r="A51" s="10" t="s">
        <v>104</v>
      </c>
      <c r="B51" s="11">
        <v>12</v>
      </c>
      <c r="C51" s="11"/>
    </row>
    <row r="52" spans="1:3" x14ac:dyDescent="0.25">
      <c r="A52" s="10" t="s">
        <v>105</v>
      </c>
      <c r="B52" s="11">
        <v>9</v>
      </c>
      <c r="C52" s="11"/>
    </row>
    <row r="53" spans="1:3" x14ac:dyDescent="0.25">
      <c r="A53" s="10" t="s">
        <v>103</v>
      </c>
      <c r="B53" s="11">
        <v>11</v>
      </c>
      <c r="C53" s="11"/>
    </row>
    <row r="66" spans="1:3" x14ac:dyDescent="0.25">
      <c r="A66" t="s">
        <v>1778</v>
      </c>
    </row>
    <row r="68" spans="1:3" x14ac:dyDescent="0.25">
      <c r="A68" s="9" t="s">
        <v>1699</v>
      </c>
      <c r="B68" t="s">
        <v>1701</v>
      </c>
    </row>
    <row r="69" spans="1:3" x14ac:dyDescent="0.25">
      <c r="A69" s="10" t="s">
        <v>50</v>
      </c>
      <c r="B69" s="11">
        <v>3</v>
      </c>
      <c r="C69" s="11"/>
    </row>
    <row r="70" spans="1:3" x14ac:dyDescent="0.25">
      <c r="A70" s="10" t="s">
        <v>47</v>
      </c>
      <c r="B70" s="11">
        <v>15</v>
      </c>
      <c r="C70" s="11"/>
    </row>
    <row r="71" spans="1:3" x14ac:dyDescent="0.25">
      <c r="A71" s="10" t="s">
        <v>48</v>
      </c>
      <c r="B71" s="11">
        <v>14</v>
      </c>
      <c r="C71" s="11"/>
    </row>
  </sheetData>
  <pageMargins left="0.7" right="0.7" top="0.75" bottom="0.75" header="0.3" footer="0.3"/>
  <customProperties>
    <customPr name="_pios_id" r:id="rId7"/>
  </customProperties>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59"/>
  <sheetViews>
    <sheetView showGridLines="0" showRowColHeaders="0" zoomScale="60" zoomScaleNormal="60" workbookViewId="0">
      <selection activeCell="AF33" sqref="AF33"/>
    </sheetView>
  </sheetViews>
  <sheetFormatPr defaultRowHeight="15" x14ac:dyDescent="0.25"/>
  <sheetData>
    <row r="1" spans="1:37" x14ac:dyDescent="0.2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2"/>
      <c r="AK1" s="12"/>
    </row>
    <row r="2" spans="1:37" x14ac:dyDescent="0.2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2"/>
      <c r="AK2" s="12"/>
    </row>
    <row r="3" spans="1:37"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2"/>
      <c r="AK3" s="12"/>
    </row>
    <row r="4" spans="1:37"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2"/>
      <c r="AK4" s="12"/>
    </row>
    <row r="5" spans="1:37" x14ac:dyDescent="0.2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2"/>
      <c r="AK5" s="12"/>
    </row>
    <row r="6" spans="1:37"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2"/>
      <c r="AK6" s="12"/>
    </row>
    <row r="7" spans="1:37" x14ac:dyDescent="0.2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2"/>
      <c r="AK7" s="12"/>
    </row>
    <row r="8" spans="1:37" x14ac:dyDescent="0.2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2"/>
      <c r="AK8" s="12"/>
    </row>
    <row r="9" spans="1:37" x14ac:dyDescent="0.2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2"/>
      <c r="AK9" s="12"/>
    </row>
    <row r="10" spans="1:37" x14ac:dyDescent="0.2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2"/>
      <c r="AK10" s="12"/>
    </row>
    <row r="11" spans="1:37" x14ac:dyDescent="0.2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2"/>
      <c r="AK11" s="12"/>
    </row>
    <row r="12" spans="1:37"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2"/>
      <c r="AK12" s="12"/>
    </row>
    <row r="13" spans="1:37"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2"/>
      <c r="AK13" s="12"/>
    </row>
    <row r="14" spans="1:37" x14ac:dyDescent="0.2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2"/>
      <c r="AK14" s="12"/>
    </row>
    <row r="15" spans="1:37" x14ac:dyDescent="0.2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2"/>
      <c r="AK15" s="12"/>
    </row>
    <row r="16" spans="1:37" x14ac:dyDescent="0.2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2"/>
      <c r="AK16" s="12"/>
    </row>
    <row r="17" spans="1:37" x14ac:dyDescent="0.2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2"/>
      <c r="AK17" s="12"/>
    </row>
    <row r="18" spans="1:37" x14ac:dyDescent="0.2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2"/>
      <c r="AK18" s="12"/>
    </row>
    <row r="19" spans="1:37" x14ac:dyDescent="0.2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2"/>
      <c r="AK19" s="12"/>
    </row>
    <row r="20" spans="1:37" x14ac:dyDescent="0.2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2"/>
      <c r="AK20" s="12"/>
    </row>
    <row r="21" spans="1:37" x14ac:dyDescent="0.2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2"/>
      <c r="AK21" s="12"/>
    </row>
    <row r="22" spans="1:37"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2"/>
      <c r="AK22" s="12"/>
    </row>
    <row r="23" spans="1:37"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2"/>
      <c r="AK23" s="12"/>
    </row>
    <row r="24" spans="1:37"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2"/>
      <c r="AK24" s="12"/>
    </row>
    <row r="25" spans="1:37"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2"/>
      <c r="AK25" s="12"/>
    </row>
    <row r="26" spans="1:37"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2"/>
      <c r="AK26" s="12"/>
    </row>
    <row r="27" spans="1:37"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2"/>
      <c r="AK27" s="12"/>
    </row>
    <row r="28" spans="1:37"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2"/>
      <c r="AK28" s="12"/>
    </row>
    <row r="29" spans="1:37"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2"/>
      <c r="AK29" s="12"/>
    </row>
    <row r="30" spans="1:37"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2"/>
      <c r="AK30" s="12"/>
    </row>
    <row r="31" spans="1:37"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2"/>
      <c r="AK31" s="12"/>
    </row>
    <row r="32" spans="1:37"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2"/>
      <c r="AK32" s="12"/>
    </row>
    <row r="33" spans="1:37"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2"/>
      <c r="AK33" s="12"/>
    </row>
    <row r="34" spans="1:37"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2"/>
      <c r="AK34" s="12"/>
    </row>
    <row r="35" spans="1:37"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2"/>
      <c r="AK35" s="12"/>
    </row>
    <row r="36" spans="1:37"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2"/>
      <c r="AK36" s="12"/>
    </row>
    <row r="37" spans="1:37"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2"/>
      <c r="AK37" s="12"/>
    </row>
    <row r="38" spans="1:37"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2"/>
      <c r="AK38" s="12"/>
    </row>
    <row r="39" spans="1:37"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2"/>
      <c r="AK39" s="12"/>
    </row>
    <row r="40" spans="1:37"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2"/>
      <c r="AK40" s="12"/>
    </row>
    <row r="41" spans="1:37"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2"/>
      <c r="AK41" s="12"/>
    </row>
    <row r="42" spans="1:37"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2"/>
      <c r="AK42" s="12"/>
    </row>
    <row r="43" spans="1:37"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2"/>
      <c r="AK43" s="12"/>
    </row>
    <row r="44" spans="1:37"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2"/>
      <c r="AK44" s="12"/>
    </row>
    <row r="45" spans="1:37"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2"/>
      <c r="AK45" s="12"/>
    </row>
    <row r="46" spans="1:37"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2"/>
      <c r="AK46" s="12"/>
    </row>
    <row r="47" spans="1:37"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2"/>
      <c r="AK47" s="12"/>
    </row>
    <row r="48" spans="1:37"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2"/>
      <c r="AK48" s="12"/>
    </row>
    <row r="49" spans="1:37"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2"/>
      <c r="AK49" s="12"/>
    </row>
    <row r="50" spans="1:37"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2"/>
      <c r="AK50" s="12"/>
    </row>
    <row r="51" spans="1:37"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2"/>
      <c r="AK51" s="12"/>
    </row>
    <row r="52" spans="1:37"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2"/>
      <c r="AK52" s="12"/>
    </row>
    <row r="53" spans="1:37"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2"/>
      <c r="AK53" s="12"/>
    </row>
    <row r="54" spans="1:37"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2"/>
      <c r="AK54" s="12"/>
    </row>
    <row r="55" spans="1:37" x14ac:dyDescent="0.2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2"/>
      <c r="AK55" s="12"/>
    </row>
    <row r="56" spans="1:37" x14ac:dyDescent="0.2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2"/>
      <c r="AK56" s="12"/>
    </row>
    <row r="57" spans="1:37" x14ac:dyDescent="0.2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2"/>
      <c r="AK57" s="12"/>
    </row>
    <row r="58" spans="1:37" x14ac:dyDescent="0.2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2"/>
      <c r="AK58" s="12"/>
    </row>
    <row r="59" spans="1:37" x14ac:dyDescent="0.2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2"/>
      <c r="AK59" s="12"/>
    </row>
  </sheetData>
  <pageMargins left="0.7" right="0.7" top="0.75" bottom="0.75" header="0.3" footer="0.3"/>
  <customProperties>
    <customPr name="_pios_id" r:id="rId1"/>
  </customProperties>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customProperties>
    <customPr name="_pios_id" r:id="rId1"/>
  </customPropertie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95"/>
  <sheetViews>
    <sheetView zoomScale="110" zoomScaleNormal="110" workbookViewId="0">
      <selection activeCell="G6" sqref="G6"/>
    </sheetView>
  </sheetViews>
  <sheetFormatPr defaultRowHeight="15" x14ac:dyDescent="0.25"/>
  <cols>
    <col min="1" max="1" width="10.85546875" bestFit="1" customWidth="1"/>
    <col min="2" max="2" width="12.42578125" bestFit="1" customWidth="1"/>
    <col min="3" max="3" width="11.5703125" bestFit="1" customWidth="1"/>
    <col min="4" max="4" width="17.7109375" bestFit="1" customWidth="1"/>
    <col min="5" max="5" width="19" bestFit="1" customWidth="1"/>
  </cols>
  <sheetData>
    <row r="1" spans="1:6" x14ac:dyDescent="0.25">
      <c r="A1" t="s">
        <v>106</v>
      </c>
      <c r="B1" t="s">
        <v>153</v>
      </c>
      <c r="C1" t="s">
        <v>160</v>
      </c>
      <c r="D1" t="s">
        <v>161</v>
      </c>
      <c r="E1" t="s">
        <v>924</v>
      </c>
      <c r="F1" t="s">
        <v>1698</v>
      </c>
    </row>
    <row r="2" spans="1:6" x14ac:dyDescent="0.25">
      <c r="A2" t="s">
        <v>107</v>
      </c>
      <c r="B2" t="s">
        <v>154</v>
      </c>
      <c r="C2" s="1">
        <v>44739</v>
      </c>
      <c r="D2">
        <f ca="1">RANDBETWEEN(185,950)</f>
        <v>524</v>
      </c>
      <c r="E2">
        <f ca="1">RANDBETWEEN(2,140)</f>
        <v>29</v>
      </c>
      <c r="F2" t="s">
        <v>1694</v>
      </c>
    </row>
    <row r="3" spans="1:6" x14ac:dyDescent="0.25">
      <c r="A3" t="s">
        <v>108</v>
      </c>
      <c r="B3" t="s">
        <v>155</v>
      </c>
      <c r="C3" s="1">
        <v>44740</v>
      </c>
      <c r="D3">
        <f t="shared" ref="D3:D66" ca="1" si="0">RANDBETWEEN(185,950)</f>
        <v>441</v>
      </c>
      <c r="E3">
        <f t="shared" ref="E3:E66" ca="1" si="1">RANDBETWEEN(2,140)</f>
        <v>75</v>
      </c>
      <c r="F3" t="s">
        <v>1695</v>
      </c>
    </row>
    <row r="4" spans="1:6" x14ac:dyDescent="0.25">
      <c r="A4" t="s">
        <v>109</v>
      </c>
      <c r="B4" t="s">
        <v>156</v>
      </c>
      <c r="C4" s="1">
        <v>44734</v>
      </c>
      <c r="D4">
        <f t="shared" ca="1" si="0"/>
        <v>768</v>
      </c>
      <c r="E4">
        <f t="shared" ca="1" si="1"/>
        <v>61</v>
      </c>
      <c r="F4" t="s">
        <v>1696</v>
      </c>
    </row>
    <row r="5" spans="1:6" x14ac:dyDescent="0.25">
      <c r="A5" t="s">
        <v>110</v>
      </c>
      <c r="B5" t="s">
        <v>157</v>
      </c>
      <c r="C5" s="1">
        <v>44737</v>
      </c>
      <c r="D5">
        <f t="shared" ca="1" si="0"/>
        <v>551</v>
      </c>
      <c r="E5">
        <f t="shared" ca="1" si="1"/>
        <v>113</v>
      </c>
      <c r="F5" t="s">
        <v>1697</v>
      </c>
    </row>
    <row r="6" spans="1:6" x14ac:dyDescent="0.25">
      <c r="A6" t="s">
        <v>111</v>
      </c>
      <c r="B6" t="s">
        <v>154</v>
      </c>
      <c r="C6" s="1">
        <v>44735</v>
      </c>
      <c r="D6">
        <f t="shared" ca="1" si="0"/>
        <v>428</v>
      </c>
      <c r="E6">
        <f t="shared" ca="1" si="1"/>
        <v>47</v>
      </c>
      <c r="F6" t="s">
        <v>1694</v>
      </c>
    </row>
    <row r="7" spans="1:6" x14ac:dyDescent="0.25">
      <c r="A7" t="s">
        <v>112</v>
      </c>
      <c r="B7" t="s">
        <v>155</v>
      </c>
      <c r="C7" s="1">
        <v>44727</v>
      </c>
      <c r="D7">
        <f t="shared" ca="1" si="0"/>
        <v>307</v>
      </c>
      <c r="E7">
        <f t="shared" ca="1" si="1"/>
        <v>66</v>
      </c>
      <c r="F7" t="s">
        <v>1695</v>
      </c>
    </row>
    <row r="8" spans="1:6" x14ac:dyDescent="0.25">
      <c r="A8" t="s">
        <v>113</v>
      </c>
      <c r="B8" t="s">
        <v>156</v>
      </c>
      <c r="C8" s="1">
        <v>44740</v>
      </c>
      <c r="D8">
        <f t="shared" ca="1" si="0"/>
        <v>860</v>
      </c>
      <c r="E8">
        <f t="shared" ca="1" si="1"/>
        <v>2</v>
      </c>
      <c r="F8" t="s">
        <v>1696</v>
      </c>
    </row>
    <row r="9" spans="1:6" x14ac:dyDescent="0.25">
      <c r="A9" t="s">
        <v>114</v>
      </c>
      <c r="B9" t="s">
        <v>157</v>
      </c>
      <c r="C9" s="1">
        <v>44725</v>
      </c>
      <c r="D9">
        <f t="shared" ca="1" si="0"/>
        <v>909</v>
      </c>
      <c r="E9">
        <f t="shared" ca="1" si="1"/>
        <v>6</v>
      </c>
      <c r="F9" t="s">
        <v>1697</v>
      </c>
    </row>
    <row r="10" spans="1:6" x14ac:dyDescent="0.25">
      <c r="A10" t="s">
        <v>115</v>
      </c>
      <c r="B10" t="s">
        <v>158</v>
      </c>
      <c r="C10" s="1">
        <v>44736</v>
      </c>
      <c r="D10">
        <f t="shared" ca="1" si="0"/>
        <v>215</v>
      </c>
      <c r="E10">
        <f t="shared" ca="1" si="1"/>
        <v>58</v>
      </c>
      <c r="F10" t="s">
        <v>1694</v>
      </c>
    </row>
    <row r="11" spans="1:6" x14ac:dyDescent="0.25">
      <c r="A11" t="s">
        <v>116</v>
      </c>
      <c r="B11" t="s">
        <v>154</v>
      </c>
      <c r="C11" s="1">
        <v>44725</v>
      </c>
      <c r="D11">
        <f t="shared" ca="1" si="0"/>
        <v>613</v>
      </c>
      <c r="E11">
        <f t="shared" ca="1" si="1"/>
        <v>94</v>
      </c>
      <c r="F11" t="s">
        <v>1695</v>
      </c>
    </row>
    <row r="12" spans="1:6" x14ac:dyDescent="0.25">
      <c r="A12" t="s">
        <v>117</v>
      </c>
      <c r="B12" t="s">
        <v>155</v>
      </c>
      <c r="C12" s="1">
        <v>44734</v>
      </c>
      <c r="D12">
        <f t="shared" ca="1" si="0"/>
        <v>512</v>
      </c>
      <c r="E12">
        <f t="shared" ca="1" si="1"/>
        <v>48</v>
      </c>
      <c r="F12" t="s">
        <v>1696</v>
      </c>
    </row>
    <row r="13" spans="1:6" x14ac:dyDescent="0.25">
      <c r="A13" t="s">
        <v>118</v>
      </c>
      <c r="B13" t="s">
        <v>156</v>
      </c>
      <c r="C13" s="1">
        <v>44731</v>
      </c>
      <c r="D13">
        <f t="shared" ca="1" si="0"/>
        <v>901</v>
      </c>
      <c r="E13">
        <f t="shared" ca="1" si="1"/>
        <v>34</v>
      </c>
      <c r="F13" t="s">
        <v>1697</v>
      </c>
    </row>
    <row r="14" spans="1:6" x14ac:dyDescent="0.25">
      <c r="A14" t="s">
        <v>119</v>
      </c>
      <c r="B14" t="s">
        <v>157</v>
      </c>
      <c r="C14" s="1">
        <v>44730</v>
      </c>
      <c r="D14">
        <f t="shared" ca="1" si="0"/>
        <v>703</v>
      </c>
      <c r="E14">
        <f t="shared" ca="1" si="1"/>
        <v>91</v>
      </c>
      <c r="F14" t="s">
        <v>1694</v>
      </c>
    </row>
    <row r="15" spans="1:6" x14ac:dyDescent="0.25">
      <c r="A15" t="s">
        <v>120</v>
      </c>
      <c r="B15" t="s">
        <v>154</v>
      </c>
      <c r="C15" s="1">
        <v>44735</v>
      </c>
      <c r="D15">
        <f t="shared" ca="1" si="0"/>
        <v>894</v>
      </c>
      <c r="E15">
        <f t="shared" ca="1" si="1"/>
        <v>140</v>
      </c>
      <c r="F15" t="s">
        <v>1695</v>
      </c>
    </row>
    <row r="16" spans="1:6" x14ac:dyDescent="0.25">
      <c r="A16" t="s">
        <v>121</v>
      </c>
      <c r="B16" t="s">
        <v>155</v>
      </c>
      <c r="C16" s="1">
        <v>44738</v>
      </c>
      <c r="D16">
        <f t="shared" ca="1" si="0"/>
        <v>323</v>
      </c>
      <c r="E16">
        <f t="shared" ca="1" si="1"/>
        <v>135</v>
      </c>
      <c r="F16" t="s">
        <v>1696</v>
      </c>
    </row>
    <row r="17" spans="1:6" x14ac:dyDescent="0.25">
      <c r="A17" t="s">
        <v>122</v>
      </c>
      <c r="B17" t="s">
        <v>156</v>
      </c>
      <c r="C17" s="1">
        <v>44738</v>
      </c>
      <c r="D17">
        <f t="shared" ca="1" si="0"/>
        <v>351</v>
      </c>
      <c r="E17">
        <f t="shared" ca="1" si="1"/>
        <v>70</v>
      </c>
      <c r="F17" t="s">
        <v>1697</v>
      </c>
    </row>
    <row r="18" spans="1:6" x14ac:dyDescent="0.25">
      <c r="A18" t="s">
        <v>123</v>
      </c>
      <c r="B18" t="s">
        <v>157</v>
      </c>
      <c r="C18" s="1">
        <v>44725</v>
      </c>
      <c r="D18">
        <f t="shared" ca="1" si="0"/>
        <v>933</v>
      </c>
      <c r="E18">
        <f t="shared" ca="1" si="1"/>
        <v>108</v>
      </c>
      <c r="F18" t="s">
        <v>1694</v>
      </c>
    </row>
    <row r="19" spans="1:6" x14ac:dyDescent="0.25">
      <c r="A19" t="s">
        <v>124</v>
      </c>
      <c r="B19" t="s">
        <v>158</v>
      </c>
      <c r="C19" s="1">
        <v>44730</v>
      </c>
      <c r="D19">
        <f t="shared" ca="1" si="0"/>
        <v>568</v>
      </c>
      <c r="E19">
        <f t="shared" ca="1" si="1"/>
        <v>93</v>
      </c>
      <c r="F19" t="s">
        <v>1695</v>
      </c>
    </row>
    <row r="20" spans="1:6" x14ac:dyDescent="0.25">
      <c r="A20" t="s">
        <v>125</v>
      </c>
      <c r="B20" t="s">
        <v>159</v>
      </c>
      <c r="C20" s="1">
        <v>44738</v>
      </c>
      <c r="D20">
        <f t="shared" ca="1" si="0"/>
        <v>356</v>
      </c>
      <c r="E20">
        <f t="shared" ca="1" si="1"/>
        <v>94</v>
      </c>
      <c r="F20" t="s">
        <v>1696</v>
      </c>
    </row>
    <row r="21" spans="1:6" x14ac:dyDescent="0.25">
      <c r="A21" t="s">
        <v>126</v>
      </c>
      <c r="B21" t="s">
        <v>154</v>
      </c>
      <c r="C21" s="1">
        <v>44730</v>
      </c>
      <c r="D21">
        <f t="shared" ca="1" si="0"/>
        <v>317</v>
      </c>
      <c r="E21">
        <f t="shared" ca="1" si="1"/>
        <v>37</v>
      </c>
      <c r="F21" t="s">
        <v>1697</v>
      </c>
    </row>
    <row r="22" spans="1:6" x14ac:dyDescent="0.25">
      <c r="A22" t="s">
        <v>127</v>
      </c>
      <c r="B22" t="s">
        <v>155</v>
      </c>
      <c r="C22" s="1">
        <v>44738</v>
      </c>
      <c r="D22">
        <f t="shared" ca="1" si="0"/>
        <v>700</v>
      </c>
      <c r="E22">
        <f t="shared" ca="1" si="1"/>
        <v>126</v>
      </c>
      <c r="F22" t="s">
        <v>1694</v>
      </c>
    </row>
    <row r="23" spans="1:6" x14ac:dyDescent="0.25">
      <c r="A23" t="s">
        <v>128</v>
      </c>
      <c r="B23" t="s">
        <v>156</v>
      </c>
      <c r="C23" s="1">
        <v>44734</v>
      </c>
      <c r="D23">
        <f t="shared" ca="1" si="0"/>
        <v>492</v>
      </c>
      <c r="E23">
        <f t="shared" ca="1" si="1"/>
        <v>21</v>
      </c>
      <c r="F23" t="s">
        <v>1695</v>
      </c>
    </row>
    <row r="24" spans="1:6" x14ac:dyDescent="0.25">
      <c r="A24" t="s">
        <v>129</v>
      </c>
      <c r="B24" t="s">
        <v>157</v>
      </c>
      <c r="C24" s="1">
        <v>44729</v>
      </c>
      <c r="D24">
        <f t="shared" ca="1" si="0"/>
        <v>946</v>
      </c>
      <c r="E24">
        <f t="shared" ca="1" si="1"/>
        <v>9</v>
      </c>
      <c r="F24" t="s">
        <v>1696</v>
      </c>
    </row>
    <row r="25" spans="1:6" x14ac:dyDescent="0.25">
      <c r="A25" t="s">
        <v>130</v>
      </c>
      <c r="B25" t="s">
        <v>154</v>
      </c>
      <c r="C25" s="1">
        <v>44730</v>
      </c>
      <c r="D25">
        <f t="shared" ca="1" si="0"/>
        <v>581</v>
      </c>
      <c r="E25">
        <f t="shared" ca="1" si="1"/>
        <v>37</v>
      </c>
      <c r="F25" t="s">
        <v>1697</v>
      </c>
    </row>
    <row r="26" spans="1:6" x14ac:dyDescent="0.25">
      <c r="A26" t="s">
        <v>131</v>
      </c>
      <c r="B26" t="s">
        <v>155</v>
      </c>
      <c r="C26" s="1">
        <v>44728</v>
      </c>
      <c r="D26">
        <f t="shared" ca="1" si="0"/>
        <v>521</v>
      </c>
      <c r="E26">
        <f t="shared" ca="1" si="1"/>
        <v>73</v>
      </c>
      <c r="F26" t="s">
        <v>1694</v>
      </c>
    </row>
    <row r="27" spans="1:6" x14ac:dyDescent="0.25">
      <c r="A27" t="s">
        <v>132</v>
      </c>
      <c r="B27" t="s">
        <v>156</v>
      </c>
      <c r="C27" s="1">
        <v>44735</v>
      </c>
      <c r="D27">
        <f t="shared" ca="1" si="0"/>
        <v>873</v>
      </c>
      <c r="E27">
        <f t="shared" ca="1" si="1"/>
        <v>126</v>
      </c>
      <c r="F27" t="s">
        <v>1695</v>
      </c>
    </row>
    <row r="28" spans="1:6" x14ac:dyDescent="0.25">
      <c r="A28" t="s">
        <v>138</v>
      </c>
      <c r="B28" t="s">
        <v>157</v>
      </c>
      <c r="C28" s="1">
        <v>44738</v>
      </c>
      <c r="D28">
        <f t="shared" ca="1" si="0"/>
        <v>767</v>
      </c>
      <c r="E28">
        <f t="shared" ca="1" si="1"/>
        <v>95</v>
      </c>
      <c r="F28" t="s">
        <v>1696</v>
      </c>
    </row>
    <row r="29" spans="1:6" x14ac:dyDescent="0.25">
      <c r="A29" t="s">
        <v>133</v>
      </c>
      <c r="B29" t="s">
        <v>158</v>
      </c>
      <c r="C29" s="1">
        <v>44738</v>
      </c>
      <c r="D29">
        <f t="shared" ca="1" si="0"/>
        <v>758</v>
      </c>
      <c r="E29">
        <f t="shared" ca="1" si="1"/>
        <v>43</v>
      </c>
      <c r="F29" t="s">
        <v>1697</v>
      </c>
    </row>
    <row r="30" spans="1:6" x14ac:dyDescent="0.25">
      <c r="A30" t="s">
        <v>134</v>
      </c>
      <c r="B30" t="s">
        <v>154</v>
      </c>
      <c r="C30" s="1">
        <v>44734</v>
      </c>
      <c r="D30">
        <f t="shared" ca="1" si="0"/>
        <v>882</v>
      </c>
      <c r="E30">
        <f t="shared" ca="1" si="1"/>
        <v>40</v>
      </c>
      <c r="F30" t="s">
        <v>1694</v>
      </c>
    </row>
    <row r="31" spans="1:6" x14ac:dyDescent="0.25">
      <c r="A31" t="s">
        <v>135</v>
      </c>
      <c r="B31" t="s">
        <v>155</v>
      </c>
      <c r="C31" s="1">
        <v>44727</v>
      </c>
      <c r="D31">
        <f t="shared" ca="1" si="0"/>
        <v>391</v>
      </c>
      <c r="E31">
        <f t="shared" ca="1" si="1"/>
        <v>46</v>
      </c>
      <c r="F31" t="s">
        <v>1695</v>
      </c>
    </row>
    <row r="32" spans="1:6" x14ac:dyDescent="0.25">
      <c r="A32" t="s">
        <v>136</v>
      </c>
      <c r="B32" t="s">
        <v>156</v>
      </c>
      <c r="C32" s="1">
        <v>44729</v>
      </c>
      <c r="D32">
        <f t="shared" ca="1" si="0"/>
        <v>831</v>
      </c>
      <c r="E32">
        <f t="shared" ca="1" si="1"/>
        <v>11</v>
      </c>
      <c r="F32" t="s">
        <v>1696</v>
      </c>
    </row>
    <row r="33" spans="1:6" x14ac:dyDescent="0.25">
      <c r="A33" t="s">
        <v>137</v>
      </c>
      <c r="B33" t="s">
        <v>157</v>
      </c>
      <c r="C33" s="1">
        <v>44726</v>
      </c>
      <c r="D33">
        <f t="shared" ca="1" si="0"/>
        <v>383</v>
      </c>
      <c r="E33">
        <f t="shared" ca="1" si="1"/>
        <v>6</v>
      </c>
      <c r="F33" t="s">
        <v>1697</v>
      </c>
    </row>
    <row r="34" spans="1:6" x14ac:dyDescent="0.25">
      <c r="A34" t="s">
        <v>139</v>
      </c>
      <c r="B34" t="s">
        <v>154</v>
      </c>
      <c r="C34" s="1">
        <v>44733</v>
      </c>
      <c r="D34">
        <f t="shared" ca="1" si="0"/>
        <v>867</v>
      </c>
      <c r="E34">
        <f t="shared" ca="1" si="1"/>
        <v>105</v>
      </c>
      <c r="F34" t="s">
        <v>1694</v>
      </c>
    </row>
    <row r="35" spans="1:6" x14ac:dyDescent="0.25">
      <c r="A35" t="s">
        <v>140</v>
      </c>
      <c r="B35" t="s">
        <v>155</v>
      </c>
      <c r="C35" s="1">
        <v>44730</v>
      </c>
      <c r="D35">
        <f t="shared" ca="1" si="0"/>
        <v>942</v>
      </c>
      <c r="E35">
        <f t="shared" ca="1" si="1"/>
        <v>2</v>
      </c>
      <c r="F35" t="s">
        <v>1695</v>
      </c>
    </row>
    <row r="36" spans="1:6" x14ac:dyDescent="0.25">
      <c r="A36" t="s">
        <v>141</v>
      </c>
      <c r="B36" t="s">
        <v>156</v>
      </c>
      <c r="C36" s="1">
        <v>44736</v>
      </c>
      <c r="D36">
        <f t="shared" ca="1" si="0"/>
        <v>510</v>
      </c>
      <c r="E36">
        <f t="shared" ca="1" si="1"/>
        <v>49</v>
      </c>
      <c r="F36" t="s">
        <v>1696</v>
      </c>
    </row>
    <row r="37" spans="1:6" x14ac:dyDescent="0.25">
      <c r="A37" t="s">
        <v>142</v>
      </c>
      <c r="B37" t="s">
        <v>157</v>
      </c>
      <c r="C37" s="1">
        <v>44732</v>
      </c>
      <c r="D37">
        <f t="shared" ca="1" si="0"/>
        <v>200</v>
      </c>
      <c r="E37">
        <f t="shared" ca="1" si="1"/>
        <v>52</v>
      </c>
      <c r="F37" t="s">
        <v>1697</v>
      </c>
    </row>
    <row r="38" spans="1:6" x14ac:dyDescent="0.25">
      <c r="A38" t="s">
        <v>143</v>
      </c>
      <c r="B38" t="s">
        <v>158</v>
      </c>
      <c r="C38" s="1">
        <v>44732</v>
      </c>
      <c r="D38">
        <f t="shared" ca="1" si="0"/>
        <v>552</v>
      </c>
      <c r="E38">
        <f t="shared" ca="1" si="1"/>
        <v>51</v>
      </c>
      <c r="F38" t="s">
        <v>1694</v>
      </c>
    </row>
    <row r="39" spans="1:6" x14ac:dyDescent="0.25">
      <c r="A39" t="s">
        <v>144</v>
      </c>
      <c r="B39" t="s">
        <v>159</v>
      </c>
      <c r="C39" s="1">
        <v>44731</v>
      </c>
      <c r="D39">
        <f t="shared" ca="1" si="0"/>
        <v>364</v>
      </c>
      <c r="E39">
        <f t="shared" ca="1" si="1"/>
        <v>31</v>
      </c>
      <c r="F39" t="s">
        <v>1695</v>
      </c>
    </row>
    <row r="40" spans="1:6" x14ac:dyDescent="0.25">
      <c r="A40" t="s">
        <v>145</v>
      </c>
      <c r="B40" t="s">
        <v>154</v>
      </c>
      <c r="C40" s="1">
        <v>44735</v>
      </c>
      <c r="D40">
        <f t="shared" ca="1" si="0"/>
        <v>945</v>
      </c>
      <c r="E40">
        <f t="shared" ca="1" si="1"/>
        <v>89</v>
      </c>
      <c r="F40" t="s">
        <v>1696</v>
      </c>
    </row>
    <row r="41" spans="1:6" x14ac:dyDescent="0.25">
      <c r="A41" t="s">
        <v>146</v>
      </c>
      <c r="B41" t="s">
        <v>155</v>
      </c>
      <c r="C41" s="1">
        <v>44728</v>
      </c>
      <c r="D41">
        <f t="shared" ca="1" si="0"/>
        <v>848</v>
      </c>
      <c r="E41">
        <f t="shared" ca="1" si="1"/>
        <v>58</v>
      </c>
      <c r="F41" t="s">
        <v>1697</v>
      </c>
    </row>
    <row r="42" spans="1:6" x14ac:dyDescent="0.25">
      <c r="A42" t="s">
        <v>147</v>
      </c>
      <c r="B42" t="s">
        <v>156</v>
      </c>
      <c r="C42" s="1">
        <v>44727</v>
      </c>
      <c r="D42">
        <f t="shared" ca="1" si="0"/>
        <v>769</v>
      </c>
      <c r="E42">
        <f t="shared" ca="1" si="1"/>
        <v>64</v>
      </c>
      <c r="F42" t="s">
        <v>1694</v>
      </c>
    </row>
    <row r="43" spans="1:6" x14ac:dyDescent="0.25">
      <c r="A43" t="s">
        <v>148</v>
      </c>
      <c r="B43" t="s">
        <v>157</v>
      </c>
      <c r="C43" s="1">
        <v>44731</v>
      </c>
      <c r="D43">
        <f t="shared" ca="1" si="0"/>
        <v>476</v>
      </c>
      <c r="E43">
        <f t="shared" ca="1" si="1"/>
        <v>58</v>
      </c>
      <c r="F43" t="s">
        <v>1695</v>
      </c>
    </row>
    <row r="44" spans="1:6" x14ac:dyDescent="0.25">
      <c r="A44" t="s">
        <v>149</v>
      </c>
      <c r="B44" t="s">
        <v>154</v>
      </c>
      <c r="C44" s="1">
        <v>44732</v>
      </c>
      <c r="D44">
        <f t="shared" ca="1" si="0"/>
        <v>458</v>
      </c>
      <c r="E44">
        <f t="shared" ca="1" si="1"/>
        <v>116</v>
      </c>
      <c r="F44" t="s">
        <v>1696</v>
      </c>
    </row>
    <row r="45" spans="1:6" x14ac:dyDescent="0.25">
      <c r="A45" t="s">
        <v>150</v>
      </c>
      <c r="B45" t="s">
        <v>155</v>
      </c>
      <c r="C45" s="1">
        <v>44738</v>
      </c>
      <c r="D45">
        <f t="shared" ca="1" si="0"/>
        <v>790</v>
      </c>
      <c r="E45">
        <f t="shared" ca="1" si="1"/>
        <v>75</v>
      </c>
      <c r="F45" t="s">
        <v>1697</v>
      </c>
    </row>
    <row r="46" spans="1:6" x14ac:dyDescent="0.25">
      <c r="A46" t="s">
        <v>151</v>
      </c>
      <c r="B46" t="s">
        <v>156</v>
      </c>
      <c r="C46" s="1">
        <v>44730</v>
      </c>
      <c r="D46">
        <f t="shared" ca="1" si="0"/>
        <v>672</v>
      </c>
      <c r="E46">
        <f t="shared" ca="1" si="1"/>
        <v>63</v>
      </c>
      <c r="F46" t="s">
        <v>1694</v>
      </c>
    </row>
    <row r="47" spans="1:6" x14ac:dyDescent="0.25">
      <c r="A47" t="s">
        <v>152</v>
      </c>
      <c r="B47" t="s">
        <v>157</v>
      </c>
      <c r="C47" s="1">
        <v>44736</v>
      </c>
      <c r="D47">
        <f t="shared" ca="1" si="0"/>
        <v>220</v>
      </c>
      <c r="E47">
        <f t="shared" ca="1" si="1"/>
        <v>71</v>
      </c>
      <c r="F47" t="s">
        <v>1695</v>
      </c>
    </row>
    <row r="48" spans="1:6" x14ac:dyDescent="0.25">
      <c r="A48" t="s">
        <v>175</v>
      </c>
      <c r="B48" t="s">
        <v>154</v>
      </c>
      <c r="C48" s="1">
        <v>44733</v>
      </c>
      <c r="D48">
        <f t="shared" ca="1" si="0"/>
        <v>843</v>
      </c>
      <c r="E48">
        <f t="shared" ca="1" si="1"/>
        <v>122</v>
      </c>
      <c r="F48" t="s">
        <v>1696</v>
      </c>
    </row>
    <row r="49" spans="1:6" x14ac:dyDescent="0.25">
      <c r="A49" t="s">
        <v>176</v>
      </c>
      <c r="B49" t="s">
        <v>155</v>
      </c>
      <c r="C49" s="1">
        <v>44746</v>
      </c>
      <c r="D49">
        <f t="shared" ca="1" si="0"/>
        <v>611</v>
      </c>
      <c r="E49">
        <f t="shared" ca="1" si="1"/>
        <v>90</v>
      </c>
      <c r="F49" t="s">
        <v>1697</v>
      </c>
    </row>
    <row r="50" spans="1:6" x14ac:dyDescent="0.25">
      <c r="A50" t="s">
        <v>177</v>
      </c>
      <c r="B50" t="s">
        <v>156</v>
      </c>
      <c r="C50" s="1">
        <v>44755</v>
      </c>
      <c r="D50">
        <f t="shared" ca="1" si="0"/>
        <v>645</v>
      </c>
      <c r="E50">
        <f t="shared" ca="1" si="1"/>
        <v>77</v>
      </c>
      <c r="F50" t="s">
        <v>1694</v>
      </c>
    </row>
    <row r="51" spans="1:6" x14ac:dyDescent="0.25">
      <c r="A51" t="s">
        <v>178</v>
      </c>
      <c r="B51" t="s">
        <v>157</v>
      </c>
      <c r="C51" s="1">
        <v>44755</v>
      </c>
      <c r="D51">
        <f t="shared" ca="1" si="0"/>
        <v>265</v>
      </c>
      <c r="E51">
        <f t="shared" ca="1" si="1"/>
        <v>84</v>
      </c>
      <c r="F51" t="s">
        <v>1695</v>
      </c>
    </row>
    <row r="52" spans="1:6" x14ac:dyDescent="0.25">
      <c r="A52" t="s">
        <v>179</v>
      </c>
      <c r="B52" t="s">
        <v>154</v>
      </c>
      <c r="C52" s="1">
        <v>44727</v>
      </c>
      <c r="D52">
        <f t="shared" ca="1" si="0"/>
        <v>632</v>
      </c>
      <c r="E52">
        <f t="shared" ca="1" si="1"/>
        <v>16</v>
      </c>
      <c r="F52" t="s">
        <v>1696</v>
      </c>
    </row>
    <row r="53" spans="1:6" x14ac:dyDescent="0.25">
      <c r="A53" t="s">
        <v>180</v>
      </c>
      <c r="B53" t="s">
        <v>155</v>
      </c>
      <c r="C53" s="1">
        <v>44746</v>
      </c>
      <c r="D53">
        <f t="shared" ca="1" si="0"/>
        <v>878</v>
      </c>
      <c r="E53">
        <f t="shared" ca="1" si="1"/>
        <v>122</v>
      </c>
      <c r="F53" t="s">
        <v>1697</v>
      </c>
    </row>
    <row r="54" spans="1:6" x14ac:dyDescent="0.25">
      <c r="A54" t="s">
        <v>181</v>
      </c>
      <c r="B54" t="s">
        <v>156</v>
      </c>
      <c r="C54" s="1">
        <v>44740</v>
      </c>
      <c r="D54">
        <f t="shared" ca="1" si="0"/>
        <v>212</v>
      </c>
      <c r="E54">
        <f t="shared" ca="1" si="1"/>
        <v>69</v>
      </c>
      <c r="F54" t="s">
        <v>1694</v>
      </c>
    </row>
    <row r="55" spans="1:6" x14ac:dyDescent="0.25">
      <c r="A55" t="s">
        <v>182</v>
      </c>
      <c r="B55" t="s">
        <v>157</v>
      </c>
      <c r="C55" s="1">
        <v>44743</v>
      </c>
      <c r="D55">
        <f t="shared" ca="1" si="0"/>
        <v>339</v>
      </c>
      <c r="E55">
        <f t="shared" ca="1" si="1"/>
        <v>3</v>
      </c>
      <c r="F55" t="s">
        <v>1695</v>
      </c>
    </row>
    <row r="56" spans="1:6" x14ac:dyDescent="0.25">
      <c r="A56" t="s">
        <v>183</v>
      </c>
      <c r="B56" t="s">
        <v>158</v>
      </c>
      <c r="C56" s="1">
        <v>44737</v>
      </c>
      <c r="D56">
        <f t="shared" ca="1" si="0"/>
        <v>875</v>
      </c>
      <c r="E56">
        <f t="shared" ca="1" si="1"/>
        <v>30</v>
      </c>
      <c r="F56" t="s">
        <v>1696</v>
      </c>
    </row>
    <row r="57" spans="1:6" x14ac:dyDescent="0.25">
      <c r="A57" t="s">
        <v>184</v>
      </c>
      <c r="B57" t="s">
        <v>154</v>
      </c>
      <c r="C57" s="1">
        <v>44757</v>
      </c>
      <c r="D57">
        <f t="shared" ca="1" si="0"/>
        <v>695</v>
      </c>
      <c r="E57">
        <f t="shared" ca="1" si="1"/>
        <v>41</v>
      </c>
      <c r="F57" t="s">
        <v>1697</v>
      </c>
    </row>
    <row r="58" spans="1:6" x14ac:dyDescent="0.25">
      <c r="A58" t="s">
        <v>185</v>
      </c>
      <c r="B58" t="s">
        <v>155</v>
      </c>
      <c r="C58" s="1">
        <v>44745</v>
      </c>
      <c r="D58">
        <f t="shared" ca="1" si="0"/>
        <v>827</v>
      </c>
      <c r="E58">
        <f t="shared" ca="1" si="1"/>
        <v>19</v>
      </c>
      <c r="F58" t="s">
        <v>1694</v>
      </c>
    </row>
    <row r="59" spans="1:6" x14ac:dyDescent="0.25">
      <c r="A59" t="s">
        <v>186</v>
      </c>
      <c r="B59" t="s">
        <v>156</v>
      </c>
      <c r="C59" s="1">
        <v>44760</v>
      </c>
      <c r="D59">
        <f t="shared" ca="1" si="0"/>
        <v>403</v>
      </c>
      <c r="E59">
        <f t="shared" ca="1" si="1"/>
        <v>124</v>
      </c>
      <c r="F59" t="s">
        <v>1695</v>
      </c>
    </row>
    <row r="60" spans="1:6" x14ac:dyDescent="0.25">
      <c r="A60" t="s">
        <v>187</v>
      </c>
      <c r="B60" t="s">
        <v>157</v>
      </c>
      <c r="C60" s="1">
        <v>44750</v>
      </c>
      <c r="D60">
        <f t="shared" ca="1" si="0"/>
        <v>681</v>
      </c>
      <c r="E60">
        <f t="shared" ca="1" si="1"/>
        <v>4</v>
      </c>
      <c r="F60" t="s">
        <v>1696</v>
      </c>
    </row>
    <row r="61" spans="1:6" x14ac:dyDescent="0.25">
      <c r="A61" t="s">
        <v>188</v>
      </c>
      <c r="B61" t="s">
        <v>154</v>
      </c>
      <c r="C61" s="1">
        <v>44742</v>
      </c>
      <c r="D61">
        <f t="shared" ca="1" si="0"/>
        <v>466</v>
      </c>
      <c r="E61">
        <f t="shared" ca="1" si="1"/>
        <v>93</v>
      </c>
      <c r="F61" t="s">
        <v>1697</v>
      </c>
    </row>
    <row r="62" spans="1:6" x14ac:dyDescent="0.25">
      <c r="A62" t="s">
        <v>189</v>
      </c>
      <c r="B62" t="s">
        <v>155</v>
      </c>
      <c r="C62" s="1">
        <v>44754</v>
      </c>
      <c r="D62">
        <f t="shared" ca="1" si="0"/>
        <v>582</v>
      </c>
      <c r="E62">
        <f t="shared" ca="1" si="1"/>
        <v>65</v>
      </c>
      <c r="F62" t="s">
        <v>1694</v>
      </c>
    </row>
    <row r="63" spans="1:6" x14ac:dyDescent="0.25">
      <c r="A63" t="s">
        <v>190</v>
      </c>
      <c r="B63" t="s">
        <v>156</v>
      </c>
      <c r="C63" s="1">
        <v>44746</v>
      </c>
      <c r="D63">
        <f t="shared" ca="1" si="0"/>
        <v>601</v>
      </c>
      <c r="E63">
        <f t="shared" ca="1" si="1"/>
        <v>112</v>
      </c>
      <c r="F63" t="s">
        <v>1695</v>
      </c>
    </row>
    <row r="64" spans="1:6" x14ac:dyDescent="0.25">
      <c r="A64" t="s">
        <v>191</v>
      </c>
      <c r="B64" t="s">
        <v>157</v>
      </c>
      <c r="C64" s="1">
        <v>44752</v>
      </c>
      <c r="D64">
        <f t="shared" ca="1" si="0"/>
        <v>441</v>
      </c>
      <c r="E64">
        <f t="shared" ca="1" si="1"/>
        <v>71</v>
      </c>
      <c r="F64" t="s">
        <v>1696</v>
      </c>
    </row>
    <row r="65" spans="1:6" x14ac:dyDescent="0.25">
      <c r="A65" t="s">
        <v>192</v>
      </c>
      <c r="B65" t="s">
        <v>158</v>
      </c>
      <c r="C65" s="1">
        <v>44725</v>
      </c>
      <c r="D65">
        <f t="shared" ca="1" si="0"/>
        <v>560</v>
      </c>
      <c r="E65">
        <f t="shared" ca="1" si="1"/>
        <v>65</v>
      </c>
      <c r="F65" t="s">
        <v>1697</v>
      </c>
    </row>
    <row r="66" spans="1:6" x14ac:dyDescent="0.25">
      <c r="A66" t="s">
        <v>193</v>
      </c>
      <c r="B66" t="s">
        <v>159</v>
      </c>
      <c r="C66" s="1">
        <v>44734</v>
      </c>
      <c r="D66">
        <f t="shared" ca="1" si="0"/>
        <v>219</v>
      </c>
      <c r="E66">
        <f t="shared" ca="1" si="1"/>
        <v>16</v>
      </c>
      <c r="F66" t="s">
        <v>1694</v>
      </c>
    </row>
    <row r="67" spans="1:6" x14ac:dyDescent="0.25">
      <c r="A67" t="s">
        <v>194</v>
      </c>
      <c r="B67" t="s">
        <v>154</v>
      </c>
      <c r="C67" s="1">
        <v>44761</v>
      </c>
      <c r="D67">
        <f t="shared" ref="D67:D130" ca="1" si="2">RANDBETWEEN(185,950)</f>
        <v>494</v>
      </c>
      <c r="E67">
        <f t="shared" ref="E67:E130" ca="1" si="3">RANDBETWEEN(2,140)</f>
        <v>33</v>
      </c>
      <c r="F67" t="s">
        <v>1695</v>
      </c>
    </row>
    <row r="68" spans="1:6" x14ac:dyDescent="0.25">
      <c r="A68" t="s">
        <v>195</v>
      </c>
      <c r="B68" t="s">
        <v>155</v>
      </c>
      <c r="C68" s="1">
        <v>44735</v>
      </c>
      <c r="D68">
        <f t="shared" ca="1" si="2"/>
        <v>350</v>
      </c>
      <c r="E68">
        <f t="shared" ca="1" si="3"/>
        <v>36</v>
      </c>
      <c r="F68" t="s">
        <v>1696</v>
      </c>
    </row>
    <row r="69" spans="1:6" x14ac:dyDescent="0.25">
      <c r="A69" t="s">
        <v>196</v>
      </c>
      <c r="B69" t="s">
        <v>156</v>
      </c>
      <c r="C69" s="1">
        <v>44753</v>
      </c>
      <c r="D69">
        <f t="shared" ca="1" si="2"/>
        <v>672</v>
      </c>
      <c r="E69">
        <f t="shared" ca="1" si="3"/>
        <v>13</v>
      </c>
      <c r="F69" t="s">
        <v>1697</v>
      </c>
    </row>
    <row r="70" spans="1:6" x14ac:dyDescent="0.25">
      <c r="A70" t="s">
        <v>197</v>
      </c>
      <c r="B70" t="s">
        <v>157</v>
      </c>
      <c r="C70" s="1">
        <v>44732</v>
      </c>
      <c r="D70">
        <f t="shared" ca="1" si="2"/>
        <v>329</v>
      </c>
      <c r="E70">
        <f t="shared" ca="1" si="3"/>
        <v>114</v>
      </c>
      <c r="F70" t="s">
        <v>1694</v>
      </c>
    </row>
    <row r="71" spans="1:6" x14ac:dyDescent="0.25">
      <c r="A71" t="s">
        <v>198</v>
      </c>
      <c r="B71" t="s">
        <v>154</v>
      </c>
      <c r="C71" s="1">
        <v>44748</v>
      </c>
      <c r="D71">
        <f t="shared" ca="1" si="2"/>
        <v>372</v>
      </c>
      <c r="E71">
        <f t="shared" ca="1" si="3"/>
        <v>63</v>
      </c>
      <c r="F71" t="s">
        <v>1695</v>
      </c>
    </row>
    <row r="72" spans="1:6" x14ac:dyDescent="0.25">
      <c r="A72" t="s">
        <v>199</v>
      </c>
      <c r="B72" t="s">
        <v>155</v>
      </c>
      <c r="C72" s="1">
        <v>44731</v>
      </c>
      <c r="D72">
        <f t="shared" ca="1" si="2"/>
        <v>672</v>
      </c>
      <c r="E72">
        <f t="shared" ca="1" si="3"/>
        <v>88</v>
      </c>
      <c r="F72" t="s">
        <v>1696</v>
      </c>
    </row>
    <row r="73" spans="1:6" x14ac:dyDescent="0.25">
      <c r="A73" t="s">
        <v>200</v>
      </c>
      <c r="B73" t="s">
        <v>156</v>
      </c>
      <c r="C73" s="1">
        <v>44725</v>
      </c>
      <c r="D73">
        <f t="shared" ca="1" si="2"/>
        <v>354</v>
      </c>
      <c r="E73">
        <f t="shared" ca="1" si="3"/>
        <v>44</v>
      </c>
      <c r="F73" t="s">
        <v>1697</v>
      </c>
    </row>
    <row r="74" spans="1:6" x14ac:dyDescent="0.25">
      <c r="A74" t="s">
        <v>201</v>
      </c>
      <c r="B74" t="s">
        <v>157</v>
      </c>
      <c r="C74" s="1">
        <v>44753</v>
      </c>
      <c r="D74">
        <f t="shared" ca="1" si="2"/>
        <v>410</v>
      </c>
      <c r="E74">
        <f t="shared" ca="1" si="3"/>
        <v>77</v>
      </c>
      <c r="F74" t="s">
        <v>1694</v>
      </c>
    </row>
    <row r="75" spans="1:6" x14ac:dyDescent="0.25">
      <c r="A75" t="s">
        <v>202</v>
      </c>
      <c r="B75" t="s">
        <v>158</v>
      </c>
      <c r="C75" s="1">
        <v>44738</v>
      </c>
      <c r="D75">
        <f t="shared" ca="1" si="2"/>
        <v>572</v>
      </c>
      <c r="E75">
        <f t="shared" ca="1" si="3"/>
        <v>120</v>
      </c>
      <c r="F75" t="s">
        <v>1695</v>
      </c>
    </row>
    <row r="76" spans="1:6" x14ac:dyDescent="0.25">
      <c r="A76" t="s">
        <v>203</v>
      </c>
      <c r="B76" t="s">
        <v>154</v>
      </c>
      <c r="C76" s="1">
        <v>44762</v>
      </c>
      <c r="D76">
        <f t="shared" ca="1" si="2"/>
        <v>773</v>
      </c>
      <c r="E76">
        <f t="shared" ca="1" si="3"/>
        <v>73</v>
      </c>
      <c r="F76" t="s">
        <v>1696</v>
      </c>
    </row>
    <row r="77" spans="1:6" x14ac:dyDescent="0.25">
      <c r="A77" t="s">
        <v>204</v>
      </c>
      <c r="B77" t="s">
        <v>155</v>
      </c>
      <c r="C77" s="1">
        <v>44756</v>
      </c>
      <c r="D77">
        <f t="shared" ca="1" si="2"/>
        <v>584</v>
      </c>
      <c r="E77">
        <f t="shared" ca="1" si="3"/>
        <v>60</v>
      </c>
      <c r="F77" t="s">
        <v>1697</v>
      </c>
    </row>
    <row r="78" spans="1:6" x14ac:dyDescent="0.25">
      <c r="A78" t="s">
        <v>205</v>
      </c>
      <c r="B78" t="s">
        <v>156</v>
      </c>
      <c r="C78" s="1">
        <v>44744</v>
      </c>
      <c r="D78">
        <f t="shared" ca="1" si="2"/>
        <v>828</v>
      </c>
      <c r="E78">
        <f t="shared" ca="1" si="3"/>
        <v>117</v>
      </c>
      <c r="F78" t="s">
        <v>1694</v>
      </c>
    </row>
    <row r="79" spans="1:6" x14ac:dyDescent="0.25">
      <c r="A79" t="s">
        <v>206</v>
      </c>
      <c r="B79" t="s">
        <v>157</v>
      </c>
      <c r="C79" s="1">
        <v>44753</v>
      </c>
      <c r="D79">
        <f t="shared" ca="1" si="2"/>
        <v>447</v>
      </c>
      <c r="E79">
        <f t="shared" ca="1" si="3"/>
        <v>52</v>
      </c>
      <c r="F79" t="s">
        <v>1695</v>
      </c>
    </row>
    <row r="80" spans="1:6" x14ac:dyDescent="0.25">
      <c r="A80" t="s">
        <v>207</v>
      </c>
      <c r="B80" t="s">
        <v>154</v>
      </c>
      <c r="C80" s="1">
        <v>44762</v>
      </c>
      <c r="D80">
        <f t="shared" ca="1" si="2"/>
        <v>708</v>
      </c>
      <c r="E80">
        <f t="shared" ca="1" si="3"/>
        <v>45</v>
      </c>
      <c r="F80" t="s">
        <v>1696</v>
      </c>
    </row>
    <row r="81" spans="1:6" x14ac:dyDescent="0.25">
      <c r="A81" t="s">
        <v>208</v>
      </c>
      <c r="B81" t="s">
        <v>155</v>
      </c>
      <c r="C81" s="1">
        <v>44740</v>
      </c>
      <c r="D81">
        <f t="shared" ca="1" si="2"/>
        <v>517</v>
      </c>
      <c r="E81">
        <f t="shared" ca="1" si="3"/>
        <v>26</v>
      </c>
      <c r="F81" t="s">
        <v>1697</v>
      </c>
    </row>
    <row r="82" spans="1:6" x14ac:dyDescent="0.25">
      <c r="A82" t="s">
        <v>209</v>
      </c>
      <c r="B82" t="s">
        <v>156</v>
      </c>
      <c r="C82" s="1">
        <v>44729</v>
      </c>
      <c r="D82">
        <f t="shared" ca="1" si="2"/>
        <v>847</v>
      </c>
      <c r="E82">
        <f t="shared" ca="1" si="3"/>
        <v>85</v>
      </c>
      <c r="F82" t="s">
        <v>1694</v>
      </c>
    </row>
    <row r="83" spans="1:6" x14ac:dyDescent="0.25">
      <c r="A83" t="s">
        <v>210</v>
      </c>
      <c r="B83" t="s">
        <v>157</v>
      </c>
      <c r="C83" s="1">
        <v>44727</v>
      </c>
      <c r="D83">
        <f t="shared" ca="1" si="2"/>
        <v>794</v>
      </c>
      <c r="E83">
        <f t="shared" ca="1" si="3"/>
        <v>43</v>
      </c>
      <c r="F83" t="s">
        <v>1695</v>
      </c>
    </row>
    <row r="84" spans="1:6" x14ac:dyDescent="0.25">
      <c r="A84" t="s">
        <v>211</v>
      </c>
      <c r="B84" t="s">
        <v>158</v>
      </c>
      <c r="C84" s="1">
        <v>44734</v>
      </c>
      <c r="D84">
        <f t="shared" ca="1" si="2"/>
        <v>871</v>
      </c>
      <c r="E84">
        <f t="shared" ca="1" si="3"/>
        <v>50</v>
      </c>
      <c r="F84" t="s">
        <v>1696</v>
      </c>
    </row>
    <row r="85" spans="1:6" x14ac:dyDescent="0.25">
      <c r="A85" t="s">
        <v>212</v>
      </c>
      <c r="B85" t="s">
        <v>159</v>
      </c>
      <c r="C85" s="1">
        <v>44744</v>
      </c>
      <c r="D85">
        <f t="shared" ca="1" si="2"/>
        <v>869</v>
      </c>
      <c r="E85">
        <f t="shared" ca="1" si="3"/>
        <v>4</v>
      </c>
      <c r="F85" t="s">
        <v>1697</v>
      </c>
    </row>
    <row r="86" spans="1:6" x14ac:dyDescent="0.25">
      <c r="A86" t="s">
        <v>213</v>
      </c>
      <c r="B86" t="s">
        <v>154</v>
      </c>
      <c r="C86" s="1">
        <v>44737</v>
      </c>
      <c r="D86">
        <f t="shared" ca="1" si="2"/>
        <v>947</v>
      </c>
      <c r="E86">
        <f t="shared" ca="1" si="3"/>
        <v>69</v>
      </c>
      <c r="F86" t="s">
        <v>1694</v>
      </c>
    </row>
    <row r="87" spans="1:6" x14ac:dyDescent="0.25">
      <c r="A87" t="s">
        <v>214</v>
      </c>
      <c r="B87" t="s">
        <v>155</v>
      </c>
      <c r="C87" s="1">
        <v>44752</v>
      </c>
      <c r="D87">
        <f t="shared" ca="1" si="2"/>
        <v>714</v>
      </c>
      <c r="E87">
        <f t="shared" ca="1" si="3"/>
        <v>140</v>
      </c>
      <c r="F87" t="s">
        <v>1695</v>
      </c>
    </row>
    <row r="88" spans="1:6" x14ac:dyDescent="0.25">
      <c r="A88" t="s">
        <v>215</v>
      </c>
      <c r="B88" t="s">
        <v>156</v>
      </c>
      <c r="C88" s="1">
        <v>44736</v>
      </c>
      <c r="D88">
        <f t="shared" ca="1" si="2"/>
        <v>306</v>
      </c>
      <c r="E88">
        <f t="shared" ca="1" si="3"/>
        <v>93</v>
      </c>
      <c r="F88" t="s">
        <v>1696</v>
      </c>
    </row>
    <row r="89" spans="1:6" x14ac:dyDescent="0.25">
      <c r="A89" t="s">
        <v>216</v>
      </c>
      <c r="B89" t="s">
        <v>157</v>
      </c>
      <c r="C89" s="1">
        <v>44752</v>
      </c>
      <c r="D89">
        <f t="shared" ca="1" si="2"/>
        <v>763</v>
      </c>
      <c r="E89">
        <f t="shared" ca="1" si="3"/>
        <v>12</v>
      </c>
      <c r="F89" t="s">
        <v>1697</v>
      </c>
    </row>
    <row r="90" spans="1:6" x14ac:dyDescent="0.25">
      <c r="A90" t="s">
        <v>217</v>
      </c>
      <c r="B90" t="s">
        <v>154</v>
      </c>
      <c r="C90" s="1">
        <v>44759</v>
      </c>
      <c r="D90">
        <f t="shared" ca="1" si="2"/>
        <v>337</v>
      </c>
      <c r="E90">
        <f t="shared" ca="1" si="3"/>
        <v>38</v>
      </c>
      <c r="F90" t="s">
        <v>1694</v>
      </c>
    </row>
    <row r="91" spans="1:6" x14ac:dyDescent="0.25">
      <c r="A91" t="s">
        <v>218</v>
      </c>
      <c r="B91" t="s">
        <v>155</v>
      </c>
      <c r="C91" s="1">
        <v>44763</v>
      </c>
      <c r="D91">
        <f t="shared" ca="1" si="2"/>
        <v>620</v>
      </c>
      <c r="E91">
        <f t="shared" ca="1" si="3"/>
        <v>26</v>
      </c>
      <c r="F91" t="s">
        <v>1695</v>
      </c>
    </row>
    <row r="92" spans="1:6" x14ac:dyDescent="0.25">
      <c r="A92" t="s">
        <v>219</v>
      </c>
      <c r="B92" t="s">
        <v>156</v>
      </c>
      <c r="C92" s="1">
        <v>44763</v>
      </c>
      <c r="D92">
        <f t="shared" ca="1" si="2"/>
        <v>929</v>
      </c>
      <c r="E92">
        <f t="shared" ca="1" si="3"/>
        <v>15</v>
      </c>
      <c r="F92" t="s">
        <v>1696</v>
      </c>
    </row>
    <row r="93" spans="1:6" x14ac:dyDescent="0.25">
      <c r="A93" t="s">
        <v>220</v>
      </c>
      <c r="B93" t="s">
        <v>157</v>
      </c>
      <c r="C93" s="1">
        <v>44750</v>
      </c>
      <c r="D93">
        <f t="shared" ca="1" si="2"/>
        <v>791</v>
      </c>
      <c r="E93">
        <f t="shared" ca="1" si="3"/>
        <v>64</v>
      </c>
      <c r="F93" t="s">
        <v>1697</v>
      </c>
    </row>
    <row r="94" spans="1:6" x14ac:dyDescent="0.25">
      <c r="A94" t="s">
        <v>221</v>
      </c>
      <c r="B94" t="s">
        <v>154</v>
      </c>
      <c r="C94" s="1">
        <v>44751</v>
      </c>
      <c r="D94">
        <f t="shared" ca="1" si="2"/>
        <v>665</v>
      </c>
      <c r="E94">
        <f t="shared" ca="1" si="3"/>
        <v>36</v>
      </c>
      <c r="F94" t="s">
        <v>1694</v>
      </c>
    </row>
    <row r="95" spans="1:6" x14ac:dyDescent="0.25">
      <c r="A95" t="s">
        <v>222</v>
      </c>
      <c r="B95" t="s">
        <v>155</v>
      </c>
      <c r="C95" s="1">
        <v>44736</v>
      </c>
      <c r="D95">
        <f t="shared" ca="1" si="2"/>
        <v>870</v>
      </c>
      <c r="E95">
        <f t="shared" ca="1" si="3"/>
        <v>116</v>
      </c>
      <c r="F95" t="s">
        <v>1695</v>
      </c>
    </row>
    <row r="96" spans="1:6" x14ac:dyDescent="0.25">
      <c r="A96" t="s">
        <v>223</v>
      </c>
      <c r="B96" t="s">
        <v>156</v>
      </c>
      <c r="C96" s="1">
        <v>44737</v>
      </c>
      <c r="D96">
        <f t="shared" ca="1" si="2"/>
        <v>344</v>
      </c>
      <c r="E96">
        <f t="shared" ca="1" si="3"/>
        <v>85</v>
      </c>
      <c r="F96" t="s">
        <v>1696</v>
      </c>
    </row>
    <row r="97" spans="1:6" x14ac:dyDescent="0.25">
      <c r="A97" t="s">
        <v>224</v>
      </c>
      <c r="B97" t="s">
        <v>157</v>
      </c>
      <c r="C97" s="1">
        <v>44744</v>
      </c>
      <c r="D97">
        <f t="shared" ca="1" si="2"/>
        <v>797</v>
      </c>
      <c r="E97">
        <f t="shared" ca="1" si="3"/>
        <v>138</v>
      </c>
      <c r="F97" t="s">
        <v>1697</v>
      </c>
    </row>
    <row r="98" spans="1:6" x14ac:dyDescent="0.25">
      <c r="A98" t="s">
        <v>225</v>
      </c>
      <c r="B98" t="s">
        <v>154</v>
      </c>
      <c r="C98" s="1">
        <v>44735</v>
      </c>
      <c r="D98">
        <f t="shared" ca="1" si="2"/>
        <v>698</v>
      </c>
      <c r="E98">
        <f t="shared" ca="1" si="3"/>
        <v>125</v>
      </c>
      <c r="F98" t="s">
        <v>1694</v>
      </c>
    </row>
    <row r="99" spans="1:6" x14ac:dyDescent="0.25">
      <c r="A99" t="s">
        <v>226</v>
      </c>
      <c r="B99" t="s">
        <v>155</v>
      </c>
      <c r="C99" s="1">
        <v>44751</v>
      </c>
      <c r="D99">
        <f t="shared" ca="1" si="2"/>
        <v>447</v>
      </c>
      <c r="E99">
        <f t="shared" ca="1" si="3"/>
        <v>98</v>
      </c>
      <c r="F99" t="s">
        <v>1695</v>
      </c>
    </row>
    <row r="100" spans="1:6" x14ac:dyDescent="0.25">
      <c r="A100" t="s">
        <v>227</v>
      </c>
      <c r="B100" t="s">
        <v>156</v>
      </c>
      <c r="C100" s="1">
        <v>44726</v>
      </c>
      <c r="D100">
        <f t="shared" ca="1" si="2"/>
        <v>202</v>
      </c>
      <c r="E100">
        <f t="shared" ca="1" si="3"/>
        <v>7</v>
      </c>
      <c r="F100" t="s">
        <v>1696</v>
      </c>
    </row>
    <row r="101" spans="1:6" x14ac:dyDescent="0.25">
      <c r="A101" t="s">
        <v>228</v>
      </c>
      <c r="B101" t="s">
        <v>157</v>
      </c>
      <c r="C101" s="1">
        <v>44749</v>
      </c>
      <c r="D101">
        <f t="shared" ca="1" si="2"/>
        <v>273</v>
      </c>
      <c r="E101">
        <f t="shared" ca="1" si="3"/>
        <v>59</v>
      </c>
      <c r="F101" t="s">
        <v>1697</v>
      </c>
    </row>
    <row r="102" spans="1:6" x14ac:dyDescent="0.25">
      <c r="A102" t="s">
        <v>229</v>
      </c>
      <c r="B102" t="s">
        <v>158</v>
      </c>
      <c r="C102" s="1">
        <v>44734</v>
      </c>
      <c r="D102">
        <f t="shared" ca="1" si="2"/>
        <v>703</v>
      </c>
      <c r="E102">
        <f t="shared" ca="1" si="3"/>
        <v>137</v>
      </c>
      <c r="F102" t="s">
        <v>1694</v>
      </c>
    </row>
    <row r="103" spans="1:6" x14ac:dyDescent="0.25">
      <c r="A103" t="s">
        <v>230</v>
      </c>
      <c r="B103" t="s">
        <v>154</v>
      </c>
      <c r="C103" s="1">
        <v>44726</v>
      </c>
      <c r="D103">
        <f t="shared" ca="1" si="2"/>
        <v>770</v>
      </c>
      <c r="E103">
        <f t="shared" ca="1" si="3"/>
        <v>55</v>
      </c>
      <c r="F103" t="s">
        <v>1695</v>
      </c>
    </row>
    <row r="104" spans="1:6" x14ac:dyDescent="0.25">
      <c r="A104" t="s">
        <v>231</v>
      </c>
      <c r="B104" t="s">
        <v>155</v>
      </c>
      <c r="C104" s="1">
        <v>44743</v>
      </c>
      <c r="D104">
        <f t="shared" ca="1" si="2"/>
        <v>207</v>
      </c>
      <c r="E104">
        <f t="shared" ca="1" si="3"/>
        <v>13</v>
      </c>
      <c r="F104" t="s">
        <v>1696</v>
      </c>
    </row>
    <row r="105" spans="1:6" x14ac:dyDescent="0.25">
      <c r="A105" t="s">
        <v>232</v>
      </c>
      <c r="B105" t="s">
        <v>156</v>
      </c>
      <c r="C105" s="1">
        <v>44742</v>
      </c>
      <c r="D105">
        <f t="shared" ca="1" si="2"/>
        <v>510</v>
      </c>
      <c r="E105">
        <f t="shared" ca="1" si="3"/>
        <v>7</v>
      </c>
      <c r="F105" t="s">
        <v>1697</v>
      </c>
    </row>
    <row r="106" spans="1:6" x14ac:dyDescent="0.25">
      <c r="A106" t="s">
        <v>233</v>
      </c>
      <c r="B106" t="s">
        <v>157</v>
      </c>
      <c r="C106" s="1">
        <v>44747</v>
      </c>
      <c r="D106">
        <f t="shared" ca="1" si="2"/>
        <v>210</v>
      </c>
      <c r="E106">
        <f t="shared" ca="1" si="3"/>
        <v>72</v>
      </c>
      <c r="F106" t="s">
        <v>1694</v>
      </c>
    </row>
    <row r="107" spans="1:6" x14ac:dyDescent="0.25">
      <c r="A107" t="s">
        <v>234</v>
      </c>
      <c r="B107" t="s">
        <v>154</v>
      </c>
      <c r="C107" s="1">
        <v>44764</v>
      </c>
      <c r="D107">
        <f t="shared" ca="1" si="2"/>
        <v>340</v>
      </c>
      <c r="E107">
        <f t="shared" ca="1" si="3"/>
        <v>32</v>
      </c>
      <c r="F107" t="s">
        <v>1695</v>
      </c>
    </row>
    <row r="108" spans="1:6" x14ac:dyDescent="0.25">
      <c r="A108" t="s">
        <v>235</v>
      </c>
      <c r="B108" t="s">
        <v>155</v>
      </c>
      <c r="C108" s="1">
        <v>44735</v>
      </c>
      <c r="D108">
        <f t="shared" ca="1" si="2"/>
        <v>729</v>
      </c>
      <c r="E108">
        <f t="shared" ca="1" si="3"/>
        <v>17</v>
      </c>
      <c r="F108" t="s">
        <v>1696</v>
      </c>
    </row>
    <row r="109" spans="1:6" x14ac:dyDescent="0.25">
      <c r="A109" t="s">
        <v>236</v>
      </c>
      <c r="B109" t="s">
        <v>156</v>
      </c>
      <c r="C109" s="1">
        <v>44737</v>
      </c>
      <c r="D109">
        <f t="shared" ca="1" si="2"/>
        <v>586</v>
      </c>
      <c r="E109">
        <f t="shared" ca="1" si="3"/>
        <v>135</v>
      </c>
      <c r="F109" t="s">
        <v>1697</v>
      </c>
    </row>
    <row r="110" spans="1:6" x14ac:dyDescent="0.25">
      <c r="A110" t="s">
        <v>237</v>
      </c>
      <c r="B110" t="s">
        <v>157</v>
      </c>
      <c r="C110" s="1">
        <v>44749</v>
      </c>
      <c r="D110">
        <f t="shared" ca="1" si="2"/>
        <v>923</v>
      </c>
      <c r="E110">
        <f t="shared" ca="1" si="3"/>
        <v>21</v>
      </c>
      <c r="F110" t="s">
        <v>1694</v>
      </c>
    </row>
    <row r="111" spans="1:6" x14ac:dyDescent="0.25">
      <c r="A111" t="s">
        <v>238</v>
      </c>
      <c r="B111" t="s">
        <v>158</v>
      </c>
      <c r="C111" s="1">
        <v>44729</v>
      </c>
      <c r="D111">
        <f t="shared" ca="1" si="2"/>
        <v>877</v>
      </c>
      <c r="E111">
        <f t="shared" ca="1" si="3"/>
        <v>29</v>
      </c>
      <c r="F111" t="s">
        <v>1695</v>
      </c>
    </row>
    <row r="112" spans="1:6" x14ac:dyDescent="0.25">
      <c r="A112" t="s">
        <v>239</v>
      </c>
      <c r="B112" t="s">
        <v>159</v>
      </c>
      <c r="C112" s="1">
        <v>44738</v>
      </c>
      <c r="D112">
        <f t="shared" ca="1" si="2"/>
        <v>883</v>
      </c>
      <c r="E112">
        <f t="shared" ca="1" si="3"/>
        <v>42</v>
      </c>
      <c r="F112" t="s">
        <v>1696</v>
      </c>
    </row>
    <row r="113" spans="1:6" x14ac:dyDescent="0.25">
      <c r="A113" t="s">
        <v>240</v>
      </c>
      <c r="B113" t="s">
        <v>154</v>
      </c>
      <c r="C113" s="1">
        <v>44740</v>
      </c>
      <c r="D113">
        <f t="shared" ca="1" si="2"/>
        <v>756</v>
      </c>
      <c r="E113">
        <f t="shared" ca="1" si="3"/>
        <v>42</v>
      </c>
      <c r="F113" t="s">
        <v>1697</v>
      </c>
    </row>
    <row r="114" spans="1:6" x14ac:dyDescent="0.25">
      <c r="A114" t="s">
        <v>241</v>
      </c>
      <c r="B114" t="s">
        <v>155</v>
      </c>
      <c r="C114" s="1">
        <v>44755</v>
      </c>
      <c r="D114">
        <f t="shared" ca="1" si="2"/>
        <v>363</v>
      </c>
      <c r="E114">
        <f t="shared" ca="1" si="3"/>
        <v>74</v>
      </c>
      <c r="F114" t="s">
        <v>1694</v>
      </c>
    </row>
    <row r="115" spans="1:6" x14ac:dyDescent="0.25">
      <c r="A115" t="s">
        <v>242</v>
      </c>
      <c r="B115" t="s">
        <v>156</v>
      </c>
      <c r="C115" s="1">
        <v>44755</v>
      </c>
      <c r="D115">
        <f t="shared" ca="1" si="2"/>
        <v>850</v>
      </c>
      <c r="E115">
        <f t="shared" ca="1" si="3"/>
        <v>96</v>
      </c>
      <c r="F115" t="s">
        <v>1695</v>
      </c>
    </row>
    <row r="116" spans="1:6" x14ac:dyDescent="0.25">
      <c r="A116" t="s">
        <v>243</v>
      </c>
      <c r="B116" t="s">
        <v>157</v>
      </c>
      <c r="C116" s="1">
        <v>44764</v>
      </c>
      <c r="D116">
        <f t="shared" ca="1" si="2"/>
        <v>763</v>
      </c>
      <c r="E116">
        <f t="shared" ca="1" si="3"/>
        <v>136</v>
      </c>
      <c r="F116" t="s">
        <v>1696</v>
      </c>
    </row>
    <row r="117" spans="1:6" x14ac:dyDescent="0.25">
      <c r="A117" t="s">
        <v>244</v>
      </c>
      <c r="B117" t="s">
        <v>154</v>
      </c>
      <c r="C117" s="1">
        <v>44735</v>
      </c>
      <c r="D117">
        <f t="shared" ca="1" si="2"/>
        <v>671</v>
      </c>
      <c r="E117">
        <f t="shared" ca="1" si="3"/>
        <v>45</v>
      </c>
      <c r="F117" t="s">
        <v>1697</v>
      </c>
    </row>
    <row r="118" spans="1:6" x14ac:dyDescent="0.25">
      <c r="A118" t="s">
        <v>245</v>
      </c>
      <c r="B118" t="s">
        <v>155</v>
      </c>
      <c r="C118" s="1">
        <v>44734</v>
      </c>
      <c r="D118">
        <f t="shared" ca="1" si="2"/>
        <v>203</v>
      </c>
      <c r="E118">
        <f t="shared" ca="1" si="3"/>
        <v>109</v>
      </c>
      <c r="F118" t="s">
        <v>1694</v>
      </c>
    </row>
    <row r="119" spans="1:6" x14ac:dyDescent="0.25">
      <c r="A119" t="s">
        <v>246</v>
      </c>
      <c r="B119" t="s">
        <v>156</v>
      </c>
      <c r="C119" s="1">
        <v>44728</v>
      </c>
      <c r="D119">
        <f t="shared" ca="1" si="2"/>
        <v>335</v>
      </c>
      <c r="E119">
        <f t="shared" ca="1" si="3"/>
        <v>37</v>
      </c>
      <c r="F119" t="s">
        <v>1695</v>
      </c>
    </row>
    <row r="120" spans="1:6" x14ac:dyDescent="0.25">
      <c r="A120" t="s">
        <v>247</v>
      </c>
      <c r="B120" t="s">
        <v>157</v>
      </c>
      <c r="C120" s="1">
        <v>44739</v>
      </c>
      <c r="D120">
        <f t="shared" ca="1" si="2"/>
        <v>924</v>
      </c>
      <c r="E120">
        <f t="shared" ca="1" si="3"/>
        <v>109</v>
      </c>
      <c r="F120" t="s">
        <v>1696</v>
      </c>
    </row>
    <row r="121" spans="1:6" x14ac:dyDescent="0.25">
      <c r="A121" t="s">
        <v>248</v>
      </c>
      <c r="B121" t="s">
        <v>158</v>
      </c>
      <c r="C121" s="1">
        <v>44765</v>
      </c>
      <c r="D121">
        <f t="shared" ca="1" si="2"/>
        <v>293</v>
      </c>
      <c r="E121">
        <f t="shared" ca="1" si="3"/>
        <v>63</v>
      </c>
      <c r="F121" t="s">
        <v>1697</v>
      </c>
    </row>
    <row r="122" spans="1:6" x14ac:dyDescent="0.25">
      <c r="A122" t="s">
        <v>249</v>
      </c>
      <c r="B122" t="s">
        <v>154</v>
      </c>
      <c r="C122" s="1">
        <v>44740</v>
      </c>
      <c r="D122">
        <f t="shared" ca="1" si="2"/>
        <v>831</v>
      </c>
      <c r="E122">
        <f t="shared" ca="1" si="3"/>
        <v>81</v>
      </c>
      <c r="F122" t="s">
        <v>1694</v>
      </c>
    </row>
    <row r="123" spans="1:6" x14ac:dyDescent="0.25">
      <c r="A123" t="s">
        <v>250</v>
      </c>
      <c r="B123" t="s">
        <v>155</v>
      </c>
      <c r="C123" s="1">
        <v>44734</v>
      </c>
      <c r="D123">
        <f t="shared" ca="1" si="2"/>
        <v>300</v>
      </c>
      <c r="E123">
        <f t="shared" ca="1" si="3"/>
        <v>17</v>
      </c>
      <c r="F123" t="s">
        <v>1695</v>
      </c>
    </row>
    <row r="124" spans="1:6" x14ac:dyDescent="0.25">
      <c r="A124" t="s">
        <v>251</v>
      </c>
      <c r="B124" t="s">
        <v>156</v>
      </c>
      <c r="C124" s="1">
        <v>44727</v>
      </c>
      <c r="D124">
        <f t="shared" ca="1" si="2"/>
        <v>404</v>
      </c>
      <c r="E124">
        <f t="shared" ca="1" si="3"/>
        <v>22</v>
      </c>
      <c r="F124" t="s">
        <v>1696</v>
      </c>
    </row>
    <row r="125" spans="1:6" x14ac:dyDescent="0.25">
      <c r="A125" t="s">
        <v>252</v>
      </c>
      <c r="B125" t="s">
        <v>157</v>
      </c>
      <c r="C125" s="1">
        <v>44737</v>
      </c>
      <c r="D125">
        <f t="shared" ca="1" si="2"/>
        <v>410</v>
      </c>
      <c r="E125">
        <f t="shared" ca="1" si="3"/>
        <v>140</v>
      </c>
      <c r="F125" t="s">
        <v>1697</v>
      </c>
    </row>
    <row r="126" spans="1:6" x14ac:dyDescent="0.25">
      <c r="A126" t="s">
        <v>253</v>
      </c>
      <c r="B126" t="s">
        <v>154</v>
      </c>
      <c r="C126" s="1">
        <v>44747</v>
      </c>
      <c r="D126">
        <f t="shared" ca="1" si="2"/>
        <v>884</v>
      </c>
      <c r="E126">
        <f t="shared" ca="1" si="3"/>
        <v>21</v>
      </c>
      <c r="F126" t="s">
        <v>1694</v>
      </c>
    </row>
    <row r="127" spans="1:6" x14ac:dyDescent="0.25">
      <c r="A127" t="s">
        <v>254</v>
      </c>
      <c r="B127" t="s">
        <v>155</v>
      </c>
      <c r="C127" s="1">
        <v>44754</v>
      </c>
      <c r="D127">
        <f t="shared" ca="1" si="2"/>
        <v>590</v>
      </c>
      <c r="E127">
        <f t="shared" ca="1" si="3"/>
        <v>84</v>
      </c>
      <c r="F127" t="s">
        <v>1695</v>
      </c>
    </row>
    <row r="128" spans="1:6" x14ac:dyDescent="0.25">
      <c r="A128" t="s">
        <v>255</v>
      </c>
      <c r="B128" t="s">
        <v>156</v>
      </c>
      <c r="C128" s="1">
        <v>44760</v>
      </c>
      <c r="D128">
        <f t="shared" ca="1" si="2"/>
        <v>277</v>
      </c>
      <c r="E128">
        <f t="shared" ca="1" si="3"/>
        <v>65</v>
      </c>
      <c r="F128" t="s">
        <v>1696</v>
      </c>
    </row>
    <row r="129" spans="1:6" x14ac:dyDescent="0.25">
      <c r="A129" t="s">
        <v>256</v>
      </c>
      <c r="B129" t="s">
        <v>157</v>
      </c>
      <c r="C129" s="1">
        <v>44759</v>
      </c>
      <c r="D129">
        <f t="shared" ca="1" si="2"/>
        <v>934</v>
      </c>
      <c r="E129">
        <f t="shared" ca="1" si="3"/>
        <v>126</v>
      </c>
      <c r="F129" t="s">
        <v>1697</v>
      </c>
    </row>
    <row r="130" spans="1:6" x14ac:dyDescent="0.25">
      <c r="A130" t="s">
        <v>257</v>
      </c>
      <c r="B130" t="s">
        <v>158</v>
      </c>
      <c r="C130" s="1">
        <v>44735</v>
      </c>
      <c r="D130">
        <f t="shared" ca="1" si="2"/>
        <v>248</v>
      </c>
      <c r="E130">
        <f t="shared" ca="1" si="3"/>
        <v>53</v>
      </c>
      <c r="F130" t="s">
        <v>1694</v>
      </c>
    </row>
    <row r="131" spans="1:6" x14ac:dyDescent="0.25">
      <c r="A131" t="s">
        <v>258</v>
      </c>
      <c r="B131" t="s">
        <v>159</v>
      </c>
      <c r="C131" s="1">
        <v>44734</v>
      </c>
      <c r="D131">
        <f t="shared" ref="D131:D194" ca="1" si="4">RANDBETWEEN(185,950)</f>
        <v>500</v>
      </c>
      <c r="E131">
        <f t="shared" ref="E131:E194" ca="1" si="5">RANDBETWEEN(2,140)</f>
        <v>15</v>
      </c>
      <c r="F131" t="s">
        <v>1695</v>
      </c>
    </row>
    <row r="132" spans="1:6" x14ac:dyDescent="0.25">
      <c r="A132" t="s">
        <v>259</v>
      </c>
      <c r="B132" t="s">
        <v>154</v>
      </c>
      <c r="C132" s="1">
        <v>44753</v>
      </c>
      <c r="D132">
        <f t="shared" ca="1" si="4"/>
        <v>758</v>
      </c>
      <c r="E132">
        <f t="shared" ca="1" si="5"/>
        <v>37</v>
      </c>
      <c r="F132" t="s">
        <v>1696</v>
      </c>
    </row>
    <row r="133" spans="1:6" x14ac:dyDescent="0.25">
      <c r="A133" t="s">
        <v>260</v>
      </c>
      <c r="B133" t="s">
        <v>155</v>
      </c>
      <c r="C133" s="1">
        <v>44739</v>
      </c>
      <c r="D133">
        <f t="shared" ca="1" si="4"/>
        <v>308</v>
      </c>
      <c r="E133">
        <f t="shared" ca="1" si="5"/>
        <v>62</v>
      </c>
      <c r="F133" t="s">
        <v>1697</v>
      </c>
    </row>
    <row r="134" spans="1:6" x14ac:dyDescent="0.25">
      <c r="A134" t="s">
        <v>261</v>
      </c>
      <c r="B134" t="s">
        <v>156</v>
      </c>
      <c r="C134" s="1">
        <v>44740</v>
      </c>
      <c r="D134">
        <f t="shared" ca="1" si="4"/>
        <v>610</v>
      </c>
      <c r="E134">
        <f t="shared" ca="1" si="5"/>
        <v>6</v>
      </c>
      <c r="F134" t="s">
        <v>1694</v>
      </c>
    </row>
    <row r="135" spans="1:6" x14ac:dyDescent="0.25">
      <c r="A135" t="s">
        <v>262</v>
      </c>
      <c r="B135" t="s">
        <v>157</v>
      </c>
      <c r="C135" s="1">
        <v>44748</v>
      </c>
      <c r="D135">
        <f t="shared" ca="1" si="4"/>
        <v>664</v>
      </c>
      <c r="E135">
        <f t="shared" ca="1" si="5"/>
        <v>110</v>
      </c>
      <c r="F135" t="s">
        <v>1695</v>
      </c>
    </row>
    <row r="136" spans="1:6" x14ac:dyDescent="0.25">
      <c r="A136" t="s">
        <v>263</v>
      </c>
      <c r="B136" t="s">
        <v>154</v>
      </c>
      <c r="C136" s="1">
        <v>44731</v>
      </c>
      <c r="D136">
        <f t="shared" ca="1" si="4"/>
        <v>299</v>
      </c>
      <c r="E136">
        <f t="shared" ca="1" si="5"/>
        <v>45</v>
      </c>
      <c r="F136" t="s">
        <v>1696</v>
      </c>
    </row>
    <row r="137" spans="1:6" x14ac:dyDescent="0.25">
      <c r="A137" t="s">
        <v>264</v>
      </c>
      <c r="B137" t="s">
        <v>155</v>
      </c>
      <c r="C137" s="1">
        <v>44763</v>
      </c>
      <c r="D137">
        <f t="shared" ca="1" si="4"/>
        <v>634</v>
      </c>
      <c r="E137">
        <f t="shared" ca="1" si="5"/>
        <v>7</v>
      </c>
      <c r="F137" t="s">
        <v>1697</v>
      </c>
    </row>
    <row r="138" spans="1:6" x14ac:dyDescent="0.25">
      <c r="A138" t="s">
        <v>265</v>
      </c>
      <c r="B138" t="s">
        <v>156</v>
      </c>
      <c r="C138" s="1">
        <v>44733</v>
      </c>
      <c r="D138">
        <f t="shared" ca="1" si="4"/>
        <v>269</v>
      </c>
      <c r="E138">
        <f t="shared" ca="1" si="5"/>
        <v>73</v>
      </c>
      <c r="F138" t="s">
        <v>1694</v>
      </c>
    </row>
    <row r="139" spans="1:6" x14ac:dyDescent="0.25">
      <c r="A139" t="s">
        <v>266</v>
      </c>
      <c r="B139" t="s">
        <v>157</v>
      </c>
      <c r="C139" s="1">
        <v>44746</v>
      </c>
      <c r="D139">
        <f t="shared" ca="1" si="4"/>
        <v>579</v>
      </c>
      <c r="E139">
        <f t="shared" ca="1" si="5"/>
        <v>118</v>
      </c>
      <c r="F139" t="s">
        <v>1695</v>
      </c>
    </row>
    <row r="140" spans="1:6" x14ac:dyDescent="0.25">
      <c r="A140" t="s">
        <v>267</v>
      </c>
      <c r="B140" t="s">
        <v>154</v>
      </c>
      <c r="C140" s="1">
        <v>44755</v>
      </c>
      <c r="D140">
        <f t="shared" ca="1" si="4"/>
        <v>298</v>
      </c>
      <c r="E140">
        <f t="shared" ca="1" si="5"/>
        <v>61</v>
      </c>
      <c r="F140" t="s">
        <v>1696</v>
      </c>
    </row>
    <row r="141" spans="1:6" x14ac:dyDescent="0.25">
      <c r="A141" t="s">
        <v>268</v>
      </c>
      <c r="B141" t="s">
        <v>155</v>
      </c>
      <c r="C141" s="1">
        <v>44755</v>
      </c>
      <c r="D141">
        <f t="shared" ca="1" si="4"/>
        <v>785</v>
      </c>
      <c r="E141">
        <f t="shared" ca="1" si="5"/>
        <v>103</v>
      </c>
      <c r="F141" t="s">
        <v>1697</v>
      </c>
    </row>
    <row r="142" spans="1:6" x14ac:dyDescent="0.25">
      <c r="A142" t="s">
        <v>269</v>
      </c>
      <c r="B142" t="s">
        <v>156</v>
      </c>
      <c r="C142" s="1">
        <v>44727</v>
      </c>
      <c r="D142">
        <f t="shared" ca="1" si="4"/>
        <v>420</v>
      </c>
      <c r="E142">
        <f t="shared" ca="1" si="5"/>
        <v>20</v>
      </c>
      <c r="F142" t="s">
        <v>1694</v>
      </c>
    </row>
    <row r="143" spans="1:6" x14ac:dyDescent="0.25">
      <c r="A143" t="s">
        <v>270</v>
      </c>
      <c r="B143" t="s">
        <v>157</v>
      </c>
      <c r="C143" s="1">
        <v>44746</v>
      </c>
      <c r="D143">
        <f t="shared" ca="1" si="4"/>
        <v>549</v>
      </c>
      <c r="E143">
        <f t="shared" ca="1" si="5"/>
        <v>9</v>
      </c>
      <c r="F143" t="s">
        <v>1695</v>
      </c>
    </row>
    <row r="144" spans="1:6" x14ac:dyDescent="0.25">
      <c r="A144" t="s">
        <v>271</v>
      </c>
      <c r="B144" t="s">
        <v>154</v>
      </c>
      <c r="C144" s="1">
        <v>44740</v>
      </c>
      <c r="D144">
        <f t="shared" ca="1" si="4"/>
        <v>723</v>
      </c>
      <c r="E144">
        <f t="shared" ca="1" si="5"/>
        <v>83</v>
      </c>
      <c r="F144" t="s">
        <v>1696</v>
      </c>
    </row>
    <row r="145" spans="1:6" x14ac:dyDescent="0.25">
      <c r="A145" t="s">
        <v>272</v>
      </c>
      <c r="B145" t="s">
        <v>155</v>
      </c>
      <c r="C145" s="1">
        <v>44743</v>
      </c>
      <c r="D145">
        <f t="shared" ca="1" si="4"/>
        <v>214</v>
      </c>
      <c r="E145">
        <f t="shared" ca="1" si="5"/>
        <v>79</v>
      </c>
      <c r="F145" t="s">
        <v>1697</v>
      </c>
    </row>
    <row r="146" spans="1:6" x14ac:dyDescent="0.25">
      <c r="A146" t="s">
        <v>273</v>
      </c>
      <c r="B146" t="s">
        <v>156</v>
      </c>
      <c r="C146" s="1">
        <v>44737</v>
      </c>
      <c r="D146">
        <f t="shared" ca="1" si="4"/>
        <v>277</v>
      </c>
      <c r="E146">
        <f t="shared" ca="1" si="5"/>
        <v>99</v>
      </c>
      <c r="F146" t="s">
        <v>1694</v>
      </c>
    </row>
    <row r="147" spans="1:6" x14ac:dyDescent="0.25">
      <c r="A147" t="s">
        <v>274</v>
      </c>
      <c r="B147" t="s">
        <v>157</v>
      </c>
      <c r="C147" s="1">
        <v>44757</v>
      </c>
      <c r="D147">
        <f t="shared" ca="1" si="4"/>
        <v>306</v>
      </c>
      <c r="E147">
        <f t="shared" ca="1" si="5"/>
        <v>130</v>
      </c>
      <c r="F147" t="s">
        <v>1695</v>
      </c>
    </row>
    <row r="148" spans="1:6" x14ac:dyDescent="0.25">
      <c r="A148" t="s">
        <v>275</v>
      </c>
      <c r="B148" t="s">
        <v>158</v>
      </c>
      <c r="C148" s="1">
        <v>44745</v>
      </c>
      <c r="D148">
        <f t="shared" ca="1" si="4"/>
        <v>214</v>
      </c>
      <c r="E148">
        <f t="shared" ca="1" si="5"/>
        <v>54</v>
      </c>
      <c r="F148" t="s">
        <v>1696</v>
      </c>
    </row>
    <row r="149" spans="1:6" x14ac:dyDescent="0.25">
      <c r="A149" t="s">
        <v>276</v>
      </c>
      <c r="B149" t="s">
        <v>154</v>
      </c>
      <c r="C149" s="1">
        <v>44760</v>
      </c>
      <c r="D149">
        <f t="shared" ca="1" si="4"/>
        <v>761</v>
      </c>
      <c r="E149">
        <f t="shared" ca="1" si="5"/>
        <v>80</v>
      </c>
      <c r="F149" t="s">
        <v>1697</v>
      </c>
    </row>
    <row r="150" spans="1:6" x14ac:dyDescent="0.25">
      <c r="A150" t="s">
        <v>277</v>
      </c>
      <c r="B150" t="s">
        <v>155</v>
      </c>
      <c r="C150" s="1">
        <v>44750</v>
      </c>
      <c r="D150">
        <f t="shared" ca="1" si="4"/>
        <v>734</v>
      </c>
      <c r="E150">
        <f t="shared" ca="1" si="5"/>
        <v>73</v>
      </c>
      <c r="F150" t="s">
        <v>1694</v>
      </c>
    </row>
    <row r="151" spans="1:6" x14ac:dyDescent="0.25">
      <c r="A151" t="s">
        <v>278</v>
      </c>
      <c r="B151" t="s">
        <v>156</v>
      </c>
      <c r="C151" s="1">
        <v>44742</v>
      </c>
      <c r="D151">
        <f t="shared" ca="1" si="4"/>
        <v>515</v>
      </c>
      <c r="E151">
        <f t="shared" ca="1" si="5"/>
        <v>77</v>
      </c>
      <c r="F151" t="s">
        <v>1695</v>
      </c>
    </row>
    <row r="152" spans="1:6" x14ac:dyDescent="0.25">
      <c r="A152" t="s">
        <v>279</v>
      </c>
      <c r="B152" t="s">
        <v>157</v>
      </c>
      <c r="C152" s="1">
        <v>44754</v>
      </c>
      <c r="D152">
        <f t="shared" ca="1" si="4"/>
        <v>686</v>
      </c>
      <c r="E152">
        <f t="shared" ca="1" si="5"/>
        <v>38</v>
      </c>
      <c r="F152" t="s">
        <v>1696</v>
      </c>
    </row>
    <row r="153" spans="1:6" x14ac:dyDescent="0.25">
      <c r="A153" t="s">
        <v>280</v>
      </c>
      <c r="B153" t="s">
        <v>154</v>
      </c>
      <c r="C153" s="1">
        <v>44746</v>
      </c>
      <c r="D153">
        <f t="shared" ca="1" si="4"/>
        <v>877</v>
      </c>
      <c r="E153">
        <f t="shared" ca="1" si="5"/>
        <v>16</v>
      </c>
      <c r="F153" t="s">
        <v>1697</v>
      </c>
    </row>
    <row r="154" spans="1:6" x14ac:dyDescent="0.25">
      <c r="A154" t="s">
        <v>281</v>
      </c>
      <c r="B154" t="s">
        <v>155</v>
      </c>
      <c r="C154" s="1">
        <v>44752</v>
      </c>
      <c r="D154">
        <f t="shared" ca="1" si="4"/>
        <v>489</v>
      </c>
      <c r="E154">
        <f t="shared" ca="1" si="5"/>
        <v>121</v>
      </c>
      <c r="F154" t="s">
        <v>1694</v>
      </c>
    </row>
    <row r="155" spans="1:6" x14ac:dyDescent="0.25">
      <c r="A155" t="s">
        <v>282</v>
      </c>
      <c r="B155" t="s">
        <v>156</v>
      </c>
      <c r="C155" s="1">
        <v>44725</v>
      </c>
      <c r="D155">
        <f t="shared" ca="1" si="4"/>
        <v>295</v>
      </c>
      <c r="E155">
        <f t="shared" ca="1" si="5"/>
        <v>27</v>
      </c>
      <c r="F155" t="s">
        <v>1695</v>
      </c>
    </row>
    <row r="156" spans="1:6" x14ac:dyDescent="0.25">
      <c r="A156" t="s">
        <v>283</v>
      </c>
      <c r="B156" t="s">
        <v>157</v>
      </c>
      <c r="C156" s="1">
        <v>44734</v>
      </c>
      <c r="D156">
        <f t="shared" ca="1" si="4"/>
        <v>460</v>
      </c>
      <c r="E156">
        <f t="shared" ca="1" si="5"/>
        <v>88</v>
      </c>
      <c r="F156" t="s">
        <v>1696</v>
      </c>
    </row>
    <row r="157" spans="1:6" x14ac:dyDescent="0.25">
      <c r="A157" t="s">
        <v>284</v>
      </c>
      <c r="B157" t="s">
        <v>158</v>
      </c>
      <c r="C157" s="1">
        <v>44761</v>
      </c>
      <c r="D157">
        <f t="shared" ca="1" si="4"/>
        <v>782</v>
      </c>
      <c r="E157">
        <f t="shared" ca="1" si="5"/>
        <v>30</v>
      </c>
      <c r="F157" t="s">
        <v>1697</v>
      </c>
    </row>
    <row r="158" spans="1:6" x14ac:dyDescent="0.25">
      <c r="A158" t="s">
        <v>285</v>
      </c>
      <c r="B158" t="s">
        <v>159</v>
      </c>
      <c r="C158" s="1">
        <v>44735</v>
      </c>
      <c r="D158">
        <f t="shared" ca="1" si="4"/>
        <v>421</v>
      </c>
      <c r="E158">
        <f t="shared" ca="1" si="5"/>
        <v>52</v>
      </c>
      <c r="F158" t="s">
        <v>1694</v>
      </c>
    </row>
    <row r="159" spans="1:6" x14ac:dyDescent="0.25">
      <c r="A159" t="s">
        <v>286</v>
      </c>
      <c r="B159" t="s">
        <v>154</v>
      </c>
      <c r="C159" s="1">
        <v>44753</v>
      </c>
      <c r="D159">
        <f t="shared" ca="1" si="4"/>
        <v>312</v>
      </c>
      <c r="E159">
        <f t="shared" ca="1" si="5"/>
        <v>66</v>
      </c>
      <c r="F159" t="s">
        <v>1695</v>
      </c>
    </row>
    <row r="160" spans="1:6" x14ac:dyDescent="0.25">
      <c r="A160" t="s">
        <v>287</v>
      </c>
      <c r="B160" t="s">
        <v>155</v>
      </c>
      <c r="C160" s="1">
        <v>44732</v>
      </c>
      <c r="D160">
        <f t="shared" ca="1" si="4"/>
        <v>625</v>
      </c>
      <c r="E160">
        <f t="shared" ca="1" si="5"/>
        <v>51</v>
      </c>
      <c r="F160" t="s">
        <v>1696</v>
      </c>
    </row>
    <row r="161" spans="1:6" x14ac:dyDescent="0.25">
      <c r="A161" t="s">
        <v>288</v>
      </c>
      <c r="B161" t="s">
        <v>156</v>
      </c>
      <c r="C161" s="1">
        <v>44748</v>
      </c>
      <c r="D161">
        <f t="shared" ca="1" si="4"/>
        <v>429</v>
      </c>
      <c r="E161">
        <f t="shared" ca="1" si="5"/>
        <v>140</v>
      </c>
      <c r="F161" t="s">
        <v>1697</v>
      </c>
    </row>
    <row r="162" spans="1:6" x14ac:dyDescent="0.25">
      <c r="A162" t="s">
        <v>289</v>
      </c>
      <c r="B162" t="s">
        <v>157</v>
      </c>
      <c r="C162" s="1">
        <v>44731</v>
      </c>
      <c r="D162">
        <f t="shared" ca="1" si="4"/>
        <v>244</v>
      </c>
      <c r="E162">
        <f t="shared" ca="1" si="5"/>
        <v>9</v>
      </c>
      <c r="F162" t="s">
        <v>1694</v>
      </c>
    </row>
    <row r="163" spans="1:6" x14ac:dyDescent="0.25">
      <c r="A163" t="s">
        <v>290</v>
      </c>
      <c r="B163" t="s">
        <v>154</v>
      </c>
      <c r="C163" s="1">
        <v>44725</v>
      </c>
      <c r="D163">
        <f t="shared" ca="1" si="4"/>
        <v>327</v>
      </c>
      <c r="E163">
        <f t="shared" ca="1" si="5"/>
        <v>48</v>
      </c>
      <c r="F163" t="s">
        <v>1695</v>
      </c>
    </row>
    <row r="164" spans="1:6" x14ac:dyDescent="0.25">
      <c r="A164" t="s">
        <v>291</v>
      </c>
      <c r="B164" t="s">
        <v>155</v>
      </c>
      <c r="C164" s="1">
        <v>44753</v>
      </c>
      <c r="D164">
        <f t="shared" ca="1" si="4"/>
        <v>796</v>
      </c>
      <c r="E164">
        <f t="shared" ca="1" si="5"/>
        <v>2</v>
      </c>
      <c r="F164" t="s">
        <v>1696</v>
      </c>
    </row>
    <row r="165" spans="1:6" x14ac:dyDescent="0.25">
      <c r="A165" t="s">
        <v>292</v>
      </c>
      <c r="B165" t="s">
        <v>156</v>
      </c>
      <c r="C165" s="1">
        <v>44738</v>
      </c>
      <c r="D165">
        <f t="shared" ca="1" si="4"/>
        <v>274</v>
      </c>
      <c r="E165">
        <f t="shared" ca="1" si="5"/>
        <v>30</v>
      </c>
      <c r="F165" t="s">
        <v>1697</v>
      </c>
    </row>
    <row r="166" spans="1:6" x14ac:dyDescent="0.25">
      <c r="A166" t="s">
        <v>293</v>
      </c>
      <c r="B166" t="s">
        <v>157</v>
      </c>
      <c r="C166" s="1">
        <v>44762</v>
      </c>
      <c r="D166">
        <f t="shared" ca="1" si="4"/>
        <v>421</v>
      </c>
      <c r="E166">
        <f t="shared" ca="1" si="5"/>
        <v>94</v>
      </c>
      <c r="F166" t="s">
        <v>1694</v>
      </c>
    </row>
    <row r="167" spans="1:6" x14ac:dyDescent="0.25">
      <c r="A167" t="s">
        <v>294</v>
      </c>
      <c r="B167" t="s">
        <v>158</v>
      </c>
      <c r="C167" s="1">
        <v>44756</v>
      </c>
      <c r="D167">
        <f t="shared" ca="1" si="4"/>
        <v>647</v>
      </c>
      <c r="E167">
        <f t="shared" ca="1" si="5"/>
        <v>29</v>
      </c>
      <c r="F167" t="s">
        <v>1695</v>
      </c>
    </row>
    <row r="168" spans="1:6" x14ac:dyDescent="0.25">
      <c r="A168" t="s">
        <v>295</v>
      </c>
      <c r="B168" t="s">
        <v>154</v>
      </c>
      <c r="C168" s="1">
        <v>44744</v>
      </c>
      <c r="D168">
        <f t="shared" ca="1" si="4"/>
        <v>774</v>
      </c>
      <c r="E168">
        <f t="shared" ca="1" si="5"/>
        <v>53</v>
      </c>
      <c r="F168" t="s">
        <v>1696</v>
      </c>
    </row>
    <row r="169" spans="1:6" x14ac:dyDescent="0.25">
      <c r="A169" t="s">
        <v>296</v>
      </c>
      <c r="B169" t="s">
        <v>155</v>
      </c>
      <c r="C169" s="1">
        <v>44753</v>
      </c>
      <c r="D169">
        <f t="shared" ca="1" si="4"/>
        <v>804</v>
      </c>
      <c r="E169">
        <f t="shared" ca="1" si="5"/>
        <v>28</v>
      </c>
      <c r="F169" t="s">
        <v>1697</v>
      </c>
    </row>
    <row r="170" spans="1:6" x14ac:dyDescent="0.25">
      <c r="A170" t="s">
        <v>297</v>
      </c>
      <c r="B170" t="s">
        <v>156</v>
      </c>
      <c r="C170" s="1">
        <v>44762</v>
      </c>
      <c r="D170">
        <f t="shared" ca="1" si="4"/>
        <v>684</v>
      </c>
      <c r="E170">
        <f t="shared" ca="1" si="5"/>
        <v>123</v>
      </c>
      <c r="F170" t="s">
        <v>1694</v>
      </c>
    </row>
    <row r="171" spans="1:6" x14ac:dyDescent="0.25">
      <c r="A171" t="s">
        <v>298</v>
      </c>
      <c r="B171" t="s">
        <v>157</v>
      </c>
      <c r="C171" s="1">
        <v>44740</v>
      </c>
      <c r="D171">
        <f t="shared" ca="1" si="4"/>
        <v>575</v>
      </c>
      <c r="E171">
        <f t="shared" ca="1" si="5"/>
        <v>99</v>
      </c>
      <c r="F171" t="s">
        <v>1695</v>
      </c>
    </row>
    <row r="172" spans="1:6" x14ac:dyDescent="0.25">
      <c r="A172" t="s">
        <v>299</v>
      </c>
      <c r="B172" t="s">
        <v>154</v>
      </c>
      <c r="C172" s="1">
        <v>44729</v>
      </c>
      <c r="D172">
        <f t="shared" ca="1" si="4"/>
        <v>755</v>
      </c>
      <c r="E172">
        <f t="shared" ca="1" si="5"/>
        <v>59</v>
      </c>
      <c r="F172" t="s">
        <v>1696</v>
      </c>
    </row>
    <row r="173" spans="1:6" x14ac:dyDescent="0.25">
      <c r="A173" t="s">
        <v>300</v>
      </c>
      <c r="B173" t="s">
        <v>155</v>
      </c>
      <c r="C173" s="1">
        <v>44727</v>
      </c>
      <c r="D173">
        <f t="shared" ca="1" si="4"/>
        <v>222</v>
      </c>
      <c r="E173">
        <f t="shared" ca="1" si="5"/>
        <v>107</v>
      </c>
      <c r="F173" t="s">
        <v>1697</v>
      </c>
    </row>
    <row r="174" spans="1:6" x14ac:dyDescent="0.25">
      <c r="A174" t="s">
        <v>301</v>
      </c>
      <c r="B174" t="s">
        <v>156</v>
      </c>
      <c r="C174" s="1">
        <v>44734</v>
      </c>
      <c r="D174">
        <f t="shared" ca="1" si="4"/>
        <v>498</v>
      </c>
      <c r="E174">
        <f t="shared" ca="1" si="5"/>
        <v>105</v>
      </c>
      <c r="F174" t="s">
        <v>1694</v>
      </c>
    </row>
    <row r="175" spans="1:6" x14ac:dyDescent="0.25">
      <c r="A175" t="s">
        <v>302</v>
      </c>
      <c r="B175" t="s">
        <v>157</v>
      </c>
      <c r="C175" s="1">
        <v>44744</v>
      </c>
      <c r="D175">
        <f t="shared" ca="1" si="4"/>
        <v>733</v>
      </c>
      <c r="E175">
        <f t="shared" ca="1" si="5"/>
        <v>12</v>
      </c>
      <c r="F175" t="s">
        <v>1695</v>
      </c>
    </row>
    <row r="176" spans="1:6" x14ac:dyDescent="0.25">
      <c r="A176" t="s">
        <v>303</v>
      </c>
      <c r="B176" t="s">
        <v>158</v>
      </c>
      <c r="C176" s="1">
        <v>44737</v>
      </c>
      <c r="D176">
        <f t="shared" ca="1" si="4"/>
        <v>467</v>
      </c>
      <c r="E176">
        <f t="shared" ca="1" si="5"/>
        <v>6</v>
      </c>
      <c r="F176" t="s">
        <v>1696</v>
      </c>
    </row>
    <row r="177" spans="1:6" x14ac:dyDescent="0.25">
      <c r="A177" t="s">
        <v>304</v>
      </c>
      <c r="B177" t="s">
        <v>159</v>
      </c>
      <c r="C177" s="1">
        <v>44752</v>
      </c>
      <c r="D177">
        <f t="shared" ca="1" si="4"/>
        <v>747</v>
      </c>
      <c r="E177">
        <f t="shared" ca="1" si="5"/>
        <v>52</v>
      </c>
      <c r="F177" t="s">
        <v>1697</v>
      </c>
    </row>
    <row r="178" spans="1:6" x14ac:dyDescent="0.25">
      <c r="A178" t="s">
        <v>305</v>
      </c>
      <c r="B178" t="s">
        <v>154</v>
      </c>
      <c r="C178" s="1">
        <v>44736</v>
      </c>
      <c r="D178">
        <f t="shared" ca="1" si="4"/>
        <v>502</v>
      </c>
      <c r="E178">
        <f t="shared" ca="1" si="5"/>
        <v>110</v>
      </c>
      <c r="F178" t="s">
        <v>1694</v>
      </c>
    </row>
    <row r="179" spans="1:6" x14ac:dyDescent="0.25">
      <c r="A179" t="s">
        <v>306</v>
      </c>
      <c r="B179" t="s">
        <v>155</v>
      </c>
      <c r="C179" s="1">
        <v>44752</v>
      </c>
      <c r="D179">
        <f t="shared" ca="1" si="4"/>
        <v>780</v>
      </c>
      <c r="E179">
        <f t="shared" ca="1" si="5"/>
        <v>33</v>
      </c>
      <c r="F179" t="s">
        <v>1695</v>
      </c>
    </row>
    <row r="180" spans="1:6" x14ac:dyDescent="0.25">
      <c r="A180" t="s">
        <v>307</v>
      </c>
      <c r="B180" t="s">
        <v>156</v>
      </c>
      <c r="C180" s="1">
        <v>44759</v>
      </c>
      <c r="D180">
        <f t="shared" ca="1" si="4"/>
        <v>424</v>
      </c>
      <c r="E180">
        <f t="shared" ca="1" si="5"/>
        <v>80</v>
      </c>
      <c r="F180" t="s">
        <v>1696</v>
      </c>
    </row>
    <row r="181" spans="1:6" x14ac:dyDescent="0.25">
      <c r="A181" t="s">
        <v>308</v>
      </c>
      <c r="B181" t="s">
        <v>157</v>
      </c>
      <c r="C181" s="1">
        <v>44763</v>
      </c>
      <c r="D181">
        <f t="shared" ca="1" si="4"/>
        <v>368</v>
      </c>
      <c r="E181">
        <f t="shared" ca="1" si="5"/>
        <v>54</v>
      </c>
      <c r="F181" t="s">
        <v>1697</v>
      </c>
    </row>
    <row r="182" spans="1:6" x14ac:dyDescent="0.25">
      <c r="A182" t="s">
        <v>309</v>
      </c>
      <c r="B182" t="s">
        <v>154</v>
      </c>
      <c r="C182" s="1">
        <v>44763</v>
      </c>
      <c r="D182">
        <f t="shared" ca="1" si="4"/>
        <v>363</v>
      </c>
      <c r="E182">
        <f t="shared" ca="1" si="5"/>
        <v>27</v>
      </c>
      <c r="F182" t="s">
        <v>1694</v>
      </c>
    </row>
    <row r="183" spans="1:6" x14ac:dyDescent="0.25">
      <c r="A183" t="s">
        <v>310</v>
      </c>
      <c r="B183" t="s">
        <v>155</v>
      </c>
      <c r="C183" s="1">
        <v>44750</v>
      </c>
      <c r="D183">
        <f t="shared" ca="1" si="4"/>
        <v>596</v>
      </c>
      <c r="E183">
        <f t="shared" ca="1" si="5"/>
        <v>46</v>
      </c>
      <c r="F183" t="s">
        <v>1695</v>
      </c>
    </row>
    <row r="184" spans="1:6" x14ac:dyDescent="0.25">
      <c r="A184" t="s">
        <v>311</v>
      </c>
      <c r="B184" t="s">
        <v>156</v>
      </c>
      <c r="C184" s="1">
        <v>44751</v>
      </c>
      <c r="D184">
        <f t="shared" ca="1" si="4"/>
        <v>311</v>
      </c>
      <c r="E184">
        <f t="shared" ca="1" si="5"/>
        <v>56</v>
      </c>
      <c r="F184" t="s">
        <v>1696</v>
      </c>
    </row>
    <row r="185" spans="1:6" x14ac:dyDescent="0.25">
      <c r="A185" t="s">
        <v>312</v>
      </c>
      <c r="B185" t="s">
        <v>157</v>
      </c>
      <c r="C185" s="1">
        <v>44736</v>
      </c>
      <c r="D185">
        <f t="shared" ca="1" si="4"/>
        <v>412</v>
      </c>
      <c r="E185">
        <f t="shared" ca="1" si="5"/>
        <v>88</v>
      </c>
      <c r="F185" t="s">
        <v>1697</v>
      </c>
    </row>
    <row r="186" spans="1:6" x14ac:dyDescent="0.25">
      <c r="A186" t="s">
        <v>313</v>
      </c>
      <c r="B186" t="s">
        <v>154</v>
      </c>
      <c r="C186" s="1">
        <v>44737</v>
      </c>
      <c r="D186">
        <f t="shared" ca="1" si="4"/>
        <v>742</v>
      </c>
      <c r="E186">
        <f t="shared" ca="1" si="5"/>
        <v>40</v>
      </c>
      <c r="F186" t="s">
        <v>1694</v>
      </c>
    </row>
    <row r="187" spans="1:6" x14ac:dyDescent="0.25">
      <c r="A187" t="s">
        <v>314</v>
      </c>
      <c r="B187" t="s">
        <v>155</v>
      </c>
      <c r="C187" s="1">
        <v>44744</v>
      </c>
      <c r="D187">
        <f t="shared" ca="1" si="4"/>
        <v>593</v>
      </c>
      <c r="E187">
        <f t="shared" ca="1" si="5"/>
        <v>65</v>
      </c>
      <c r="F187" t="s">
        <v>1695</v>
      </c>
    </row>
    <row r="188" spans="1:6" x14ac:dyDescent="0.25">
      <c r="A188" t="s">
        <v>315</v>
      </c>
      <c r="B188" t="s">
        <v>156</v>
      </c>
      <c r="C188" s="1">
        <v>44735</v>
      </c>
      <c r="D188">
        <f t="shared" ca="1" si="4"/>
        <v>305</v>
      </c>
      <c r="E188">
        <f t="shared" ca="1" si="5"/>
        <v>36</v>
      </c>
      <c r="F188" t="s">
        <v>1696</v>
      </c>
    </row>
    <row r="189" spans="1:6" x14ac:dyDescent="0.25">
      <c r="A189" t="s">
        <v>316</v>
      </c>
      <c r="B189" t="s">
        <v>157</v>
      </c>
      <c r="C189" s="1">
        <v>44751</v>
      </c>
      <c r="D189">
        <f t="shared" ca="1" si="4"/>
        <v>790</v>
      </c>
      <c r="E189">
        <f t="shared" ca="1" si="5"/>
        <v>60</v>
      </c>
      <c r="F189" t="s">
        <v>1697</v>
      </c>
    </row>
    <row r="190" spans="1:6" x14ac:dyDescent="0.25">
      <c r="A190" t="s">
        <v>317</v>
      </c>
      <c r="B190" t="s">
        <v>154</v>
      </c>
      <c r="C190" s="1">
        <v>44726</v>
      </c>
      <c r="D190">
        <f t="shared" ca="1" si="4"/>
        <v>808</v>
      </c>
      <c r="E190">
        <f t="shared" ca="1" si="5"/>
        <v>45</v>
      </c>
      <c r="F190" t="s">
        <v>1694</v>
      </c>
    </row>
    <row r="191" spans="1:6" x14ac:dyDescent="0.25">
      <c r="A191" t="s">
        <v>318</v>
      </c>
      <c r="B191" t="s">
        <v>155</v>
      </c>
      <c r="C191" s="1">
        <v>44749</v>
      </c>
      <c r="D191">
        <f t="shared" ca="1" si="4"/>
        <v>683</v>
      </c>
      <c r="E191">
        <f t="shared" ca="1" si="5"/>
        <v>107</v>
      </c>
      <c r="F191" t="s">
        <v>1695</v>
      </c>
    </row>
    <row r="192" spans="1:6" x14ac:dyDescent="0.25">
      <c r="A192" t="s">
        <v>319</v>
      </c>
      <c r="B192" t="s">
        <v>156</v>
      </c>
      <c r="C192" s="1">
        <v>44734</v>
      </c>
      <c r="D192">
        <f t="shared" ca="1" si="4"/>
        <v>819</v>
      </c>
      <c r="E192">
        <f t="shared" ca="1" si="5"/>
        <v>87</v>
      </c>
      <c r="F192" t="s">
        <v>1696</v>
      </c>
    </row>
    <row r="193" spans="1:6" x14ac:dyDescent="0.25">
      <c r="A193" t="s">
        <v>320</v>
      </c>
      <c r="B193" t="s">
        <v>157</v>
      </c>
      <c r="C193" s="1">
        <v>44726</v>
      </c>
      <c r="D193">
        <f t="shared" ca="1" si="4"/>
        <v>831</v>
      </c>
      <c r="E193">
        <f t="shared" ca="1" si="5"/>
        <v>110</v>
      </c>
      <c r="F193" t="s">
        <v>1697</v>
      </c>
    </row>
    <row r="194" spans="1:6" x14ac:dyDescent="0.25">
      <c r="A194" t="s">
        <v>321</v>
      </c>
      <c r="B194" t="s">
        <v>158</v>
      </c>
      <c r="C194" s="1">
        <v>44743</v>
      </c>
      <c r="D194">
        <f t="shared" ca="1" si="4"/>
        <v>857</v>
      </c>
      <c r="E194">
        <f t="shared" ca="1" si="5"/>
        <v>95</v>
      </c>
      <c r="F194" t="s">
        <v>1694</v>
      </c>
    </row>
    <row r="195" spans="1:6" x14ac:dyDescent="0.25">
      <c r="A195" t="s">
        <v>322</v>
      </c>
      <c r="B195" t="s">
        <v>154</v>
      </c>
      <c r="C195" s="1">
        <v>44742</v>
      </c>
      <c r="D195">
        <f t="shared" ref="D195:D258" ca="1" si="6">RANDBETWEEN(185,950)</f>
        <v>325</v>
      </c>
      <c r="E195">
        <f t="shared" ref="E195:E258" ca="1" si="7">RANDBETWEEN(2,140)</f>
        <v>96</v>
      </c>
      <c r="F195" t="s">
        <v>1695</v>
      </c>
    </row>
    <row r="196" spans="1:6" x14ac:dyDescent="0.25">
      <c r="A196" t="s">
        <v>323</v>
      </c>
      <c r="B196" t="s">
        <v>155</v>
      </c>
      <c r="C196" s="1">
        <v>44747</v>
      </c>
      <c r="D196">
        <f t="shared" ca="1" si="6"/>
        <v>929</v>
      </c>
      <c r="E196">
        <f t="shared" ca="1" si="7"/>
        <v>75</v>
      </c>
      <c r="F196" t="s">
        <v>1696</v>
      </c>
    </row>
    <row r="197" spans="1:6" x14ac:dyDescent="0.25">
      <c r="A197" t="s">
        <v>324</v>
      </c>
      <c r="B197" t="s">
        <v>156</v>
      </c>
      <c r="C197" s="1">
        <v>44764</v>
      </c>
      <c r="D197">
        <f t="shared" ca="1" si="6"/>
        <v>674</v>
      </c>
      <c r="E197">
        <f t="shared" ca="1" si="7"/>
        <v>53</v>
      </c>
      <c r="F197" t="s">
        <v>1697</v>
      </c>
    </row>
    <row r="198" spans="1:6" x14ac:dyDescent="0.25">
      <c r="A198" t="s">
        <v>325</v>
      </c>
      <c r="B198" t="s">
        <v>157</v>
      </c>
      <c r="C198" s="1">
        <v>44735</v>
      </c>
      <c r="D198">
        <f t="shared" ca="1" si="6"/>
        <v>354</v>
      </c>
      <c r="E198">
        <f t="shared" ca="1" si="7"/>
        <v>23</v>
      </c>
      <c r="F198" t="s">
        <v>1694</v>
      </c>
    </row>
    <row r="199" spans="1:6" x14ac:dyDescent="0.25">
      <c r="A199" t="s">
        <v>326</v>
      </c>
      <c r="B199" t="s">
        <v>154</v>
      </c>
      <c r="C199" s="1">
        <v>44737</v>
      </c>
      <c r="D199">
        <f t="shared" ca="1" si="6"/>
        <v>612</v>
      </c>
      <c r="E199">
        <f t="shared" ca="1" si="7"/>
        <v>110</v>
      </c>
      <c r="F199" t="s">
        <v>1695</v>
      </c>
    </row>
    <row r="200" spans="1:6" x14ac:dyDescent="0.25">
      <c r="A200" t="s">
        <v>327</v>
      </c>
      <c r="B200" t="s">
        <v>155</v>
      </c>
      <c r="C200" s="1">
        <v>44749</v>
      </c>
      <c r="D200">
        <f t="shared" ca="1" si="6"/>
        <v>417</v>
      </c>
      <c r="E200">
        <f t="shared" ca="1" si="7"/>
        <v>44</v>
      </c>
      <c r="F200" t="s">
        <v>1696</v>
      </c>
    </row>
    <row r="201" spans="1:6" x14ac:dyDescent="0.25">
      <c r="A201" t="s">
        <v>328</v>
      </c>
      <c r="B201" t="s">
        <v>156</v>
      </c>
      <c r="C201" s="1">
        <v>44729</v>
      </c>
      <c r="D201">
        <f t="shared" ca="1" si="6"/>
        <v>906</v>
      </c>
      <c r="E201">
        <f t="shared" ca="1" si="7"/>
        <v>7</v>
      </c>
      <c r="F201" t="s">
        <v>1697</v>
      </c>
    </row>
    <row r="202" spans="1:6" x14ac:dyDescent="0.25">
      <c r="A202" t="s">
        <v>329</v>
      </c>
      <c r="B202" t="s">
        <v>157</v>
      </c>
      <c r="C202" s="1">
        <v>44738</v>
      </c>
      <c r="D202">
        <f t="shared" ca="1" si="6"/>
        <v>414</v>
      </c>
      <c r="E202">
        <f t="shared" ca="1" si="7"/>
        <v>41</v>
      </c>
      <c r="F202" t="s">
        <v>1694</v>
      </c>
    </row>
    <row r="203" spans="1:6" x14ac:dyDescent="0.25">
      <c r="A203" t="s">
        <v>330</v>
      </c>
      <c r="B203" t="s">
        <v>158</v>
      </c>
      <c r="C203" s="1">
        <v>44740</v>
      </c>
      <c r="D203">
        <f t="shared" ca="1" si="6"/>
        <v>874</v>
      </c>
      <c r="E203">
        <f t="shared" ca="1" si="7"/>
        <v>27</v>
      </c>
      <c r="F203" t="s">
        <v>1695</v>
      </c>
    </row>
    <row r="204" spans="1:6" x14ac:dyDescent="0.25">
      <c r="A204" t="s">
        <v>331</v>
      </c>
      <c r="B204" t="s">
        <v>159</v>
      </c>
      <c r="C204" s="1">
        <v>44755</v>
      </c>
      <c r="D204">
        <f t="shared" ca="1" si="6"/>
        <v>336</v>
      </c>
      <c r="E204">
        <f t="shared" ca="1" si="7"/>
        <v>49</v>
      </c>
      <c r="F204" t="s">
        <v>1696</v>
      </c>
    </row>
    <row r="205" spans="1:6" x14ac:dyDescent="0.25">
      <c r="A205" t="s">
        <v>332</v>
      </c>
      <c r="B205" t="s">
        <v>154</v>
      </c>
      <c r="C205" s="1">
        <v>44755</v>
      </c>
      <c r="D205">
        <f t="shared" ca="1" si="6"/>
        <v>903</v>
      </c>
      <c r="E205">
        <f t="shared" ca="1" si="7"/>
        <v>47</v>
      </c>
      <c r="F205" t="s">
        <v>1697</v>
      </c>
    </row>
    <row r="206" spans="1:6" x14ac:dyDescent="0.25">
      <c r="A206" t="s">
        <v>333</v>
      </c>
      <c r="B206" t="s">
        <v>155</v>
      </c>
      <c r="C206" s="1">
        <v>44764</v>
      </c>
      <c r="D206">
        <f t="shared" ca="1" si="6"/>
        <v>569</v>
      </c>
      <c r="E206">
        <f t="shared" ca="1" si="7"/>
        <v>106</v>
      </c>
      <c r="F206" t="s">
        <v>1694</v>
      </c>
    </row>
    <row r="207" spans="1:6" x14ac:dyDescent="0.25">
      <c r="A207" t="s">
        <v>334</v>
      </c>
      <c r="B207" t="s">
        <v>156</v>
      </c>
      <c r="C207" s="1">
        <v>44735</v>
      </c>
      <c r="D207">
        <f t="shared" ca="1" si="6"/>
        <v>434</v>
      </c>
      <c r="E207">
        <f t="shared" ca="1" si="7"/>
        <v>127</v>
      </c>
      <c r="F207" t="s">
        <v>1695</v>
      </c>
    </row>
    <row r="208" spans="1:6" x14ac:dyDescent="0.25">
      <c r="A208" t="s">
        <v>335</v>
      </c>
      <c r="B208" t="s">
        <v>157</v>
      </c>
      <c r="C208" s="1">
        <v>44734</v>
      </c>
      <c r="D208">
        <f t="shared" ca="1" si="6"/>
        <v>948</v>
      </c>
      <c r="E208">
        <f t="shared" ca="1" si="7"/>
        <v>22</v>
      </c>
      <c r="F208" t="s">
        <v>1696</v>
      </c>
    </row>
    <row r="209" spans="1:6" x14ac:dyDescent="0.25">
      <c r="A209" t="s">
        <v>336</v>
      </c>
      <c r="B209" t="s">
        <v>154</v>
      </c>
      <c r="C209" s="1">
        <v>44728</v>
      </c>
      <c r="D209">
        <f t="shared" ca="1" si="6"/>
        <v>486</v>
      </c>
      <c r="E209">
        <f t="shared" ca="1" si="7"/>
        <v>97</v>
      </c>
      <c r="F209" t="s">
        <v>1697</v>
      </c>
    </row>
    <row r="210" spans="1:6" x14ac:dyDescent="0.25">
      <c r="A210" t="s">
        <v>337</v>
      </c>
      <c r="B210" t="s">
        <v>155</v>
      </c>
      <c r="C210" s="1">
        <v>44739</v>
      </c>
      <c r="D210">
        <f t="shared" ca="1" si="6"/>
        <v>948</v>
      </c>
      <c r="E210">
        <f t="shared" ca="1" si="7"/>
        <v>109</v>
      </c>
      <c r="F210" t="s">
        <v>1694</v>
      </c>
    </row>
    <row r="211" spans="1:6" x14ac:dyDescent="0.25">
      <c r="A211" t="s">
        <v>338</v>
      </c>
      <c r="B211" t="s">
        <v>156</v>
      </c>
      <c r="C211" s="1">
        <v>44765</v>
      </c>
      <c r="D211">
        <f t="shared" ca="1" si="6"/>
        <v>727</v>
      </c>
      <c r="E211">
        <f t="shared" ca="1" si="7"/>
        <v>107</v>
      </c>
      <c r="F211" t="s">
        <v>1695</v>
      </c>
    </row>
    <row r="212" spans="1:6" x14ac:dyDescent="0.25">
      <c r="A212" t="s">
        <v>339</v>
      </c>
      <c r="B212" t="s">
        <v>157</v>
      </c>
      <c r="C212" s="1">
        <v>44740</v>
      </c>
      <c r="D212">
        <f t="shared" ca="1" si="6"/>
        <v>459</v>
      </c>
      <c r="E212">
        <f t="shared" ca="1" si="7"/>
        <v>138</v>
      </c>
      <c r="F212" t="s">
        <v>1696</v>
      </c>
    </row>
    <row r="213" spans="1:6" x14ac:dyDescent="0.25">
      <c r="A213" t="s">
        <v>340</v>
      </c>
      <c r="B213" t="s">
        <v>158</v>
      </c>
      <c r="C213" s="1">
        <v>44734</v>
      </c>
      <c r="D213">
        <f t="shared" ca="1" si="6"/>
        <v>917</v>
      </c>
      <c r="E213">
        <f t="shared" ca="1" si="7"/>
        <v>17</v>
      </c>
      <c r="F213" t="s">
        <v>1697</v>
      </c>
    </row>
    <row r="214" spans="1:6" x14ac:dyDescent="0.25">
      <c r="A214" t="s">
        <v>341</v>
      </c>
      <c r="B214" t="s">
        <v>154</v>
      </c>
      <c r="C214" s="1">
        <v>44727</v>
      </c>
      <c r="D214">
        <f t="shared" ca="1" si="6"/>
        <v>519</v>
      </c>
      <c r="E214">
        <f t="shared" ca="1" si="7"/>
        <v>110</v>
      </c>
      <c r="F214" t="s">
        <v>1694</v>
      </c>
    </row>
    <row r="215" spans="1:6" x14ac:dyDescent="0.25">
      <c r="A215" t="s">
        <v>342</v>
      </c>
      <c r="B215" t="s">
        <v>155</v>
      </c>
      <c r="C215" s="1">
        <v>44737</v>
      </c>
      <c r="D215">
        <f t="shared" ca="1" si="6"/>
        <v>950</v>
      </c>
      <c r="E215">
        <f t="shared" ca="1" si="7"/>
        <v>91</v>
      </c>
      <c r="F215" t="s">
        <v>1695</v>
      </c>
    </row>
    <row r="216" spans="1:6" x14ac:dyDescent="0.25">
      <c r="A216" t="s">
        <v>343</v>
      </c>
      <c r="B216" t="s">
        <v>156</v>
      </c>
      <c r="C216" s="1">
        <v>44747</v>
      </c>
      <c r="D216">
        <f t="shared" ca="1" si="6"/>
        <v>806</v>
      </c>
      <c r="E216">
        <f t="shared" ca="1" si="7"/>
        <v>25</v>
      </c>
      <c r="F216" t="s">
        <v>1696</v>
      </c>
    </row>
    <row r="217" spans="1:6" x14ac:dyDescent="0.25">
      <c r="A217" t="s">
        <v>344</v>
      </c>
      <c r="B217" t="s">
        <v>157</v>
      </c>
      <c r="C217" s="1">
        <v>44754</v>
      </c>
      <c r="D217">
        <f t="shared" ca="1" si="6"/>
        <v>831</v>
      </c>
      <c r="E217">
        <f t="shared" ca="1" si="7"/>
        <v>8</v>
      </c>
      <c r="F217" t="s">
        <v>1697</v>
      </c>
    </row>
    <row r="218" spans="1:6" x14ac:dyDescent="0.25">
      <c r="A218" t="s">
        <v>345</v>
      </c>
      <c r="B218" t="s">
        <v>154</v>
      </c>
      <c r="C218" s="1">
        <v>44760</v>
      </c>
      <c r="D218">
        <f t="shared" ca="1" si="6"/>
        <v>372</v>
      </c>
      <c r="E218">
        <f t="shared" ca="1" si="7"/>
        <v>45</v>
      </c>
      <c r="F218" t="s">
        <v>1694</v>
      </c>
    </row>
    <row r="219" spans="1:6" x14ac:dyDescent="0.25">
      <c r="A219" t="s">
        <v>346</v>
      </c>
      <c r="B219" t="s">
        <v>155</v>
      </c>
      <c r="C219" s="1">
        <v>44759</v>
      </c>
      <c r="D219">
        <f t="shared" ca="1" si="6"/>
        <v>518</v>
      </c>
      <c r="E219">
        <f t="shared" ca="1" si="7"/>
        <v>12</v>
      </c>
      <c r="F219" t="s">
        <v>1695</v>
      </c>
    </row>
    <row r="220" spans="1:6" x14ac:dyDescent="0.25">
      <c r="A220" t="s">
        <v>347</v>
      </c>
      <c r="B220" t="s">
        <v>156</v>
      </c>
      <c r="C220" s="1">
        <v>44735</v>
      </c>
      <c r="D220">
        <f t="shared" ca="1" si="6"/>
        <v>856</v>
      </c>
      <c r="E220">
        <f t="shared" ca="1" si="7"/>
        <v>42</v>
      </c>
      <c r="F220" t="s">
        <v>1696</v>
      </c>
    </row>
    <row r="221" spans="1:6" x14ac:dyDescent="0.25">
      <c r="A221" t="s">
        <v>348</v>
      </c>
      <c r="B221" t="s">
        <v>157</v>
      </c>
      <c r="C221" s="1">
        <v>44734</v>
      </c>
      <c r="D221">
        <f t="shared" ca="1" si="6"/>
        <v>335</v>
      </c>
      <c r="E221">
        <f t="shared" ca="1" si="7"/>
        <v>120</v>
      </c>
      <c r="F221" t="s">
        <v>1697</v>
      </c>
    </row>
    <row r="222" spans="1:6" x14ac:dyDescent="0.25">
      <c r="A222" t="s">
        <v>349</v>
      </c>
      <c r="B222" t="s">
        <v>158</v>
      </c>
      <c r="C222" s="1">
        <v>44753</v>
      </c>
      <c r="D222">
        <f t="shared" ca="1" si="6"/>
        <v>682</v>
      </c>
      <c r="E222">
        <f t="shared" ca="1" si="7"/>
        <v>115</v>
      </c>
      <c r="F222" t="s">
        <v>1694</v>
      </c>
    </row>
    <row r="223" spans="1:6" x14ac:dyDescent="0.25">
      <c r="A223" t="s">
        <v>350</v>
      </c>
      <c r="B223" t="s">
        <v>159</v>
      </c>
      <c r="C223" s="1">
        <v>44739</v>
      </c>
      <c r="D223">
        <f t="shared" ca="1" si="6"/>
        <v>740</v>
      </c>
      <c r="E223">
        <f t="shared" ca="1" si="7"/>
        <v>124</v>
      </c>
      <c r="F223" t="s">
        <v>1695</v>
      </c>
    </row>
    <row r="224" spans="1:6" x14ac:dyDescent="0.25">
      <c r="A224" t="s">
        <v>351</v>
      </c>
      <c r="B224" t="s">
        <v>154</v>
      </c>
      <c r="C224" s="1">
        <v>44740</v>
      </c>
      <c r="D224">
        <f t="shared" ca="1" si="6"/>
        <v>795</v>
      </c>
      <c r="E224">
        <f t="shared" ca="1" si="7"/>
        <v>18</v>
      </c>
      <c r="F224" t="s">
        <v>1696</v>
      </c>
    </row>
    <row r="225" spans="1:6" x14ac:dyDescent="0.25">
      <c r="A225" t="s">
        <v>352</v>
      </c>
      <c r="B225" t="s">
        <v>155</v>
      </c>
      <c r="C225" s="1">
        <v>44748</v>
      </c>
      <c r="D225">
        <f t="shared" ca="1" si="6"/>
        <v>522</v>
      </c>
      <c r="E225">
        <f t="shared" ca="1" si="7"/>
        <v>48</v>
      </c>
      <c r="F225" t="s">
        <v>1697</v>
      </c>
    </row>
    <row r="226" spans="1:6" x14ac:dyDescent="0.25">
      <c r="A226" t="s">
        <v>353</v>
      </c>
      <c r="B226" t="s">
        <v>156</v>
      </c>
      <c r="C226" s="1">
        <v>44731</v>
      </c>
      <c r="D226">
        <f t="shared" ca="1" si="6"/>
        <v>829</v>
      </c>
      <c r="E226">
        <f t="shared" ca="1" si="7"/>
        <v>53</v>
      </c>
      <c r="F226" t="s">
        <v>1694</v>
      </c>
    </row>
    <row r="227" spans="1:6" x14ac:dyDescent="0.25">
      <c r="A227" t="s">
        <v>354</v>
      </c>
      <c r="B227" t="s">
        <v>157</v>
      </c>
      <c r="C227" s="1">
        <v>44763</v>
      </c>
      <c r="D227">
        <f t="shared" ca="1" si="6"/>
        <v>753</v>
      </c>
      <c r="E227">
        <f t="shared" ca="1" si="7"/>
        <v>11</v>
      </c>
      <c r="F227" t="s">
        <v>1695</v>
      </c>
    </row>
    <row r="228" spans="1:6" x14ac:dyDescent="0.25">
      <c r="A228" t="s">
        <v>355</v>
      </c>
      <c r="B228" t="s">
        <v>154</v>
      </c>
      <c r="C228" s="1">
        <v>44733</v>
      </c>
      <c r="D228">
        <f t="shared" ca="1" si="6"/>
        <v>185</v>
      </c>
      <c r="E228">
        <f t="shared" ca="1" si="7"/>
        <v>55</v>
      </c>
      <c r="F228" t="s">
        <v>1696</v>
      </c>
    </row>
    <row r="229" spans="1:6" x14ac:dyDescent="0.25">
      <c r="A229" t="s">
        <v>356</v>
      </c>
      <c r="B229" t="s">
        <v>155</v>
      </c>
      <c r="C229" s="1">
        <v>44746</v>
      </c>
      <c r="D229">
        <f t="shared" ca="1" si="6"/>
        <v>573</v>
      </c>
      <c r="E229">
        <f t="shared" ca="1" si="7"/>
        <v>59</v>
      </c>
      <c r="F229" t="s">
        <v>1697</v>
      </c>
    </row>
    <row r="230" spans="1:6" x14ac:dyDescent="0.25">
      <c r="A230" t="s">
        <v>357</v>
      </c>
      <c r="B230" t="s">
        <v>156</v>
      </c>
      <c r="C230" s="1">
        <v>44755</v>
      </c>
      <c r="D230">
        <f t="shared" ca="1" si="6"/>
        <v>258</v>
      </c>
      <c r="E230">
        <f t="shared" ca="1" si="7"/>
        <v>82</v>
      </c>
      <c r="F230" t="s">
        <v>1694</v>
      </c>
    </row>
    <row r="231" spans="1:6" x14ac:dyDescent="0.25">
      <c r="A231" t="s">
        <v>358</v>
      </c>
      <c r="B231" t="s">
        <v>157</v>
      </c>
      <c r="C231" s="1">
        <v>44755</v>
      </c>
      <c r="D231">
        <f t="shared" ca="1" si="6"/>
        <v>420</v>
      </c>
      <c r="E231">
        <f t="shared" ca="1" si="7"/>
        <v>69</v>
      </c>
      <c r="F231" t="s">
        <v>1695</v>
      </c>
    </row>
    <row r="232" spans="1:6" x14ac:dyDescent="0.25">
      <c r="A232" t="s">
        <v>359</v>
      </c>
      <c r="B232" t="s">
        <v>154</v>
      </c>
      <c r="C232" s="1">
        <v>44727</v>
      </c>
      <c r="D232">
        <f t="shared" ca="1" si="6"/>
        <v>536</v>
      </c>
      <c r="E232">
        <f t="shared" ca="1" si="7"/>
        <v>125</v>
      </c>
      <c r="F232" t="s">
        <v>1696</v>
      </c>
    </row>
    <row r="233" spans="1:6" x14ac:dyDescent="0.25">
      <c r="A233" t="s">
        <v>360</v>
      </c>
      <c r="B233" t="s">
        <v>155</v>
      </c>
      <c r="C233" s="1">
        <v>44746</v>
      </c>
      <c r="D233">
        <f t="shared" ca="1" si="6"/>
        <v>943</v>
      </c>
      <c r="E233">
        <f t="shared" ca="1" si="7"/>
        <v>102</v>
      </c>
      <c r="F233" t="s">
        <v>1697</v>
      </c>
    </row>
    <row r="234" spans="1:6" x14ac:dyDescent="0.25">
      <c r="A234" t="s">
        <v>361</v>
      </c>
      <c r="B234" t="s">
        <v>156</v>
      </c>
      <c r="C234" s="1">
        <v>44740</v>
      </c>
      <c r="D234">
        <f t="shared" ca="1" si="6"/>
        <v>701</v>
      </c>
      <c r="E234">
        <f t="shared" ca="1" si="7"/>
        <v>53</v>
      </c>
      <c r="F234" t="s">
        <v>1694</v>
      </c>
    </row>
    <row r="235" spans="1:6" x14ac:dyDescent="0.25">
      <c r="A235" t="s">
        <v>362</v>
      </c>
      <c r="B235" t="s">
        <v>157</v>
      </c>
      <c r="C235" s="1">
        <v>44743</v>
      </c>
      <c r="D235">
        <f t="shared" ca="1" si="6"/>
        <v>814</v>
      </c>
      <c r="E235">
        <f t="shared" ca="1" si="7"/>
        <v>126</v>
      </c>
      <c r="F235" t="s">
        <v>1695</v>
      </c>
    </row>
    <row r="236" spans="1:6" x14ac:dyDescent="0.25">
      <c r="A236" t="s">
        <v>363</v>
      </c>
      <c r="B236" t="s">
        <v>154</v>
      </c>
      <c r="C236" s="1">
        <v>44737</v>
      </c>
      <c r="D236">
        <f t="shared" ca="1" si="6"/>
        <v>349</v>
      </c>
      <c r="E236">
        <f t="shared" ca="1" si="7"/>
        <v>47</v>
      </c>
      <c r="F236" t="s">
        <v>1696</v>
      </c>
    </row>
    <row r="237" spans="1:6" x14ac:dyDescent="0.25">
      <c r="A237" t="s">
        <v>364</v>
      </c>
      <c r="B237" t="s">
        <v>155</v>
      </c>
      <c r="C237" s="1">
        <v>44757</v>
      </c>
      <c r="D237">
        <f t="shared" ca="1" si="6"/>
        <v>554</v>
      </c>
      <c r="E237">
        <f t="shared" ca="1" si="7"/>
        <v>6</v>
      </c>
      <c r="F237" t="s">
        <v>1697</v>
      </c>
    </row>
    <row r="238" spans="1:6" x14ac:dyDescent="0.25">
      <c r="A238" t="s">
        <v>365</v>
      </c>
      <c r="B238" t="s">
        <v>156</v>
      </c>
      <c r="C238" s="1">
        <v>44745</v>
      </c>
      <c r="D238">
        <f t="shared" ca="1" si="6"/>
        <v>447</v>
      </c>
      <c r="E238">
        <f t="shared" ca="1" si="7"/>
        <v>80</v>
      </c>
      <c r="F238" t="s">
        <v>1694</v>
      </c>
    </row>
    <row r="239" spans="1:6" x14ac:dyDescent="0.25">
      <c r="A239" t="s">
        <v>366</v>
      </c>
      <c r="B239" t="s">
        <v>157</v>
      </c>
      <c r="C239" s="1">
        <v>44760</v>
      </c>
      <c r="D239">
        <f t="shared" ca="1" si="6"/>
        <v>484</v>
      </c>
      <c r="E239">
        <f t="shared" ca="1" si="7"/>
        <v>36</v>
      </c>
      <c r="F239" t="s">
        <v>1695</v>
      </c>
    </row>
    <row r="240" spans="1:6" x14ac:dyDescent="0.25">
      <c r="A240" t="s">
        <v>367</v>
      </c>
      <c r="B240" t="s">
        <v>158</v>
      </c>
      <c r="C240" s="1">
        <v>44750</v>
      </c>
      <c r="D240">
        <f t="shared" ca="1" si="6"/>
        <v>639</v>
      </c>
      <c r="E240">
        <f t="shared" ca="1" si="7"/>
        <v>118</v>
      </c>
      <c r="F240" t="s">
        <v>1696</v>
      </c>
    </row>
    <row r="241" spans="1:6" x14ac:dyDescent="0.25">
      <c r="A241" t="s">
        <v>368</v>
      </c>
      <c r="B241" t="s">
        <v>154</v>
      </c>
      <c r="C241" s="1">
        <v>44742</v>
      </c>
      <c r="D241">
        <f t="shared" ca="1" si="6"/>
        <v>949</v>
      </c>
      <c r="E241">
        <f t="shared" ca="1" si="7"/>
        <v>2</v>
      </c>
      <c r="F241" t="s">
        <v>1697</v>
      </c>
    </row>
    <row r="242" spans="1:6" x14ac:dyDescent="0.25">
      <c r="A242" t="s">
        <v>369</v>
      </c>
      <c r="B242" t="s">
        <v>155</v>
      </c>
      <c r="C242" s="1">
        <v>44754</v>
      </c>
      <c r="D242">
        <f t="shared" ca="1" si="6"/>
        <v>527</v>
      </c>
      <c r="E242">
        <f t="shared" ca="1" si="7"/>
        <v>41</v>
      </c>
      <c r="F242" t="s">
        <v>1694</v>
      </c>
    </row>
    <row r="243" spans="1:6" x14ac:dyDescent="0.25">
      <c r="A243" t="s">
        <v>370</v>
      </c>
      <c r="B243" t="s">
        <v>156</v>
      </c>
      <c r="C243" s="1">
        <v>44746</v>
      </c>
      <c r="D243">
        <f t="shared" ca="1" si="6"/>
        <v>926</v>
      </c>
      <c r="E243">
        <f t="shared" ca="1" si="7"/>
        <v>9</v>
      </c>
      <c r="F243" t="s">
        <v>1695</v>
      </c>
    </row>
    <row r="244" spans="1:6" x14ac:dyDescent="0.25">
      <c r="A244" t="s">
        <v>371</v>
      </c>
      <c r="B244" t="s">
        <v>157</v>
      </c>
      <c r="C244" s="1">
        <v>44752</v>
      </c>
      <c r="D244">
        <f t="shared" ca="1" si="6"/>
        <v>477</v>
      </c>
      <c r="E244">
        <f t="shared" ca="1" si="7"/>
        <v>140</v>
      </c>
      <c r="F244" t="s">
        <v>1696</v>
      </c>
    </row>
    <row r="245" spans="1:6" x14ac:dyDescent="0.25">
      <c r="A245" t="s">
        <v>372</v>
      </c>
      <c r="B245" t="s">
        <v>154</v>
      </c>
      <c r="C245" s="1">
        <v>44725</v>
      </c>
      <c r="D245">
        <f t="shared" ca="1" si="6"/>
        <v>530</v>
      </c>
      <c r="E245">
        <f t="shared" ca="1" si="7"/>
        <v>123</v>
      </c>
      <c r="F245" t="s">
        <v>1697</v>
      </c>
    </row>
    <row r="246" spans="1:6" x14ac:dyDescent="0.25">
      <c r="A246" t="s">
        <v>373</v>
      </c>
      <c r="B246" t="s">
        <v>155</v>
      </c>
      <c r="C246" s="1">
        <v>44734</v>
      </c>
      <c r="D246">
        <f t="shared" ca="1" si="6"/>
        <v>552</v>
      </c>
      <c r="E246">
        <f t="shared" ca="1" si="7"/>
        <v>20</v>
      </c>
      <c r="F246" t="s">
        <v>1694</v>
      </c>
    </row>
    <row r="247" spans="1:6" x14ac:dyDescent="0.25">
      <c r="A247" t="s">
        <v>374</v>
      </c>
      <c r="B247" t="s">
        <v>156</v>
      </c>
      <c r="C247" s="1">
        <v>44761</v>
      </c>
      <c r="D247">
        <f t="shared" ca="1" si="6"/>
        <v>818</v>
      </c>
      <c r="E247">
        <f t="shared" ca="1" si="7"/>
        <v>44</v>
      </c>
      <c r="F247" t="s">
        <v>1695</v>
      </c>
    </row>
    <row r="248" spans="1:6" x14ac:dyDescent="0.25">
      <c r="A248" t="s">
        <v>375</v>
      </c>
      <c r="B248" t="s">
        <v>157</v>
      </c>
      <c r="C248" s="1">
        <v>44735</v>
      </c>
      <c r="D248">
        <f t="shared" ca="1" si="6"/>
        <v>233</v>
      </c>
      <c r="E248">
        <f t="shared" ca="1" si="7"/>
        <v>133</v>
      </c>
      <c r="F248" t="s">
        <v>1696</v>
      </c>
    </row>
    <row r="249" spans="1:6" x14ac:dyDescent="0.25">
      <c r="A249" t="s">
        <v>376</v>
      </c>
      <c r="B249" t="s">
        <v>158</v>
      </c>
      <c r="C249" s="1">
        <v>44753</v>
      </c>
      <c r="D249">
        <f t="shared" ca="1" si="6"/>
        <v>884</v>
      </c>
      <c r="E249">
        <f t="shared" ca="1" si="7"/>
        <v>70</v>
      </c>
      <c r="F249" t="s">
        <v>1697</v>
      </c>
    </row>
    <row r="250" spans="1:6" x14ac:dyDescent="0.25">
      <c r="A250" t="s">
        <v>377</v>
      </c>
      <c r="B250" t="s">
        <v>159</v>
      </c>
      <c r="C250" s="1">
        <v>44732</v>
      </c>
      <c r="D250">
        <f t="shared" ca="1" si="6"/>
        <v>234</v>
      </c>
      <c r="E250">
        <f t="shared" ca="1" si="7"/>
        <v>127</v>
      </c>
      <c r="F250" t="s">
        <v>1694</v>
      </c>
    </row>
    <row r="251" spans="1:6" x14ac:dyDescent="0.25">
      <c r="A251" t="s">
        <v>378</v>
      </c>
      <c r="B251" t="s">
        <v>154</v>
      </c>
      <c r="C251" s="1">
        <v>44748</v>
      </c>
      <c r="D251">
        <f t="shared" ca="1" si="6"/>
        <v>583</v>
      </c>
      <c r="E251">
        <f t="shared" ca="1" si="7"/>
        <v>6</v>
      </c>
      <c r="F251" t="s">
        <v>1695</v>
      </c>
    </row>
    <row r="252" spans="1:6" x14ac:dyDescent="0.25">
      <c r="A252" t="s">
        <v>379</v>
      </c>
      <c r="B252" t="s">
        <v>155</v>
      </c>
      <c r="C252" s="1">
        <v>44731</v>
      </c>
      <c r="D252">
        <f t="shared" ca="1" si="6"/>
        <v>410</v>
      </c>
      <c r="E252">
        <f t="shared" ca="1" si="7"/>
        <v>89</v>
      </c>
      <c r="F252" t="s">
        <v>1696</v>
      </c>
    </row>
    <row r="253" spans="1:6" x14ac:dyDescent="0.25">
      <c r="A253" t="s">
        <v>380</v>
      </c>
      <c r="B253" t="s">
        <v>156</v>
      </c>
      <c r="C253" s="1">
        <v>44725</v>
      </c>
      <c r="D253">
        <f t="shared" ca="1" si="6"/>
        <v>494</v>
      </c>
      <c r="E253">
        <f t="shared" ca="1" si="7"/>
        <v>43</v>
      </c>
      <c r="F253" t="s">
        <v>1697</v>
      </c>
    </row>
    <row r="254" spans="1:6" x14ac:dyDescent="0.25">
      <c r="A254" t="s">
        <v>381</v>
      </c>
      <c r="B254" t="s">
        <v>157</v>
      </c>
      <c r="C254" s="1">
        <v>44753</v>
      </c>
      <c r="D254">
        <f t="shared" ca="1" si="6"/>
        <v>643</v>
      </c>
      <c r="E254">
        <f t="shared" ca="1" si="7"/>
        <v>43</v>
      </c>
      <c r="F254" t="s">
        <v>1694</v>
      </c>
    </row>
    <row r="255" spans="1:6" x14ac:dyDescent="0.25">
      <c r="A255" t="s">
        <v>382</v>
      </c>
      <c r="B255" t="s">
        <v>154</v>
      </c>
      <c r="C255" s="1">
        <v>44738</v>
      </c>
      <c r="D255">
        <f t="shared" ca="1" si="6"/>
        <v>910</v>
      </c>
      <c r="E255">
        <f t="shared" ca="1" si="7"/>
        <v>60</v>
      </c>
      <c r="F255" t="s">
        <v>1695</v>
      </c>
    </row>
    <row r="256" spans="1:6" x14ac:dyDescent="0.25">
      <c r="A256" t="s">
        <v>383</v>
      </c>
      <c r="B256" t="s">
        <v>155</v>
      </c>
      <c r="C256" s="1">
        <v>44762</v>
      </c>
      <c r="D256">
        <f t="shared" ca="1" si="6"/>
        <v>195</v>
      </c>
      <c r="E256">
        <f t="shared" ca="1" si="7"/>
        <v>60</v>
      </c>
      <c r="F256" t="s">
        <v>1696</v>
      </c>
    </row>
    <row r="257" spans="1:6" x14ac:dyDescent="0.25">
      <c r="A257" t="s">
        <v>384</v>
      </c>
      <c r="B257" t="s">
        <v>156</v>
      </c>
      <c r="C257" s="1">
        <v>44756</v>
      </c>
      <c r="D257">
        <f t="shared" ca="1" si="6"/>
        <v>278</v>
      </c>
      <c r="E257">
        <f t="shared" ca="1" si="7"/>
        <v>42</v>
      </c>
      <c r="F257" t="s">
        <v>1697</v>
      </c>
    </row>
    <row r="258" spans="1:6" x14ac:dyDescent="0.25">
      <c r="A258" t="s">
        <v>385</v>
      </c>
      <c r="B258" t="s">
        <v>157</v>
      </c>
      <c r="C258" s="1">
        <v>44744</v>
      </c>
      <c r="D258">
        <f t="shared" ca="1" si="6"/>
        <v>548</v>
      </c>
      <c r="E258">
        <f t="shared" ca="1" si="7"/>
        <v>12</v>
      </c>
      <c r="F258" t="s">
        <v>1694</v>
      </c>
    </row>
    <row r="259" spans="1:6" x14ac:dyDescent="0.25">
      <c r="A259" t="s">
        <v>386</v>
      </c>
      <c r="B259" t="s">
        <v>158</v>
      </c>
      <c r="C259" s="1">
        <v>44753</v>
      </c>
      <c r="D259">
        <f t="shared" ref="D259:D322" ca="1" si="8">RANDBETWEEN(185,950)</f>
        <v>326</v>
      </c>
      <c r="E259">
        <f t="shared" ref="E259:E322" ca="1" si="9">RANDBETWEEN(2,140)</f>
        <v>67</v>
      </c>
      <c r="F259" t="s">
        <v>1695</v>
      </c>
    </row>
    <row r="260" spans="1:6" x14ac:dyDescent="0.25">
      <c r="A260" t="s">
        <v>387</v>
      </c>
      <c r="B260" t="s">
        <v>154</v>
      </c>
      <c r="C260" s="1">
        <v>44762</v>
      </c>
      <c r="D260">
        <f t="shared" ca="1" si="8"/>
        <v>404</v>
      </c>
      <c r="E260">
        <f t="shared" ca="1" si="9"/>
        <v>23</v>
      </c>
      <c r="F260" t="s">
        <v>1696</v>
      </c>
    </row>
    <row r="261" spans="1:6" x14ac:dyDescent="0.25">
      <c r="A261" t="s">
        <v>388</v>
      </c>
      <c r="B261" t="s">
        <v>155</v>
      </c>
      <c r="C261" s="1">
        <v>44740</v>
      </c>
      <c r="D261">
        <f t="shared" ca="1" si="8"/>
        <v>388</v>
      </c>
      <c r="E261">
        <f t="shared" ca="1" si="9"/>
        <v>50</v>
      </c>
      <c r="F261" t="s">
        <v>1697</v>
      </c>
    </row>
    <row r="262" spans="1:6" x14ac:dyDescent="0.25">
      <c r="A262" t="s">
        <v>389</v>
      </c>
      <c r="B262" t="s">
        <v>156</v>
      </c>
      <c r="C262" s="1">
        <v>44729</v>
      </c>
      <c r="D262">
        <f t="shared" ca="1" si="8"/>
        <v>879</v>
      </c>
      <c r="E262">
        <f t="shared" ca="1" si="9"/>
        <v>3</v>
      </c>
      <c r="F262" t="s">
        <v>1694</v>
      </c>
    </row>
    <row r="263" spans="1:6" x14ac:dyDescent="0.25">
      <c r="A263" t="s">
        <v>390</v>
      </c>
      <c r="B263" t="s">
        <v>157</v>
      </c>
      <c r="C263" s="1">
        <v>44727</v>
      </c>
      <c r="D263">
        <f t="shared" ca="1" si="8"/>
        <v>594</v>
      </c>
      <c r="E263">
        <f t="shared" ca="1" si="9"/>
        <v>87</v>
      </c>
      <c r="F263" t="s">
        <v>1695</v>
      </c>
    </row>
    <row r="264" spans="1:6" x14ac:dyDescent="0.25">
      <c r="A264" t="s">
        <v>391</v>
      </c>
      <c r="B264" t="s">
        <v>154</v>
      </c>
      <c r="C264" s="1">
        <v>44734</v>
      </c>
      <c r="D264">
        <f t="shared" ca="1" si="8"/>
        <v>194</v>
      </c>
      <c r="E264">
        <f t="shared" ca="1" si="9"/>
        <v>22</v>
      </c>
      <c r="F264" t="s">
        <v>1696</v>
      </c>
    </row>
    <row r="265" spans="1:6" x14ac:dyDescent="0.25">
      <c r="A265" t="s">
        <v>392</v>
      </c>
      <c r="B265" t="s">
        <v>155</v>
      </c>
      <c r="C265" s="1">
        <v>44744</v>
      </c>
      <c r="D265">
        <f t="shared" ca="1" si="8"/>
        <v>521</v>
      </c>
      <c r="E265">
        <f t="shared" ca="1" si="9"/>
        <v>53</v>
      </c>
      <c r="F265" t="s">
        <v>1697</v>
      </c>
    </row>
    <row r="266" spans="1:6" x14ac:dyDescent="0.25">
      <c r="A266" t="s">
        <v>393</v>
      </c>
      <c r="B266" t="s">
        <v>156</v>
      </c>
      <c r="C266" s="1">
        <v>44737</v>
      </c>
      <c r="D266">
        <f t="shared" ca="1" si="8"/>
        <v>834</v>
      </c>
      <c r="E266">
        <f t="shared" ca="1" si="9"/>
        <v>15</v>
      </c>
      <c r="F266" t="s">
        <v>1694</v>
      </c>
    </row>
    <row r="267" spans="1:6" x14ac:dyDescent="0.25">
      <c r="A267" t="s">
        <v>394</v>
      </c>
      <c r="B267" t="s">
        <v>157</v>
      </c>
      <c r="C267" s="1">
        <v>44752</v>
      </c>
      <c r="D267">
        <f t="shared" ca="1" si="8"/>
        <v>440</v>
      </c>
      <c r="E267">
        <f t="shared" ca="1" si="9"/>
        <v>91</v>
      </c>
      <c r="F267" t="s">
        <v>1695</v>
      </c>
    </row>
    <row r="268" spans="1:6" x14ac:dyDescent="0.25">
      <c r="A268" t="s">
        <v>395</v>
      </c>
      <c r="B268" t="s">
        <v>158</v>
      </c>
      <c r="C268" s="1">
        <v>44736</v>
      </c>
      <c r="D268">
        <f t="shared" ca="1" si="8"/>
        <v>530</v>
      </c>
      <c r="E268">
        <f t="shared" ca="1" si="9"/>
        <v>42</v>
      </c>
      <c r="F268" t="s">
        <v>1696</v>
      </c>
    </row>
    <row r="269" spans="1:6" x14ac:dyDescent="0.25">
      <c r="A269" t="s">
        <v>396</v>
      </c>
      <c r="B269" t="s">
        <v>159</v>
      </c>
      <c r="C269" s="1">
        <v>44752</v>
      </c>
      <c r="D269">
        <f t="shared" ca="1" si="8"/>
        <v>824</v>
      </c>
      <c r="E269">
        <f t="shared" ca="1" si="9"/>
        <v>124</v>
      </c>
      <c r="F269" t="s">
        <v>1697</v>
      </c>
    </row>
    <row r="270" spans="1:6" x14ac:dyDescent="0.25">
      <c r="A270" t="s">
        <v>397</v>
      </c>
      <c r="B270" t="s">
        <v>154</v>
      </c>
      <c r="C270" s="1">
        <v>44759</v>
      </c>
      <c r="D270">
        <f t="shared" ca="1" si="8"/>
        <v>607</v>
      </c>
      <c r="E270">
        <f t="shared" ca="1" si="9"/>
        <v>20</v>
      </c>
      <c r="F270" t="s">
        <v>1694</v>
      </c>
    </row>
    <row r="271" spans="1:6" x14ac:dyDescent="0.25">
      <c r="A271" t="s">
        <v>398</v>
      </c>
      <c r="B271" t="s">
        <v>155</v>
      </c>
      <c r="C271" s="1">
        <v>44763</v>
      </c>
      <c r="D271">
        <f t="shared" ca="1" si="8"/>
        <v>879</v>
      </c>
      <c r="E271">
        <f t="shared" ca="1" si="9"/>
        <v>16</v>
      </c>
      <c r="F271" t="s">
        <v>1695</v>
      </c>
    </row>
    <row r="272" spans="1:6" x14ac:dyDescent="0.25">
      <c r="A272" t="s">
        <v>399</v>
      </c>
      <c r="B272" t="s">
        <v>156</v>
      </c>
      <c r="C272" s="1">
        <v>44763</v>
      </c>
      <c r="D272">
        <f t="shared" ca="1" si="8"/>
        <v>807</v>
      </c>
      <c r="E272">
        <f t="shared" ca="1" si="9"/>
        <v>70</v>
      </c>
      <c r="F272" t="s">
        <v>1696</v>
      </c>
    </row>
    <row r="273" spans="1:6" x14ac:dyDescent="0.25">
      <c r="A273" t="s">
        <v>400</v>
      </c>
      <c r="B273" t="s">
        <v>157</v>
      </c>
      <c r="C273" s="1">
        <v>44750</v>
      </c>
      <c r="D273">
        <f t="shared" ca="1" si="8"/>
        <v>361</v>
      </c>
      <c r="E273">
        <f t="shared" ca="1" si="9"/>
        <v>5</v>
      </c>
      <c r="F273" t="s">
        <v>1697</v>
      </c>
    </row>
    <row r="274" spans="1:6" x14ac:dyDescent="0.25">
      <c r="A274" t="s">
        <v>401</v>
      </c>
      <c r="B274" t="s">
        <v>154</v>
      </c>
      <c r="C274" s="1">
        <v>44751</v>
      </c>
      <c r="D274">
        <f t="shared" ca="1" si="8"/>
        <v>339</v>
      </c>
      <c r="E274">
        <f t="shared" ca="1" si="9"/>
        <v>66</v>
      </c>
      <c r="F274" t="s">
        <v>1694</v>
      </c>
    </row>
    <row r="275" spans="1:6" x14ac:dyDescent="0.25">
      <c r="A275" t="s">
        <v>402</v>
      </c>
      <c r="B275" t="s">
        <v>155</v>
      </c>
      <c r="C275" s="1">
        <v>44736</v>
      </c>
      <c r="D275">
        <f t="shared" ca="1" si="8"/>
        <v>876</v>
      </c>
      <c r="E275">
        <f t="shared" ca="1" si="9"/>
        <v>31</v>
      </c>
      <c r="F275" t="s">
        <v>1695</v>
      </c>
    </row>
    <row r="276" spans="1:6" x14ac:dyDescent="0.25">
      <c r="A276" t="s">
        <v>403</v>
      </c>
      <c r="B276" t="s">
        <v>156</v>
      </c>
      <c r="C276" s="1">
        <v>44737</v>
      </c>
      <c r="D276">
        <f t="shared" ca="1" si="8"/>
        <v>521</v>
      </c>
      <c r="E276">
        <f t="shared" ca="1" si="9"/>
        <v>73</v>
      </c>
      <c r="F276" t="s">
        <v>1696</v>
      </c>
    </row>
    <row r="277" spans="1:6" x14ac:dyDescent="0.25">
      <c r="A277" t="s">
        <v>404</v>
      </c>
      <c r="B277" t="s">
        <v>157</v>
      </c>
      <c r="C277" s="1">
        <v>44744</v>
      </c>
      <c r="D277">
        <f t="shared" ca="1" si="8"/>
        <v>535</v>
      </c>
      <c r="E277">
        <f t="shared" ca="1" si="9"/>
        <v>11</v>
      </c>
      <c r="F277" t="s">
        <v>1697</v>
      </c>
    </row>
    <row r="278" spans="1:6" x14ac:dyDescent="0.25">
      <c r="A278" t="s">
        <v>405</v>
      </c>
      <c r="B278" t="s">
        <v>154</v>
      </c>
      <c r="C278" s="1">
        <v>44735</v>
      </c>
      <c r="D278">
        <f t="shared" ca="1" si="8"/>
        <v>513</v>
      </c>
      <c r="E278">
        <f t="shared" ca="1" si="9"/>
        <v>55</v>
      </c>
      <c r="F278" t="s">
        <v>1694</v>
      </c>
    </row>
    <row r="279" spans="1:6" x14ac:dyDescent="0.25">
      <c r="A279" t="s">
        <v>406</v>
      </c>
      <c r="B279" t="s">
        <v>155</v>
      </c>
      <c r="C279" s="1">
        <v>44751</v>
      </c>
      <c r="D279">
        <f t="shared" ca="1" si="8"/>
        <v>474</v>
      </c>
      <c r="E279">
        <f t="shared" ca="1" si="9"/>
        <v>74</v>
      </c>
      <c r="F279" t="s">
        <v>1695</v>
      </c>
    </row>
    <row r="280" spans="1:6" x14ac:dyDescent="0.25">
      <c r="A280" t="s">
        <v>407</v>
      </c>
      <c r="B280" t="s">
        <v>156</v>
      </c>
      <c r="C280" s="1">
        <v>44726</v>
      </c>
      <c r="D280">
        <f t="shared" ca="1" si="8"/>
        <v>312</v>
      </c>
      <c r="E280">
        <f t="shared" ca="1" si="9"/>
        <v>94</v>
      </c>
      <c r="F280" t="s">
        <v>1696</v>
      </c>
    </row>
    <row r="281" spans="1:6" x14ac:dyDescent="0.25">
      <c r="A281" t="s">
        <v>408</v>
      </c>
      <c r="B281" t="s">
        <v>157</v>
      </c>
      <c r="C281" s="1">
        <v>44749</v>
      </c>
      <c r="D281">
        <f t="shared" ca="1" si="8"/>
        <v>421</v>
      </c>
      <c r="E281">
        <f t="shared" ca="1" si="9"/>
        <v>62</v>
      </c>
      <c r="F281" t="s">
        <v>1697</v>
      </c>
    </row>
    <row r="282" spans="1:6" x14ac:dyDescent="0.25">
      <c r="A282" t="s">
        <v>409</v>
      </c>
      <c r="B282" t="s">
        <v>154</v>
      </c>
      <c r="C282" s="1">
        <v>44734</v>
      </c>
      <c r="D282">
        <f t="shared" ca="1" si="8"/>
        <v>860</v>
      </c>
      <c r="E282">
        <f t="shared" ca="1" si="9"/>
        <v>116</v>
      </c>
      <c r="F282" t="s">
        <v>1694</v>
      </c>
    </row>
    <row r="283" spans="1:6" x14ac:dyDescent="0.25">
      <c r="A283" t="s">
        <v>410</v>
      </c>
      <c r="B283" t="s">
        <v>155</v>
      </c>
      <c r="C283" s="1">
        <v>44726</v>
      </c>
      <c r="D283">
        <f t="shared" ca="1" si="8"/>
        <v>421</v>
      </c>
      <c r="E283">
        <f t="shared" ca="1" si="9"/>
        <v>70</v>
      </c>
      <c r="F283" t="s">
        <v>1695</v>
      </c>
    </row>
    <row r="284" spans="1:6" x14ac:dyDescent="0.25">
      <c r="A284" t="s">
        <v>411</v>
      </c>
      <c r="B284" t="s">
        <v>156</v>
      </c>
      <c r="C284" s="1">
        <v>44743</v>
      </c>
      <c r="D284">
        <f t="shared" ca="1" si="8"/>
        <v>436</v>
      </c>
      <c r="E284">
        <f t="shared" ca="1" si="9"/>
        <v>131</v>
      </c>
      <c r="F284" t="s">
        <v>1696</v>
      </c>
    </row>
    <row r="285" spans="1:6" x14ac:dyDescent="0.25">
      <c r="A285" t="s">
        <v>412</v>
      </c>
      <c r="B285" t="s">
        <v>157</v>
      </c>
      <c r="C285" s="1">
        <v>44742</v>
      </c>
      <c r="D285">
        <f t="shared" ca="1" si="8"/>
        <v>581</v>
      </c>
      <c r="E285">
        <f t="shared" ca="1" si="9"/>
        <v>81</v>
      </c>
      <c r="F285" t="s">
        <v>1697</v>
      </c>
    </row>
    <row r="286" spans="1:6" x14ac:dyDescent="0.25">
      <c r="A286" t="s">
        <v>413</v>
      </c>
      <c r="B286" t="s">
        <v>158</v>
      </c>
      <c r="C286" s="1">
        <v>44747</v>
      </c>
      <c r="D286">
        <f t="shared" ca="1" si="8"/>
        <v>441</v>
      </c>
      <c r="E286">
        <f t="shared" ca="1" si="9"/>
        <v>6</v>
      </c>
      <c r="F286" t="s">
        <v>1694</v>
      </c>
    </row>
    <row r="287" spans="1:6" x14ac:dyDescent="0.25">
      <c r="A287" t="s">
        <v>414</v>
      </c>
      <c r="B287" t="s">
        <v>154</v>
      </c>
      <c r="C287" s="1">
        <v>44764</v>
      </c>
      <c r="D287">
        <f t="shared" ca="1" si="8"/>
        <v>235</v>
      </c>
      <c r="E287">
        <f t="shared" ca="1" si="9"/>
        <v>12</v>
      </c>
      <c r="F287" t="s">
        <v>1695</v>
      </c>
    </row>
    <row r="288" spans="1:6" x14ac:dyDescent="0.25">
      <c r="A288" t="s">
        <v>415</v>
      </c>
      <c r="B288" t="s">
        <v>155</v>
      </c>
      <c r="C288" s="1">
        <v>44735</v>
      </c>
      <c r="D288">
        <f t="shared" ca="1" si="8"/>
        <v>252</v>
      </c>
      <c r="E288">
        <f t="shared" ca="1" si="9"/>
        <v>24</v>
      </c>
      <c r="F288" t="s">
        <v>1696</v>
      </c>
    </row>
    <row r="289" spans="1:6" x14ac:dyDescent="0.25">
      <c r="A289" t="s">
        <v>416</v>
      </c>
      <c r="B289" t="s">
        <v>156</v>
      </c>
      <c r="C289" s="1">
        <v>44737</v>
      </c>
      <c r="D289">
        <f t="shared" ca="1" si="8"/>
        <v>570</v>
      </c>
      <c r="E289">
        <f t="shared" ca="1" si="9"/>
        <v>104</v>
      </c>
      <c r="F289" t="s">
        <v>1697</v>
      </c>
    </row>
    <row r="290" spans="1:6" x14ac:dyDescent="0.25">
      <c r="A290" t="s">
        <v>417</v>
      </c>
      <c r="B290" t="s">
        <v>157</v>
      </c>
      <c r="C290" s="1">
        <v>44749</v>
      </c>
      <c r="D290">
        <f t="shared" ca="1" si="8"/>
        <v>340</v>
      </c>
      <c r="E290">
        <f t="shared" ca="1" si="9"/>
        <v>77</v>
      </c>
      <c r="F290" t="s">
        <v>1694</v>
      </c>
    </row>
    <row r="291" spans="1:6" x14ac:dyDescent="0.25">
      <c r="A291" t="s">
        <v>418</v>
      </c>
      <c r="B291" t="s">
        <v>154</v>
      </c>
      <c r="C291" s="1">
        <v>44729</v>
      </c>
      <c r="D291">
        <f t="shared" ca="1" si="8"/>
        <v>339</v>
      </c>
      <c r="E291">
        <f t="shared" ca="1" si="9"/>
        <v>40</v>
      </c>
      <c r="F291" t="s">
        <v>1695</v>
      </c>
    </row>
    <row r="292" spans="1:6" x14ac:dyDescent="0.25">
      <c r="A292" t="s">
        <v>419</v>
      </c>
      <c r="B292" t="s">
        <v>155</v>
      </c>
      <c r="C292" s="1">
        <v>44738</v>
      </c>
      <c r="D292">
        <f t="shared" ca="1" si="8"/>
        <v>819</v>
      </c>
      <c r="E292">
        <f t="shared" ca="1" si="9"/>
        <v>94</v>
      </c>
      <c r="F292" t="s">
        <v>1696</v>
      </c>
    </row>
    <row r="293" spans="1:6" x14ac:dyDescent="0.25">
      <c r="A293" t="s">
        <v>420</v>
      </c>
      <c r="B293" t="s">
        <v>156</v>
      </c>
      <c r="C293" s="1">
        <v>44740</v>
      </c>
      <c r="D293">
        <f t="shared" ca="1" si="8"/>
        <v>926</v>
      </c>
      <c r="E293">
        <f t="shared" ca="1" si="9"/>
        <v>56</v>
      </c>
      <c r="F293" t="s">
        <v>1697</v>
      </c>
    </row>
    <row r="294" spans="1:6" x14ac:dyDescent="0.25">
      <c r="A294" t="s">
        <v>421</v>
      </c>
      <c r="B294" t="s">
        <v>157</v>
      </c>
      <c r="C294" s="1">
        <v>44755</v>
      </c>
      <c r="D294">
        <f t="shared" ca="1" si="8"/>
        <v>446</v>
      </c>
      <c r="E294">
        <f t="shared" ca="1" si="9"/>
        <v>106</v>
      </c>
      <c r="F294" t="s">
        <v>1694</v>
      </c>
    </row>
    <row r="295" spans="1:6" x14ac:dyDescent="0.25">
      <c r="A295" t="s">
        <v>422</v>
      </c>
      <c r="B295" t="s">
        <v>158</v>
      </c>
      <c r="C295" s="1">
        <v>44755</v>
      </c>
      <c r="D295">
        <f t="shared" ca="1" si="8"/>
        <v>210</v>
      </c>
      <c r="E295">
        <f t="shared" ca="1" si="9"/>
        <v>38</v>
      </c>
      <c r="F295" t="s">
        <v>1695</v>
      </c>
    </row>
    <row r="296" spans="1:6" x14ac:dyDescent="0.25">
      <c r="A296" t="s">
        <v>423</v>
      </c>
      <c r="B296" t="s">
        <v>159</v>
      </c>
      <c r="C296" s="1">
        <v>44764</v>
      </c>
      <c r="D296">
        <f t="shared" ca="1" si="8"/>
        <v>199</v>
      </c>
      <c r="E296">
        <f t="shared" ca="1" si="9"/>
        <v>139</v>
      </c>
      <c r="F296" t="s">
        <v>1696</v>
      </c>
    </row>
    <row r="297" spans="1:6" x14ac:dyDescent="0.25">
      <c r="A297" t="s">
        <v>424</v>
      </c>
      <c r="B297" t="s">
        <v>154</v>
      </c>
      <c r="C297" s="1">
        <v>44735</v>
      </c>
      <c r="D297">
        <f t="shared" ca="1" si="8"/>
        <v>424</v>
      </c>
      <c r="E297">
        <f t="shared" ca="1" si="9"/>
        <v>64</v>
      </c>
      <c r="F297" t="s">
        <v>1697</v>
      </c>
    </row>
    <row r="298" spans="1:6" x14ac:dyDescent="0.25">
      <c r="A298" t="s">
        <v>425</v>
      </c>
      <c r="B298" t="s">
        <v>155</v>
      </c>
      <c r="C298" s="1">
        <v>44734</v>
      </c>
      <c r="D298">
        <f t="shared" ca="1" si="8"/>
        <v>300</v>
      </c>
      <c r="E298">
        <f t="shared" ca="1" si="9"/>
        <v>36</v>
      </c>
      <c r="F298" t="s">
        <v>1694</v>
      </c>
    </row>
    <row r="299" spans="1:6" x14ac:dyDescent="0.25">
      <c r="A299" t="s">
        <v>426</v>
      </c>
      <c r="B299" t="s">
        <v>156</v>
      </c>
      <c r="C299" s="1">
        <v>44728</v>
      </c>
      <c r="D299">
        <f t="shared" ca="1" si="8"/>
        <v>196</v>
      </c>
      <c r="E299">
        <f t="shared" ca="1" si="9"/>
        <v>136</v>
      </c>
      <c r="F299" t="s">
        <v>1695</v>
      </c>
    </row>
    <row r="300" spans="1:6" x14ac:dyDescent="0.25">
      <c r="A300" t="s">
        <v>427</v>
      </c>
      <c r="B300" t="s">
        <v>157</v>
      </c>
      <c r="C300" s="1">
        <v>44739</v>
      </c>
      <c r="D300">
        <f t="shared" ca="1" si="8"/>
        <v>505</v>
      </c>
      <c r="E300">
        <f t="shared" ca="1" si="9"/>
        <v>124</v>
      </c>
      <c r="F300" t="s">
        <v>1696</v>
      </c>
    </row>
    <row r="301" spans="1:6" x14ac:dyDescent="0.25">
      <c r="A301" t="s">
        <v>428</v>
      </c>
      <c r="B301" t="s">
        <v>154</v>
      </c>
      <c r="C301" s="1">
        <v>44765</v>
      </c>
      <c r="D301">
        <f t="shared" ca="1" si="8"/>
        <v>518</v>
      </c>
      <c r="E301">
        <f t="shared" ca="1" si="9"/>
        <v>119</v>
      </c>
      <c r="F301" t="s">
        <v>1697</v>
      </c>
    </row>
    <row r="302" spans="1:6" x14ac:dyDescent="0.25">
      <c r="A302" t="s">
        <v>429</v>
      </c>
      <c r="B302" t="s">
        <v>155</v>
      </c>
      <c r="C302" s="1">
        <v>44740</v>
      </c>
      <c r="D302">
        <f t="shared" ca="1" si="8"/>
        <v>299</v>
      </c>
      <c r="E302">
        <f t="shared" ca="1" si="9"/>
        <v>13</v>
      </c>
      <c r="F302" t="s">
        <v>1694</v>
      </c>
    </row>
    <row r="303" spans="1:6" x14ac:dyDescent="0.25">
      <c r="A303" t="s">
        <v>430</v>
      </c>
      <c r="B303" t="s">
        <v>156</v>
      </c>
      <c r="C303" s="1">
        <v>44734</v>
      </c>
      <c r="D303">
        <f t="shared" ca="1" si="8"/>
        <v>620</v>
      </c>
      <c r="E303">
        <f t="shared" ca="1" si="9"/>
        <v>38</v>
      </c>
      <c r="F303" t="s">
        <v>1695</v>
      </c>
    </row>
    <row r="304" spans="1:6" x14ac:dyDescent="0.25">
      <c r="A304" t="s">
        <v>431</v>
      </c>
      <c r="B304" t="s">
        <v>157</v>
      </c>
      <c r="C304" s="1">
        <v>44727</v>
      </c>
      <c r="D304">
        <f t="shared" ca="1" si="8"/>
        <v>742</v>
      </c>
      <c r="E304">
        <f t="shared" ca="1" si="9"/>
        <v>9</v>
      </c>
      <c r="F304" t="s">
        <v>1696</v>
      </c>
    </row>
    <row r="305" spans="1:6" x14ac:dyDescent="0.25">
      <c r="A305" t="s">
        <v>432</v>
      </c>
      <c r="B305" t="s">
        <v>158</v>
      </c>
      <c r="C305" s="1">
        <v>44737</v>
      </c>
      <c r="D305">
        <f t="shared" ca="1" si="8"/>
        <v>717</v>
      </c>
      <c r="E305">
        <f t="shared" ca="1" si="9"/>
        <v>36</v>
      </c>
      <c r="F305" t="s">
        <v>1697</v>
      </c>
    </row>
    <row r="306" spans="1:6" x14ac:dyDescent="0.25">
      <c r="A306" t="s">
        <v>433</v>
      </c>
      <c r="B306" t="s">
        <v>154</v>
      </c>
      <c r="C306" s="1">
        <v>44747</v>
      </c>
      <c r="D306">
        <f t="shared" ca="1" si="8"/>
        <v>677</v>
      </c>
      <c r="E306">
        <f t="shared" ca="1" si="9"/>
        <v>55</v>
      </c>
      <c r="F306" t="s">
        <v>1694</v>
      </c>
    </row>
    <row r="307" spans="1:6" x14ac:dyDescent="0.25">
      <c r="A307" t="s">
        <v>434</v>
      </c>
      <c r="B307" t="s">
        <v>155</v>
      </c>
      <c r="C307" s="1">
        <v>44754</v>
      </c>
      <c r="D307">
        <f t="shared" ca="1" si="8"/>
        <v>260</v>
      </c>
      <c r="E307">
        <f t="shared" ca="1" si="9"/>
        <v>130</v>
      </c>
      <c r="F307" t="s">
        <v>1695</v>
      </c>
    </row>
    <row r="308" spans="1:6" x14ac:dyDescent="0.25">
      <c r="A308" t="s">
        <v>435</v>
      </c>
      <c r="B308" t="s">
        <v>156</v>
      </c>
      <c r="C308" s="1">
        <v>44760</v>
      </c>
      <c r="D308">
        <f t="shared" ca="1" si="8"/>
        <v>798</v>
      </c>
      <c r="E308">
        <f t="shared" ca="1" si="9"/>
        <v>58</v>
      </c>
      <c r="F308" t="s">
        <v>1696</v>
      </c>
    </row>
    <row r="309" spans="1:6" x14ac:dyDescent="0.25">
      <c r="A309" t="s">
        <v>436</v>
      </c>
      <c r="B309" t="s">
        <v>157</v>
      </c>
      <c r="C309" s="1">
        <v>44759</v>
      </c>
      <c r="D309">
        <f t="shared" ca="1" si="8"/>
        <v>451</v>
      </c>
      <c r="E309">
        <f t="shared" ca="1" si="9"/>
        <v>23</v>
      </c>
      <c r="F309" t="s">
        <v>1697</v>
      </c>
    </row>
    <row r="310" spans="1:6" x14ac:dyDescent="0.25">
      <c r="A310" t="s">
        <v>437</v>
      </c>
      <c r="B310" t="s">
        <v>154</v>
      </c>
      <c r="C310" s="1">
        <v>44735</v>
      </c>
      <c r="D310">
        <f t="shared" ca="1" si="8"/>
        <v>206</v>
      </c>
      <c r="E310">
        <f t="shared" ca="1" si="9"/>
        <v>86</v>
      </c>
      <c r="F310" t="s">
        <v>1694</v>
      </c>
    </row>
    <row r="311" spans="1:6" x14ac:dyDescent="0.25">
      <c r="A311" t="s">
        <v>438</v>
      </c>
      <c r="B311" t="s">
        <v>155</v>
      </c>
      <c r="C311" s="1">
        <v>44734</v>
      </c>
      <c r="D311">
        <f t="shared" ca="1" si="8"/>
        <v>735</v>
      </c>
      <c r="E311">
        <f t="shared" ca="1" si="9"/>
        <v>99</v>
      </c>
      <c r="F311" t="s">
        <v>1695</v>
      </c>
    </row>
    <row r="312" spans="1:6" x14ac:dyDescent="0.25">
      <c r="A312" t="s">
        <v>439</v>
      </c>
      <c r="B312" t="s">
        <v>156</v>
      </c>
      <c r="C312" s="1">
        <v>44753</v>
      </c>
      <c r="D312">
        <f t="shared" ca="1" si="8"/>
        <v>190</v>
      </c>
      <c r="E312">
        <f t="shared" ca="1" si="9"/>
        <v>74</v>
      </c>
      <c r="F312" t="s">
        <v>1696</v>
      </c>
    </row>
    <row r="313" spans="1:6" x14ac:dyDescent="0.25">
      <c r="A313" t="s">
        <v>440</v>
      </c>
      <c r="B313" t="s">
        <v>157</v>
      </c>
      <c r="C313" s="1">
        <v>44739</v>
      </c>
      <c r="D313">
        <f t="shared" ca="1" si="8"/>
        <v>601</v>
      </c>
      <c r="E313">
        <f t="shared" ca="1" si="9"/>
        <v>100</v>
      </c>
      <c r="F313" t="s">
        <v>1697</v>
      </c>
    </row>
    <row r="314" spans="1:6" x14ac:dyDescent="0.25">
      <c r="A314" t="s">
        <v>441</v>
      </c>
      <c r="B314" t="s">
        <v>158</v>
      </c>
      <c r="C314" s="1">
        <v>44740</v>
      </c>
      <c r="D314">
        <f t="shared" ca="1" si="8"/>
        <v>597</v>
      </c>
      <c r="E314">
        <f t="shared" ca="1" si="9"/>
        <v>80</v>
      </c>
      <c r="F314" t="s">
        <v>1694</v>
      </c>
    </row>
    <row r="315" spans="1:6" x14ac:dyDescent="0.25">
      <c r="A315" t="s">
        <v>442</v>
      </c>
      <c r="B315" t="s">
        <v>159</v>
      </c>
      <c r="C315" s="1">
        <v>44748</v>
      </c>
      <c r="D315">
        <f t="shared" ca="1" si="8"/>
        <v>317</v>
      </c>
      <c r="E315">
        <f t="shared" ca="1" si="9"/>
        <v>109</v>
      </c>
      <c r="F315" t="s">
        <v>1695</v>
      </c>
    </row>
    <row r="316" spans="1:6" x14ac:dyDescent="0.25">
      <c r="A316" t="s">
        <v>443</v>
      </c>
      <c r="B316" t="s">
        <v>154</v>
      </c>
      <c r="C316" s="1">
        <v>44731</v>
      </c>
      <c r="D316">
        <f t="shared" ca="1" si="8"/>
        <v>815</v>
      </c>
      <c r="E316">
        <f t="shared" ca="1" si="9"/>
        <v>9</v>
      </c>
      <c r="F316" t="s">
        <v>1696</v>
      </c>
    </row>
    <row r="317" spans="1:6" x14ac:dyDescent="0.25">
      <c r="A317" t="s">
        <v>444</v>
      </c>
      <c r="B317" t="s">
        <v>155</v>
      </c>
      <c r="C317" s="1">
        <v>44763</v>
      </c>
      <c r="D317">
        <f t="shared" ca="1" si="8"/>
        <v>799</v>
      </c>
      <c r="E317">
        <f t="shared" ca="1" si="9"/>
        <v>133</v>
      </c>
      <c r="F317" t="s">
        <v>1697</v>
      </c>
    </row>
    <row r="318" spans="1:6" x14ac:dyDescent="0.25">
      <c r="A318" t="s">
        <v>445</v>
      </c>
      <c r="B318" t="s">
        <v>156</v>
      </c>
      <c r="C318" s="1">
        <v>44733</v>
      </c>
      <c r="D318">
        <f t="shared" ca="1" si="8"/>
        <v>294</v>
      </c>
      <c r="E318">
        <f t="shared" ca="1" si="9"/>
        <v>37</v>
      </c>
      <c r="F318" t="s">
        <v>1694</v>
      </c>
    </row>
    <row r="319" spans="1:6" x14ac:dyDescent="0.25">
      <c r="A319" t="s">
        <v>446</v>
      </c>
      <c r="B319" t="s">
        <v>157</v>
      </c>
      <c r="C319" s="1">
        <v>44746</v>
      </c>
      <c r="D319">
        <f t="shared" ca="1" si="8"/>
        <v>804</v>
      </c>
      <c r="E319">
        <f t="shared" ca="1" si="9"/>
        <v>30</v>
      </c>
      <c r="F319" t="s">
        <v>1695</v>
      </c>
    </row>
    <row r="320" spans="1:6" x14ac:dyDescent="0.25">
      <c r="A320" t="s">
        <v>447</v>
      </c>
      <c r="B320" t="s">
        <v>154</v>
      </c>
      <c r="C320" s="1">
        <v>44755</v>
      </c>
      <c r="D320">
        <f t="shared" ca="1" si="8"/>
        <v>232</v>
      </c>
      <c r="E320">
        <f t="shared" ca="1" si="9"/>
        <v>11</v>
      </c>
      <c r="F320" t="s">
        <v>1696</v>
      </c>
    </row>
    <row r="321" spans="1:6" x14ac:dyDescent="0.25">
      <c r="A321" t="s">
        <v>448</v>
      </c>
      <c r="B321" t="s">
        <v>155</v>
      </c>
      <c r="C321" s="1">
        <v>44755</v>
      </c>
      <c r="D321">
        <f t="shared" ca="1" si="8"/>
        <v>227</v>
      </c>
      <c r="E321">
        <f t="shared" ca="1" si="9"/>
        <v>107</v>
      </c>
      <c r="F321" t="s">
        <v>1697</v>
      </c>
    </row>
    <row r="322" spans="1:6" x14ac:dyDescent="0.25">
      <c r="A322" t="s">
        <v>449</v>
      </c>
      <c r="B322" t="s">
        <v>156</v>
      </c>
      <c r="C322" s="1">
        <v>44727</v>
      </c>
      <c r="D322">
        <f t="shared" ca="1" si="8"/>
        <v>466</v>
      </c>
      <c r="E322">
        <f t="shared" ca="1" si="9"/>
        <v>104</v>
      </c>
      <c r="F322" t="s">
        <v>1694</v>
      </c>
    </row>
    <row r="323" spans="1:6" x14ac:dyDescent="0.25">
      <c r="A323" t="s">
        <v>450</v>
      </c>
      <c r="B323" t="s">
        <v>157</v>
      </c>
      <c r="C323" s="1">
        <v>44746</v>
      </c>
      <c r="D323">
        <f t="shared" ref="D323:D386" ca="1" si="10">RANDBETWEEN(185,950)</f>
        <v>437</v>
      </c>
      <c r="E323">
        <f t="shared" ref="E323:E386" ca="1" si="11">RANDBETWEEN(2,140)</f>
        <v>125</v>
      </c>
      <c r="F323" t="s">
        <v>1695</v>
      </c>
    </row>
    <row r="324" spans="1:6" x14ac:dyDescent="0.25">
      <c r="A324" t="s">
        <v>451</v>
      </c>
      <c r="B324" t="s">
        <v>154</v>
      </c>
      <c r="C324" s="1">
        <v>44740</v>
      </c>
      <c r="D324">
        <f t="shared" ca="1" si="10"/>
        <v>301</v>
      </c>
      <c r="E324">
        <f t="shared" ca="1" si="11"/>
        <v>85</v>
      </c>
      <c r="F324" t="s">
        <v>1696</v>
      </c>
    </row>
    <row r="325" spans="1:6" x14ac:dyDescent="0.25">
      <c r="A325" t="s">
        <v>452</v>
      </c>
      <c r="B325" t="s">
        <v>155</v>
      </c>
      <c r="C325" s="1">
        <v>44743</v>
      </c>
      <c r="D325">
        <f t="shared" ca="1" si="10"/>
        <v>552</v>
      </c>
      <c r="E325">
        <f t="shared" ca="1" si="11"/>
        <v>11</v>
      </c>
      <c r="F325" t="s">
        <v>1697</v>
      </c>
    </row>
    <row r="326" spans="1:6" x14ac:dyDescent="0.25">
      <c r="A326" t="s">
        <v>453</v>
      </c>
      <c r="B326" t="s">
        <v>156</v>
      </c>
      <c r="C326" s="1">
        <v>44737</v>
      </c>
      <c r="D326">
        <f t="shared" ca="1" si="10"/>
        <v>856</v>
      </c>
      <c r="E326">
        <f t="shared" ca="1" si="11"/>
        <v>18</v>
      </c>
      <c r="F326" t="s">
        <v>1694</v>
      </c>
    </row>
    <row r="327" spans="1:6" x14ac:dyDescent="0.25">
      <c r="A327" t="s">
        <v>454</v>
      </c>
      <c r="B327" t="s">
        <v>157</v>
      </c>
      <c r="C327" s="1">
        <v>44757</v>
      </c>
      <c r="D327">
        <f t="shared" ca="1" si="10"/>
        <v>365</v>
      </c>
      <c r="E327">
        <f t="shared" ca="1" si="11"/>
        <v>93</v>
      </c>
      <c r="F327" t="s">
        <v>1695</v>
      </c>
    </row>
    <row r="328" spans="1:6" x14ac:dyDescent="0.25">
      <c r="A328" t="s">
        <v>455</v>
      </c>
      <c r="B328" t="s">
        <v>154</v>
      </c>
      <c r="C328" s="1">
        <v>44745</v>
      </c>
      <c r="D328">
        <f t="shared" ca="1" si="10"/>
        <v>621</v>
      </c>
      <c r="E328">
        <f t="shared" ca="1" si="11"/>
        <v>37</v>
      </c>
      <c r="F328" t="s">
        <v>1696</v>
      </c>
    </row>
    <row r="329" spans="1:6" x14ac:dyDescent="0.25">
      <c r="A329" t="s">
        <v>456</v>
      </c>
      <c r="B329" t="s">
        <v>155</v>
      </c>
      <c r="C329" s="1">
        <v>44760</v>
      </c>
      <c r="D329">
        <f t="shared" ca="1" si="10"/>
        <v>859</v>
      </c>
      <c r="E329">
        <f t="shared" ca="1" si="11"/>
        <v>64</v>
      </c>
      <c r="F329" t="s">
        <v>1697</v>
      </c>
    </row>
    <row r="330" spans="1:6" x14ac:dyDescent="0.25">
      <c r="A330" t="s">
        <v>457</v>
      </c>
      <c r="B330" t="s">
        <v>156</v>
      </c>
      <c r="C330" s="1">
        <v>44750</v>
      </c>
      <c r="D330">
        <f t="shared" ca="1" si="10"/>
        <v>460</v>
      </c>
      <c r="E330">
        <f t="shared" ca="1" si="11"/>
        <v>48</v>
      </c>
      <c r="F330" t="s">
        <v>1694</v>
      </c>
    </row>
    <row r="331" spans="1:6" x14ac:dyDescent="0.25">
      <c r="A331" t="s">
        <v>458</v>
      </c>
      <c r="B331" t="s">
        <v>157</v>
      </c>
      <c r="C331" s="1">
        <v>44742</v>
      </c>
      <c r="D331">
        <f t="shared" ca="1" si="10"/>
        <v>383</v>
      </c>
      <c r="E331">
        <f t="shared" ca="1" si="11"/>
        <v>41</v>
      </c>
      <c r="F331" t="s">
        <v>1695</v>
      </c>
    </row>
    <row r="332" spans="1:6" x14ac:dyDescent="0.25">
      <c r="A332" t="s">
        <v>459</v>
      </c>
      <c r="B332" t="s">
        <v>158</v>
      </c>
      <c r="C332" s="1">
        <v>44754</v>
      </c>
      <c r="D332">
        <f t="shared" ca="1" si="10"/>
        <v>695</v>
      </c>
      <c r="E332">
        <f t="shared" ca="1" si="11"/>
        <v>101</v>
      </c>
      <c r="F332" t="s">
        <v>1696</v>
      </c>
    </row>
    <row r="333" spans="1:6" x14ac:dyDescent="0.25">
      <c r="A333" t="s">
        <v>460</v>
      </c>
      <c r="B333" t="s">
        <v>154</v>
      </c>
      <c r="C333" s="1">
        <v>44746</v>
      </c>
      <c r="D333">
        <f t="shared" ca="1" si="10"/>
        <v>506</v>
      </c>
      <c r="E333">
        <f t="shared" ca="1" si="11"/>
        <v>101</v>
      </c>
      <c r="F333" t="s">
        <v>1697</v>
      </c>
    </row>
    <row r="334" spans="1:6" x14ac:dyDescent="0.25">
      <c r="A334" t="s">
        <v>461</v>
      </c>
      <c r="B334" t="s">
        <v>155</v>
      </c>
      <c r="C334" s="1">
        <v>44752</v>
      </c>
      <c r="D334">
        <f t="shared" ca="1" si="10"/>
        <v>652</v>
      </c>
      <c r="E334">
        <f t="shared" ca="1" si="11"/>
        <v>16</v>
      </c>
      <c r="F334" t="s">
        <v>1694</v>
      </c>
    </row>
    <row r="335" spans="1:6" x14ac:dyDescent="0.25">
      <c r="A335" t="s">
        <v>462</v>
      </c>
      <c r="B335" t="s">
        <v>156</v>
      </c>
      <c r="C335" s="1">
        <v>44725</v>
      </c>
      <c r="D335">
        <f t="shared" ca="1" si="10"/>
        <v>925</v>
      </c>
      <c r="E335">
        <f t="shared" ca="1" si="11"/>
        <v>132</v>
      </c>
      <c r="F335" t="s">
        <v>1695</v>
      </c>
    </row>
    <row r="336" spans="1:6" x14ac:dyDescent="0.25">
      <c r="A336" t="s">
        <v>463</v>
      </c>
      <c r="B336" t="s">
        <v>157</v>
      </c>
      <c r="C336" s="1">
        <v>44734</v>
      </c>
      <c r="D336">
        <f t="shared" ca="1" si="10"/>
        <v>192</v>
      </c>
      <c r="E336">
        <f t="shared" ca="1" si="11"/>
        <v>84</v>
      </c>
      <c r="F336" t="s">
        <v>1696</v>
      </c>
    </row>
    <row r="337" spans="1:6" x14ac:dyDescent="0.25">
      <c r="A337" t="s">
        <v>464</v>
      </c>
      <c r="B337" t="s">
        <v>154</v>
      </c>
      <c r="C337" s="1">
        <v>44761</v>
      </c>
      <c r="D337">
        <f t="shared" ca="1" si="10"/>
        <v>313</v>
      </c>
      <c r="E337">
        <f t="shared" ca="1" si="11"/>
        <v>119</v>
      </c>
      <c r="F337" t="s">
        <v>1697</v>
      </c>
    </row>
    <row r="338" spans="1:6" x14ac:dyDescent="0.25">
      <c r="A338" t="s">
        <v>465</v>
      </c>
      <c r="B338" t="s">
        <v>155</v>
      </c>
      <c r="C338" s="1">
        <v>44735</v>
      </c>
      <c r="D338">
        <f t="shared" ca="1" si="10"/>
        <v>607</v>
      </c>
      <c r="E338">
        <f t="shared" ca="1" si="11"/>
        <v>29</v>
      </c>
      <c r="F338" t="s">
        <v>1694</v>
      </c>
    </row>
    <row r="339" spans="1:6" x14ac:dyDescent="0.25">
      <c r="A339" t="s">
        <v>466</v>
      </c>
      <c r="B339" t="s">
        <v>156</v>
      </c>
      <c r="C339" s="1">
        <v>44753</v>
      </c>
      <c r="D339">
        <f t="shared" ca="1" si="10"/>
        <v>431</v>
      </c>
      <c r="E339">
        <f t="shared" ca="1" si="11"/>
        <v>41</v>
      </c>
      <c r="F339" t="s">
        <v>1695</v>
      </c>
    </row>
    <row r="340" spans="1:6" x14ac:dyDescent="0.25">
      <c r="A340" t="s">
        <v>467</v>
      </c>
      <c r="B340" t="s">
        <v>157</v>
      </c>
      <c r="C340" s="1">
        <v>44732</v>
      </c>
      <c r="D340">
        <f t="shared" ca="1" si="10"/>
        <v>423</v>
      </c>
      <c r="E340">
        <f t="shared" ca="1" si="11"/>
        <v>76</v>
      </c>
      <c r="F340" t="s">
        <v>1696</v>
      </c>
    </row>
    <row r="341" spans="1:6" x14ac:dyDescent="0.25">
      <c r="A341" t="s">
        <v>468</v>
      </c>
      <c r="B341" t="s">
        <v>158</v>
      </c>
      <c r="C341" s="1">
        <v>44748</v>
      </c>
      <c r="D341">
        <f t="shared" ca="1" si="10"/>
        <v>841</v>
      </c>
      <c r="E341">
        <f t="shared" ca="1" si="11"/>
        <v>71</v>
      </c>
      <c r="F341" t="s">
        <v>1697</v>
      </c>
    </row>
    <row r="342" spans="1:6" x14ac:dyDescent="0.25">
      <c r="A342" t="s">
        <v>469</v>
      </c>
      <c r="B342" t="s">
        <v>159</v>
      </c>
      <c r="C342" s="1">
        <v>44731</v>
      </c>
      <c r="D342">
        <f t="shared" ca="1" si="10"/>
        <v>822</v>
      </c>
      <c r="E342">
        <f t="shared" ca="1" si="11"/>
        <v>24</v>
      </c>
      <c r="F342" t="s">
        <v>1694</v>
      </c>
    </row>
    <row r="343" spans="1:6" x14ac:dyDescent="0.25">
      <c r="A343" t="s">
        <v>470</v>
      </c>
      <c r="B343" t="s">
        <v>154</v>
      </c>
      <c r="C343" s="1">
        <v>44725</v>
      </c>
      <c r="D343">
        <f t="shared" ca="1" si="10"/>
        <v>937</v>
      </c>
      <c r="E343">
        <f t="shared" ca="1" si="11"/>
        <v>121</v>
      </c>
      <c r="F343" t="s">
        <v>1695</v>
      </c>
    </row>
    <row r="344" spans="1:6" x14ac:dyDescent="0.25">
      <c r="A344" t="s">
        <v>471</v>
      </c>
      <c r="B344" t="s">
        <v>155</v>
      </c>
      <c r="C344" s="1">
        <v>44753</v>
      </c>
      <c r="D344">
        <f t="shared" ca="1" si="10"/>
        <v>776</v>
      </c>
      <c r="E344">
        <f t="shared" ca="1" si="11"/>
        <v>40</v>
      </c>
      <c r="F344" t="s">
        <v>1696</v>
      </c>
    </row>
    <row r="345" spans="1:6" x14ac:dyDescent="0.25">
      <c r="A345" t="s">
        <v>472</v>
      </c>
      <c r="B345" t="s">
        <v>156</v>
      </c>
      <c r="C345" s="1">
        <v>44738</v>
      </c>
      <c r="D345">
        <f t="shared" ca="1" si="10"/>
        <v>849</v>
      </c>
      <c r="E345">
        <f t="shared" ca="1" si="11"/>
        <v>94</v>
      </c>
      <c r="F345" t="s">
        <v>1697</v>
      </c>
    </row>
    <row r="346" spans="1:6" x14ac:dyDescent="0.25">
      <c r="A346" t="s">
        <v>473</v>
      </c>
      <c r="B346" t="s">
        <v>157</v>
      </c>
      <c r="C346" s="1">
        <v>44762</v>
      </c>
      <c r="D346">
        <f t="shared" ca="1" si="10"/>
        <v>526</v>
      </c>
      <c r="E346">
        <f t="shared" ca="1" si="11"/>
        <v>85</v>
      </c>
      <c r="F346" t="s">
        <v>1694</v>
      </c>
    </row>
    <row r="347" spans="1:6" x14ac:dyDescent="0.25">
      <c r="A347" t="s">
        <v>474</v>
      </c>
      <c r="B347" t="s">
        <v>154</v>
      </c>
      <c r="C347" s="1">
        <v>44756</v>
      </c>
      <c r="D347">
        <f t="shared" ca="1" si="10"/>
        <v>710</v>
      </c>
      <c r="E347">
        <f t="shared" ca="1" si="11"/>
        <v>2</v>
      </c>
      <c r="F347" t="s">
        <v>1695</v>
      </c>
    </row>
    <row r="348" spans="1:6" x14ac:dyDescent="0.25">
      <c r="A348" t="s">
        <v>475</v>
      </c>
      <c r="B348" t="s">
        <v>155</v>
      </c>
      <c r="C348" s="1">
        <v>44744</v>
      </c>
      <c r="D348">
        <f t="shared" ca="1" si="10"/>
        <v>240</v>
      </c>
      <c r="E348">
        <f t="shared" ca="1" si="11"/>
        <v>107</v>
      </c>
      <c r="F348" t="s">
        <v>1696</v>
      </c>
    </row>
    <row r="349" spans="1:6" x14ac:dyDescent="0.25">
      <c r="A349" t="s">
        <v>476</v>
      </c>
      <c r="B349" t="s">
        <v>156</v>
      </c>
      <c r="C349" s="1">
        <v>44753</v>
      </c>
      <c r="D349">
        <f t="shared" ca="1" si="10"/>
        <v>196</v>
      </c>
      <c r="E349">
        <f t="shared" ca="1" si="11"/>
        <v>74</v>
      </c>
      <c r="F349" t="s">
        <v>1697</v>
      </c>
    </row>
    <row r="350" spans="1:6" x14ac:dyDescent="0.25">
      <c r="A350" t="s">
        <v>477</v>
      </c>
      <c r="B350" t="s">
        <v>157</v>
      </c>
      <c r="C350" s="1">
        <v>44762</v>
      </c>
      <c r="D350">
        <f t="shared" ca="1" si="10"/>
        <v>777</v>
      </c>
      <c r="E350">
        <f t="shared" ca="1" si="11"/>
        <v>99</v>
      </c>
      <c r="F350" t="s">
        <v>1694</v>
      </c>
    </row>
    <row r="351" spans="1:6" x14ac:dyDescent="0.25">
      <c r="A351" t="s">
        <v>478</v>
      </c>
      <c r="B351" t="s">
        <v>158</v>
      </c>
      <c r="C351" s="1">
        <v>44740</v>
      </c>
      <c r="D351">
        <f t="shared" ca="1" si="10"/>
        <v>472</v>
      </c>
      <c r="E351">
        <f t="shared" ca="1" si="11"/>
        <v>135</v>
      </c>
      <c r="F351" t="s">
        <v>1695</v>
      </c>
    </row>
    <row r="352" spans="1:6" x14ac:dyDescent="0.25">
      <c r="A352" t="s">
        <v>479</v>
      </c>
      <c r="B352" t="s">
        <v>154</v>
      </c>
      <c r="C352" s="1">
        <v>44729</v>
      </c>
      <c r="D352">
        <f t="shared" ca="1" si="10"/>
        <v>761</v>
      </c>
      <c r="E352">
        <f t="shared" ca="1" si="11"/>
        <v>119</v>
      </c>
      <c r="F352" t="s">
        <v>1696</v>
      </c>
    </row>
    <row r="353" spans="1:6" x14ac:dyDescent="0.25">
      <c r="A353" t="s">
        <v>480</v>
      </c>
      <c r="B353" t="s">
        <v>155</v>
      </c>
      <c r="C353" s="1">
        <v>44727</v>
      </c>
      <c r="D353">
        <f t="shared" ca="1" si="10"/>
        <v>277</v>
      </c>
      <c r="E353">
        <f t="shared" ca="1" si="11"/>
        <v>96</v>
      </c>
      <c r="F353" t="s">
        <v>1697</v>
      </c>
    </row>
    <row r="354" spans="1:6" x14ac:dyDescent="0.25">
      <c r="A354" t="s">
        <v>481</v>
      </c>
      <c r="B354" t="s">
        <v>156</v>
      </c>
      <c r="C354" s="1">
        <v>44734</v>
      </c>
      <c r="D354">
        <f t="shared" ca="1" si="10"/>
        <v>755</v>
      </c>
      <c r="E354">
        <f t="shared" ca="1" si="11"/>
        <v>97</v>
      </c>
      <c r="F354" t="s">
        <v>1694</v>
      </c>
    </row>
    <row r="355" spans="1:6" x14ac:dyDescent="0.25">
      <c r="A355" t="s">
        <v>482</v>
      </c>
      <c r="B355" t="s">
        <v>157</v>
      </c>
      <c r="C355" s="1">
        <v>44744</v>
      </c>
      <c r="D355">
        <f t="shared" ca="1" si="10"/>
        <v>409</v>
      </c>
      <c r="E355">
        <f t="shared" ca="1" si="11"/>
        <v>12</v>
      </c>
      <c r="F355" t="s">
        <v>1695</v>
      </c>
    </row>
    <row r="356" spans="1:6" x14ac:dyDescent="0.25">
      <c r="A356" t="s">
        <v>483</v>
      </c>
      <c r="B356" t="s">
        <v>154</v>
      </c>
      <c r="C356" s="1">
        <v>44737</v>
      </c>
      <c r="D356">
        <f t="shared" ca="1" si="10"/>
        <v>464</v>
      </c>
      <c r="E356">
        <f t="shared" ca="1" si="11"/>
        <v>91</v>
      </c>
      <c r="F356" t="s">
        <v>1696</v>
      </c>
    </row>
    <row r="357" spans="1:6" x14ac:dyDescent="0.25">
      <c r="A357" t="s">
        <v>484</v>
      </c>
      <c r="B357" t="s">
        <v>155</v>
      </c>
      <c r="C357" s="1">
        <v>44752</v>
      </c>
      <c r="D357">
        <f t="shared" ca="1" si="10"/>
        <v>747</v>
      </c>
      <c r="E357">
        <f t="shared" ca="1" si="11"/>
        <v>122</v>
      </c>
      <c r="F357" t="s">
        <v>1697</v>
      </c>
    </row>
    <row r="358" spans="1:6" x14ac:dyDescent="0.25">
      <c r="A358" t="s">
        <v>485</v>
      </c>
      <c r="B358" t="s">
        <v>156</v>
      </c>
      <c r="C358" s="1">
        <v>44736</v>
      </c>
      <c r="D358">
        <f t="shared" ca="1" si="10"/>
        <v>664</v>
      </c>
      <c r="E358">
        <f t="shared" ca="1" si="11"/>
        <v>45</v>
      </c>
      <c r="F358" t="s">
        <v>1694</v>
      </c>
    </row>
    <row r="359" spans="1:6" x14ac:dyDescent="0.25">
      <c r="A359" t="s">
        <v>486</v>
      </c>
      <c r="B359" t="s">
        <v>157</v>
      </c>
      <c r="C359" s="1">
        <v>44752</v>
      </c>
      <c r="D359">
        <f t="shared" ca="1" si="10"/>
        <v>697</v>
      </c>
      <c r="E359">
        <f t="shared" ca="1" si="11"/>
        <v>128</v>
      </c>
      <c r="F359" t="s">
        <v>1695</v>
      </c>
    </row>
    <row r="360" spans="1:6" x14ac:dyDescent="0.25">
      <c r="A360" t="s">
        <v>487</v>
      </c>
      <c r="B360" t="s">
        <v>158</v>
      </c>
      <c r="C360" s="1">
        <v>44759</v>
      </c>
      <c r="D360">
        <f t="shared" ca="1" si="10"/>
        <v>206</v>
      </c>
      <c r="E360">
        <f t="shared" ca="1" si="11"/>
        <v>91</v>
      </c>
      <c r="F360" t="s">
        <v>1696</v>
      </c>
    </row>
    <row r="361" spans="1:6" x14ac:dyDescent="0.25">
      <c r="A361" t="s">
        <v>488</v>
      </c>
      <c r="B361" t="s">
        <v>159</v>
      </c>
      <c r="C361" s="1">
        <v>44763</v>
      </c>
      <c r="D361">
        <f t="shared" ca="1" si="10"/>
        <v>814</v>
      </c>
      <c r="E361">
        <f t="shared" ca="1" si="11"/>
        <v>75</v>
      </c>
      <c r="F361" t="s">
        <v>1697</v>
      </c>
    </row>
    <row r="362" spans="1:6" x14ac:dyDescent="0.25">
      <c r="A362" t="s">
        <v>489</v>
      </c>
      <c r="B362" t="s">
        <v>154</v>
      </c>
      <c r="C362" s="1">
        <v>44763</v>
      </c>
      <c r="D362">
        <f t="shared" ca="1" si="10"/>
        <v>594</v>
      </c>
      <c r="E362">
        <f t="shared" ca="1" si="11"/>
        <v>117</v>
      </c>
      <c r="F362" t="s">
        <v>1694</v>
      </c>
    </row>
    <row r="363" spans="1:6" x14ac:dyDescent="0.25">
      <c r="A363" t="s">
        <v>490</v>
      </c>
      <c r="B363" t="s">
        <v>155</v>
      </c>
      <c r="C363" s="1">
        <v>44750</v>
      </c>
      <c r="D363">
        <f t="shared" ca="1" si="10"/>
        <v>659</v>
      </c>
      <c r="E363">
        <f t="shared" ca="1" si="11"/>
        <v>15</v>
      </c>
      <c r="F363" t="s">
        <v>1695</v>
      </c>
    </row>
    <row r="364" spans="1:6" x14ac:dyDescent="0.25">
      <c r="A364" t="s">
        <v>491</v>
      </c>
      <c r="B364" t="s">
        <v>156</v>
      </c>
      <c r="C364" s="1">
        <v>44751</v>
      </c>
      <c r="D364">
        <f t="shared" ca="1" si="10"/>
        <v>574</v>
      </c>
      <c r="E364">
        <f t="shared" ca="1" si="11"/>
        <v>27</v>
      </c>
      <c r="F364" t="s">
        <v>1696</v>
      </c>
    </row>
    <row r="365" spans="1:6" x14ac:dyDescent="0.25">
      <c r="A365" t="s">
        <v>492</v>
      </c>
      <c r="B365" t="s">
        <v>157</v>
      </c>
      <c r="C365" s="1">
        <v>44736</v>
      </c>
      <c r="D365">
        <f t="shared" ca="1" si="10"/>
        <v>559</v>
      </c>
      <c r="E365">
        <f t="shared" ca="1" si="11"/>
        <v>17</v>
      </c>
      <c r="F365" t="s">
        <v>1697</v>
      </c>
    </row>
    <row r="366" spans="1:6" x14ac:dyDescent="0.25">
      <c r="A366" t="s">
        <v>493</v>
      </c>
      <c r="B366" t="s">
        <v>154</v>
      </c>
      <c r="C366" s="1">
        <v>44737</v>
      </c>
      <c r="D366">
        <f t="shared" ca="1" si="10"/>
        <v>193</v>
      </c>
      <c r="E366">
        <f t="shared" ca="1" si="11"/>
        <v>43</v>
      </c>
      <c r="F366" t="s">
        <v>1694</v>
      </c>
    </row>
    <row r="367" spans="1:6" x14ac:dyDescent="0.25">
      <c r="A367" t="s">
        <v>494</v>
      </c>
      <c r="B367" t="s">
        <v>155</v>
      </c>
      <c r="C367" s="1">
        <v>44744</v>
      </c>
      <c r="D367">
        <f t="shared" ca="1" si="10"/>
        <v>843</v>
      </c>
      <c r="E367">
        <f t="shared" ca="1" si="11"/>
        <v>56</v>
      </c>
      <c r="F367" t="s">
        <v>1695</v>
      </c>
    </row>
    <row r="368" spans="1:6" x14ac:dyDescent="0.25">
      <c r="A368" t="s">
        <v>495</v>
      </c>
      <c r="B368" t="s">
        <v>156</v>
      </c>
      <c r="C368" s="1">
        <v>44735</v>
      </c>
      <c r="D368">
        <f t="shared" ca="1" si="10"/>
        <v>814</v>
      </c>
      <c r="E368">
        <f t="shared" ca="1" si="11"/>
        <v>18</v>
      </c>
      <c r="F368" t="s">
        <v>1696</v>
      </c>
    </row>
    <row r="369" spans="1:6" x14ac:dyDescent="0.25">
      <c r="A369" t="s">
        <v>496</v>
      </c>
      <c r="B369" t="s">
        <v>157</v>
      </c>
      <c r="C369" s="1">
        <v>44751</v>
      </c>
      <c r="D369">
        <f t="shared" ca="1" si="10"/>
        <v>193</v>
      </c>
      <c r="E369">
        <f t="shared" ca="1" si="11"/>
        <v>138</v>
      </c>
      <c r="F369" t="s">
        <v>1697</v>
      </c>
    </row>
    <row r="370" spans="1:6" x14ac:dyDescent="0.25">
      <c r="A370" t="s">
        <v>497</v>
      </c>
      <c r="B370" t="s">
        <v>154</v>
      </c>
      <c r="C370" s="1">
        <v>44726</v>
      </c>
      <c r="D370">
        <f t="shared" ca="1" si="10"/>
        <v>368</v>
      </c>
      <c r="E370">
        <f t="shared" ca="1" si="11"/>
        <v>27</v>
      </c>
      <c r="F370" t="s">
        <v>1694</v>
      </c>
    </row>
    <row r="371" spans="1:6" x14ac:dyDescent="0.25">
      <c r="A371" t="s">
        <v>498</v>
      </c>
      <c r="B371" t="s">
        <v>155</v>
      </c>
      <c r="C371" s="1">
        <v>44749</v>
      </c>
      <c r="D371">
        <f t="shared" ca="1" si="10"/>
        <v>914</v>
      </c>
      <c r="E371">
        <f t="shared" ca="1" si="11"/>
        <v>133</v>
      </c>
      <c r="F371" t="s">
        <v>1695</v>
      </c>
    </row>
    <row r="372" spans="1:6" x14ac:dyDescent="0.25">
      <c r="A372" t="s">
        <v>499</v>
      </c>
      <c r="B372" t="s">
        <v>156</v>
      </c>
      <c r="C372" s="1">
        <v>44734</v>
      </c>
      <c r="D372">
        <f t="shared" ca="1" si="10"/>
        <v>832</v>
      </c>
      <c r="E372">
        <f t="shared" ca="1" si="11"/>
        <v>83</v>
      </c>
      <c r="F372" t="s">
        <v>1696</v>
      </c>
    </row>
    <row r="373" spans="1:6" x14ac:dyDescent="0.25">
      <c r="A373" t="s">
        <v>500</v>
      </c>
      <c r="B373" t="s">
        <v>157</v>
      </c>
      <c r="C373" s="1">
        <v>44726</v>
      </c>
      <c r="D373">
        <f t="shared" ca="1" si="10"/>
        <v>483</v>
      </c>
      <c r="E373">
        <f t="shared" ca="1" si="11"/>
        <v>135</v>
      </c>
      <c r="F373" t="s">
        <v>1697</v>
      </c>
    </row>
    <row r="374" spans="1:6" x14ac:dyDescent="0.25">
      <c r="A374" t="s">
        <v>501</v>
      </c>
      <c r="B374" t="s">
        <v>154</v>
      </c>
      <c r="C374" s="1">
        <v>44743</v>
      </c>
      <c r="D374">
        <f t="shared" ca="1" si="10"/>
        <v>208</v>
      </c>
      <c r="E374">
        <f t="shared" ca="1" si="11"/>
        <v>69</v>
      </c>
      <c r="F374" t="s">
        <v>1694</v>
      </c>
    </row>
    <row r="375" spans="1:6" x14ac:dyDescent="0.25">
      <c r="A375" t="s">
        <v>502</v>
      </c>
      <c r="B375" t="s">
        <v>155</v>
      </c>
      <c r="C375" s="1">
        <v>44742</v>
      </c>
      <c r="D375">
        <f t="shared" ca="1" si="10"/>
        <v>731</v>
      </c>
      <c r="E375">
        <f t="shared" ca="1" si="11"/>
        <v>45</v>
      </c>
      <c r="F375" t="s">
        <v>1695</v>
      </c>
    </row>
    <row r="376" spans="1:6" x14ac:dyDescent="0.25">
      <c r="A376" t="s">
        <v>503</v>
      </c>
      <c r="B376" t="s">
        <v>156</v>
      </c>
      <c r="C376" s="1">
        <v>44747</v>
      </c>
      <c r="D376">
        <f t="shared" ca="1" si="10"/>
        <v>586</v>
      </c>
      <c r="E376">
        <f t="shared" ca="1" si="11"/>
        <v>51</v>
      </c>
      <c r="F376" t="s">
        <v>1696</v>
      </c>
    </row>
    <row r="377" spans="1:6" x14ac:dyDescent="0.25">
      <c r="A377" t="s">
        <v>504</v>
      </c>
      <c r="B377" t="s">
        <v>157</v>
      </c>
      <c r="C377" s="1">
        <v>44764</v>
      </c>
      <c r="D377">
        <f t="shared" ca="1" si="10"/>
        <v>570</v>
      </c>
      <c r="E377">
        <f t="shared" ca="1" si="11"/>
        <v>33</v>
      </c>
      <c r="F377" t="s">
        <v>1697</v>
      </c>
    </row>
    <row r="378" spans="1:6" x14ac:dyDescent="0.25">
      <c r="A378" t="s">
        <v>505</v>
      </c>
      <c r="B378" t="s">
        <v>158</v>
      </c>
      <c r="C378" s="1">
        <v>44735</v>
      </c>
      <c r="D378">
        <f t="shared" ca="1" si="10"/>
        <v>853</v>
      </c>
      <c r="E378">
        <f t="shared" ca="1" si="11"/>
        <v>52</v>
      </c>
      <c r="F378" t="s">
        <v>1694</v>
      </c>
    </row>
    <row r="379" spans="1:6" x14ac:dyDescent="0.25">
      <c r="A379" t="s">
        <v>506</v>
      </c>
      <c r="B379" t="s">
        <v>154</v>
      </c>
      <c r="C379" s="1">
        <v>44737</v>
      </c>
      <c r="D379">
        <f t="shared" ca="1" si="10"/>
        <v>569</v>
      </c>
      <c r="E379">
        <f t="shared" ca="1" si="11"/>
        <v>90</v>
      </c>
      <c r="F379" t="s">
        <v>1695</v>
      </c>
    </row>
    <row r="380" spans="1:6" x14ac:dyDescent="0.25">
      <c r="A380" t="s">
        <v>507</v>
      </c>
      <c r="B380" t="s">
        <v>155</v>
      </c>
      <c r="C380" s="1">
        <v>44749</v>
      </c>
      <c r="D380">
        <f t="shared" ca="1" si="10"/>
        <v>932</v>
      </c>
      <c r="E380">
        <f t="shared" ca="1" si="11"/>
        <v>48</v>
      </c>
      <c r="F380" t="s">
        <v>1696</v>
      </c>
    </row>
    <row r="381" spans="1:6" x14ac:dyDescent="0.25">
      <c r="A381" t="s">
        <v>508</v>
      </c>
      <c r="B381" t="s">
        <v>156</v>
      </c>
      <c r="C381" s="1">
        <v>44729</v>
      </c>
      <c r="D381">
        <f t="shared" ca="1" si="10"/>
        <v>766</v>
      </c>
      <c r="E381">
        <f t="shared" ca="1" si="11"/>
        <v>36</v>
      </c>
      <c r="F381" t="s">
        <v>1697</v>
      </c>
    </row>
    <row r="382" spans="1:6" x14ac:dyDescent="0.25">
      <c r="A382" t="s">
        <v>509</v>
      </c>
      <c r="B382" t="s">
        <v>157</v>
      </c>
      <c r="C382" s="1">
        <v>44738</v>
      </c>
      <c r="D382">
        <f t="shared" ca="1" si="10"/>
        <v>680</v>
      </c>
      <c r="E382">
        <f t="shared" ca="1" si="11"/>
        <v>112</v>
      </c>
      <c r="F382" t="s">
        <v>1694</v>
      </c>
    </row>
    <row r="383" spans="1:6" x14ac:dyDescent="0.25">
      <c r="A383" t="s">
        <v>510</v>
      </c>
      <c r="B383" t="s">
        <v>154</v>
      </c>
      <c r="C383" s="1">
        <v>44740</v>
      </c>
      <c r="D383">
        <f t="shared" ca="1" si="10"/>
        <v>267</v>
      </c>
      <c r="E383">
        <f t="shared" ca="1" si="11"/>
        <v>102</v>
      </c>
      <c r="F383" t="s">
        <v>1695</v>
      </c>
    </row>
    <row r="384" spans="1:6" x14ac:dyDescent="0.25">
      <c r="A384" t="s">
        <v>511</v>
      </c>
      <c r="B384" t="s">
        <v>155</v>
      </c>
      <c r="C384" s="1">
        <v>44755</v>
      </c>
      <c r="D384">
        <f t="shared" ca="1" si="10"/>
        <v>592</v>
      </c>
      <c r="E384">
        <f t="shared" ca="1" si="11"/>
        <v>132</v>
      </c>
      <c r="F384" t="s">
        <v>1696</v>
      </c>
    </row>
    <row r="385" spans="1:6" x14ac:dyDescent="0.25">
      <c r="A385" t="s">
        <v>512</v>
      </c>
      <c r="B385" t="s">
        <v>156</v>
      </c>
      <c r="C385" s="1">
        <v>44755</v>
      </c>
      <c r="D385">
        <f t="shared" ca="1" si="10"/>
        <v>540</v>
      </c>
      <c r="E385">
        <f t="shared" ca="1" si="11"/>
        <v>63</v>
      </c>
      <c r="F385" t="s">
        <v>1697</v>
      </c>
    </row>
    <row r="386" spans="1:6" x14ac:dyDescent="0.25">
      <c r="A386" t="s">
        <v>513</v>
      </c>
      <c r="B386" t="s">
        <v>157</v>
      </c>
      <c r="C386" s="1">
        <v>44764</v>
      </c>
      <c r="D386">
        <f t="shared" ca="1" si="10"/>
        <v>519</v>
      </c>
      <c r="E386">
        <f t="shared" ca="1" si="11"/>
        <v>36</v>
      </c>
      <c r="F386" t="s">
        <v>1694</v>
      </c>
    </row>
    <row r="387" spans="1:6" x14ac:dyDescent="0.25">
      <c r="A387" t="s">
        <v>514</v>
      </c>
      <c r="B387" t="s">
        <v>158</v>
      </c>
      <c r="C387" s="1">
        <v>44735</v>
      </c>
      <c r="D387">
        <f t="shared" ref="D387:D450" ca="1" si="12">RANDBETWEEN(185,950)</f>
        <v>633</v>
      </c>
      <c r="E387">
        <f t="shared" ref="E387:E450" ca="1" si="13">RANDBETWEEN(2,140)</f>
        <v>88</v>
      </c>
      <c r="F387" t="s">
        <v>1695</v>
      </c>
    </row>
    <row r="388" spans="1:6" x14ac:dyDescent="0.25">
      <c r="A388" t="s">
        <v>515</v>
      </c>
      <c r="B388" t="s">
        <v>159</v>
      </c>
      <c r="C388" s="1">
        <v>44734</v>
      </c>
      <c r="D388">
        <f t="shared" ca="1" si="12"/>
        <v>267</v>
      </c>
      <c r="E388">
        <f t="shared" ca="1" si="13"/>
        <v>134</v>
      </c>
      <c r="F388" t="s">
        <v>1696</v>
      </c>
    </row>
    <row r="389" spans="1:6" x14ac:dyDescent="0.25">
      <c r="A389" t="s">
        <v>516</v>
      </c>
      <c r="B389" t="s">
        <v>154</v>
      </c>
      <c r="C389" s="1">
        <v>44728</v>
      </c>
      <c r="D389">
        <f t="shared" ca="1" si="12"/>
        <v>331</v>
      </c>
      <c r="E389">
        <f t="shared" ca="1" si="13"/>
        <v>6</v>
      </c>
      <c r="F389" t="s">
        <v>1697</v>
      </c>
    </row>
    <row r="390" spans="1:6" x14ac:dyDescent="0.25">
      <c r="A390" t="s">
        <v>517</v>
      </c>
      <c r="B390" t="s">
        <v>155</v>
      </c>
      <c r="C390" s="1">
        <v>44739</v>
      </c>
      <c r="D390">
        <f t="shared" ca="1" si="12"/>
        <v>823</v>
      </c>
      <c r="E390">
        <f t="shared" ca="1" si="13"/>
        <v>135</v>
      </c>
      <c r="F390" t="s">
        <v>1694</v>
      </c>
    </row>
    <row r="391" spans="1:6" x14ac:dyDescent="0.25">
      <c r="A391" t="s">
        <v>518</v>
      </c>
      <c r="B391" t="s">
        <v>156</v>
      </c>
      <c r="C391" s="1">
        <v>44765</v>
      </c>
      <c r="D391">
        <f t="shared" ca="1" si="12"/>
        <v>502</v>
      </c>
      <c r="E391">
        <f t="shared" ca="1" si="13"/>
        <v>12</v>
      </c>
      <c r="F391" t="s">
        <v>1695</v>
      </c>
    </row>
    <row r="392" spans="1:6" x14ac:dyDescent="0.25">
      <c r="A392" t="s">
        <v>519</v>
      </c>
      <c r="B392" t="s">
        <v>157</v>
      </c>
      <c r="C392" s="1">
        <v>44740</v>
      </c>
      <c r="D392">
        <f t="shared" ca="1" si="12"/>
        <v>216</v>
      </c>
      <c r="E392">
        <f t="shared" ca="1" si="13"/>
        <v>70</v>
      </c>
      <c r="F392" t="s">
        <v>1696</v>
      </c>
    </row>
    <row r="393" spans="1:6" x14ac:dyDescent="0.25">
      <c r="A393" t="s">
        <v>520</v>
      </c>
      <c r="B393" t="s">
        <v>154</v>
      </c>
      <c r="C393" s="1">
        <v>44734</v>
      </c>
      <c r="D393">
        <f t="shared" ca="1" si="12"/>
        <v>807</v>
      </c>
      <c r="E393">
        <f t="shared" ca="1" si="13"/>
        <v>108</v>
      </c>
      <c r="F393" t="s">
        <v>1697</v>
      </c>
    </row>
    <row r="394" spans="1:6" x14ac:dyDescent="0.25">
      <c r="A394" t="s">
        <v>521</v>
      </c>
      <c r="B394" t="s">
        <v>155</v>
      </c>
      <c r="C394" s="1">
        <v>44727</v>
      </c>
      <c r="D394">
        <f t="shared" ca="1" si="12"/>
        <v>511</v>
      </c>
      <c r="E394">
        <f t="shared" ca="1" si="13"/>
        <v>12</v>
      </c>
      <c r="F394" t="s">
        <v>1694</v>
      </c>
    </row>
    <row r="395" spans="1:6" x14ac:dyDescent="0.25">
      <c r="A395" t="s">
        <v>522</v>
      </c>
      <c r="B395" t="s">
        <v>156</v>
      </c>
      <c r="C395" s="1">
        <v>44737</v>
      </c>
      <c r="D395">
        <f t="shared" ca="1" si="12"/>
        <v>600</v>
      </c>
      <c r="E395">
        <f t="shared" ca="1" si="13"/>
        <v>52</v>
      </c>
      <c r="F395" t="s">
        <v>1695</v>
      </c>
    </row>
    <row r="396" spans="1:6" x14ac:dyDescent="0.25">
      <c r="A396" t="s">
        <v>523</v>
      </c>
      <c r="B396" t="s">
        <v>157</v>
      </c>
      <c r="C396" s="1">
        <v>44747</v>
      </c>
      <c r="D396">
        <f t="shared" ca="1" si="12"/>
        <v>356</v>
      </c>
      <c r="E396">
        <f t="shared" ca="1" si="13"/>
        <v>32</v>
      </c>
      <c r="F396" t="s">
        <v>1696</v>
      </c>
    </row>
    <row r="397" spans="1:6" x14ac:dyDescent="0.25">
      <c r="A397" t="s">
        <v>524</v>
      </c>
      <c r="B397" t="s">
        <v>158</v>
      </c>
      <c r="C397" s="1">
        <v>44754</v>
      </c>
      <c r="D397">
        <f t="shared" ca="1" si="12"/>
        <v>351</v>
      </c>
      <c r="E397">
        <f t="shared" ca="1" si="13"/>
        <v>45</v>
      </c>
      <c r="F397" t="s">
        <v>1697</v>
      </c>
    </row>
    <row r="398" spans="1:6" x14ac:dyDescent="0.25">
      <c r="A398" t="s">
        <v>525</v>
      </c>
      <c r="B398" t="s">
        <v>154</v>
      </c>
      <c r="C398" s="1">
        <v>44760</v>
      </c>
      <c r="D398">
        <f t="shared" ca="1" si="12"/>
        <v>303</v>
      </c>
      <c r="E398">
        <f t="shared" ca="1" si="13"/>
        <v>15</v>
      </c>
      <c r="F398" t="s">
        <v>1694</v>
      </c>
    </row>
    <row r="399" spans="1:6" x14ac:dyDescent="0.25">
      <c r="A399" t="s">
        <v>526</v>
      </c>
      <c r="B399" t="s">
        <v>155</v>
      </c>
      <c r="C399" s="1">
        <v>44759</v>
      </c>
      <c r="D399">
        <f t="shared" ca="1" si="12"/>
        <v>885</v>
      </c>
      <c r="E399">
        <f t="shared" ca="1" si="13"/>
        <v>16</v>
      </c>
      <c r="F399" t="s">
        <v>1695</v>
      </c>
    </row>
    <row r="400" spans="1:6" x14ac:dyDescent="0.25">
      <c r="A400" t="s">
        <v>527</v>
      </c>
      <c r="B400" t="s">
        <v>156</v>
      </c>
      <c r="C400" s="1">
        <v>44735</v>
      </c>
      <c r="D400">
        <f t="shared" ca="1" si="12"/>
        <v>220</v>
      </c>
      <c r="E400">
        <f t="shared" ca="1" si="13"/>
        <v>50</v>
      </c>
      <c r="F400" t="s">
        <v>1696</v>
      </c>
    </row>
    <row r="401" spans="1:6" x14ac:dyDescent="0.25">
      <c r="A401" t="s">
        <v>528</v>
      </c>
      <c r="B401" t="s">
        <v>157</v>
      </c>
      <c r="C401" s="1">
        <v>44734</v>
      </c>
      <c r="D401">
        <f t="shared" ca="1" si="12"/>
        <v>811</v>
      </c>
      <c r="E401">
        <f t="shared" ca="1" si="13"/>
        <v>39</v>
      </c>
      <c r="F401" t="s">
        <v>1697</v>
      </c>
    </row>
    <row r="402" spans="1:6" x14ac:dyDescent="0.25">
      <c r="A402" t="s">
        <v>529</v>
      </c>
      <c r="B402" t="s">
        <v>154</v>
      </c>
      <c r="C402" s="1">
        <v>44753</v>
      </c>
      <c r="D402">
        <f t="shared" ca="1" si="12"/>
        <v>567</v>
      </c>
      <c r="E402">
        <f t="shared" ca="1" si="13"/>
        <v>38</v>
      </c>
      <c r="F402" t="s">
        <v>1694</v>
      </c>
    </row>
    <row r="403" spans="1:6" x14ac:dyDescent="0.25">
      <c r="A403" t="s">
        <v>530</v>
      </c>
      <c r="B403" t="s">
        <v>155</v>
      </c>
      <c r="C403" s="1">
        <v>44739</v>
      </c>
      <c r="D403">
        <f t="shared" ca="1" si="12"/>
        <v>222</v>
      </c>
      <c r="E403">
        <f t="shared" ca="1" si="13"/>
        <v>71</v>
      </c>
      <c r="F403" t="s">
        <v>1695</v>
      </c>
    </row>
    <row r="404" spans="1:6" x14ac:dyDescent="0.25">
      <c r="A404" t="s">
        <v>531</v>
      </c>
      <c r="B404" t="s">
        <v>156</v>
      </c>
      <c r="C404" s="1">
        <v>44740</v>
      </c>
      <c r="D404">
        <f t="shared" ca="1" si="12"/>
        <v>793</v>
      </c>
      <c r="E404">
        <f t="shared" ca="1" si="13"/>
        <v>2</v>
      </c>
      <c r="F404" t="s">
        <v>1696</v>
      </c>
    </row>
    <row r="405" spans="1:6" x14ac:dyDescent="0.25">
      <c r="A405" t="s">
        <v>532</v>
      </c>
      <c r="B405" t="s">
        <v>157</v>
      </c>
      <c r="C405" s="1">
        <v>44748</v>
      </c>
      <c r="D405">
        <f t="shared" ca="1" si="12"/>
        <v>539</v>
      </c>
      <c r="E405">
        <f t="shared" ca="1" si="13"/>
        <v>15</v>
      </c>
      <c r="F405" t="s">
        <v>1697</v>
      </c>
    </row>
    <row r="406" spans="1:6" x14ac:dyDescent="0.25">
      <c r="A406" t="s">
        <v>533</v>
      </c>
      <c r="B406" t="s">
        <v>158</v>
      </c>
      <c r="C406" s="1">
        <v>44731</v>
      </c>
      <c r="D406">
        <f t="shared" ca="1" si="12"/>
        <v>776</v>
      </c>
      <c r="E406">
        <f t="shared" ca="1" si="13"/>
        <v>73</v>
      </c>
      <c r="F406" t="s">
        <v>1694</v>
      </c>
    </row>
    <row r="407" spans="1:6" x14ac:dyDescent="0.25">
      <c r="A407" t="s">
        <v>534</v>
      </c>
      <c r="B407" t="s">
        <v>159</v>
      </c>
      <c r="C407" s="1">
        <v>44763</v>
      </c>
      <c r="D407">
        <f t="shared" ca="1" si="12"/>
        <v>790</v>
      </c>
      <c r="E407">
        <f t="shared" ca="1" si="13"/>
        <v>41</v>
      </c>
      <c r="F407" t="s">
        <v>1695</v>
      </c>
    </row>
    <row r="408" spans="1:6" x14ac:dyDescent="0.25">
      <c r="A408" t="s">
        <v>535</v>
      </c>
      <c r="B408" t="s">
        <v>154</v>
      </c>
      <c r="C408" s="1">
        <v>44733</v>
      </c>
      <c r="D408">
        <f t="shared" ca="1" si="12"/>
        <v>547</v>
      </c>
      <c r="E408">
        <f t="shared" ca="1" si="13"/>
        <v>132</v>
      </c>
      <c r="F408" t="s">
        <v>1696</v>
      </c>
    </row>
    <row r="409" spans="1:6" x14ac:dyDescent="0.25">
      <c r="A409" t="s">
        <v>536</v>
      </c>
      <c r="B409" t="s">
        <v>155</v>
      </c>
      <c r="C409" s="1">
        <v>44746</v>
      </c>
      <c r="D409">
        <f t="shared" ca="1" si="12"/>
        <v>568</v>
      </c>
      <c r="E409">
        <f t="shared" ca="1" si="13"/>
        <v>69</v>
      </c>
      <c r="F409" t="s">
        <v>1697</v>
      </c>
    </row>
    <row r="410" spans="1:6" x14ac:dyDescent="0.25">
      <c r="A410" t="s">
        <v>537</v>
      </c>
      <c r="B410" t="s">
        <v>156</v>
      </c>
      <c r="C410" s="1">
        <v>44755</v>
      </c>
      <c r="D410">
        <f t="shared" ca="1" si="12"/>
        <v>603</v>
      </c>
      <c r="E410">
        <f t="shared" ca="1" si="13"/>
        <v>67</v>
      </c>
      <c r="F410" t="s">
        <v>1694</v>
      </c>
    </row>
    <row r="411" spans="1:6" x14ac:dyDescent="0.25">
      <c r="A411" t="s">
        <v>538</v>
      </c>
      <c r="B411" t="s">
        <v>157</v>
      </c>
      <c r="C411" s="1">
        <v>44755</v>
      </c>
      <c r="D411">
        <f t="shared" ca="1" si="12"/>
        <v>210</v>
      </c>
      <c r="E411">
        <f t="shared" ca="1" si="13"/>
        <v>115</v>
      </c>
      <c r="F411" t="s">
        <v>1695</v>
      </c>
    </row>
    <row r="412" spans="1:6" x14ac:dyDescent="0.25">
      <c r="A412" t="s">
        <v>539</v>
      </c>
      <c r="B412" t="s">
        <v>154</v>
      </c>
      <c r="C412" s="1">
        <v>44727</v>
      </c>
      <c r="D412">
        <f t="shared" ca="1" si="12"/>
        <v>488</v>
      </c>
      <c r="E412">
        <f t="shared" ca="1" si="13"/>
        <v>37</v>
      </c>
      <c r="F412" t="s">
        <v>1696</v>
      </c>
    </row>
    <row r="413" spans="1:6" x14ac:dyDescent="0.25">
      <c r="A413" t="s">
        <v>540</v>
      </c>
      <c r="B413" t="s">
        <v>155</v>
      </c>
      <c r="C413" s="1">
        <v>44746</v>
      </c>
      <c r="D413">
        <f t="shared" ca="1" si="12"/>
        <v>217</v>
      </c>
      <c r="E413">
        <f t="shared" ca="1" si="13"/>
        <v>51</v>
      </c>
      <c r="F413" t="s">
        <v>1697</v>
      </c>
    </row>
    <row r="414" spans="1:6" x14ac:dyDescent="0.25">
      <c r="A414" t="s">
        <v>541</v>
      </c>
      <c r="B414" t="s">
        <v>156</v>
      </c>
      <c r="C414" s="1">
        <v>44740</v>
      </c>
      <c r="D414">
        <f t="shared" ca="1" si="12"/>
        <v>495</v>
      </c>
      <c r="E414">
        <f t="shared" ca="1" si="13"/>
        <v>106</v>
      </c>
      <c r="F414" t="s">
        <v>1694</v>
      </c>
    </row>
    <row r="415" spans="1:6" x14ac:dyDescent="0.25">
      <c r="A415" t="s">
        <v>542</v>
      </c>
      <c r="B415" t="s">
        <v>157</v>
      </c>
      <c r="C415" s="1">
        <v>44743</v>
      </c>
      <c r="D415">
        <f t="shared" ca="1" si="12"/>
        <v>250</v>
      </c>
      <c r="E415">
        <f t="shared" ca="1" si="13"/>
        <v>2</v>
      </c>
      <c r="F415" t="s">
        <v>1695</v>
      </c>
    </row>
    <row r="416" spans="1:6" x14ac:dyDescent="0.25">
      <c r="A416" t="s">
        <v>543</v>
      </c>
      <c r="B416" t="s">
        <v>154</v>
      </c>
      <c r="C416" s="1">
        <v>44737</v>
      </c>
      <c r="D416">
        <f t="shared" ca="1" si="12"/>
        <v>334</v>
      </c>
      <c r="E416">
        <f t="shared" ca="1" si="13"/>
        <v>60</v>
      </c>
      <c r="F416" t="s">
        <v>1696</v>
      </c>
    </row>
    <row r="417" spans="1:6" x14ac:dyDescent="0.25">
      <c r="A417" t="s">
        <v>544</v>
      </c>
      <c r="B417" t="s">
        <v>155</v>
      </c>
      <c r="C417" s="1">
        <v>44757</v>
      </c>
      <c r="D417">
        <f t="shared" ca="1" si="12"/>
        <v>588</v>
      </c>
      <c r="E417">
        <f t="shared" ca="1" si="13"/>
        <v>75</v>
      </c>
      <c r="F417" t="s">
        <v>1697</v>
      </c>
    </row>
    <row r="418" spans="1:6" x14ac:dyDescent="0.25">
      <c r="A418" t="s">
        <v>545</v>
      </c>
      <c r="B418" t="s">
        <v>156</v>
      </c>
      <c r="C418" s="1">
        <v>44745</v>
      </c>
      <c r="D418">
        <f t="shared" ca="1" si="12"/>
        <v>903</v>
      </c>
      <c r="E418">
        <f t="shared" ca="1" si="13"/>
        <v>55</v>
      </c>
      <c r="F418" t="s">
        <v>1694</v>
      </c>
    </row>
    <row r="419" spans="1:6" x14ac:dyDescent="0.25">
      <c r="A419" t="s">
        <v>546</v>
      </c>
      <c r="B419" t="s">
        <v>157</v>
      </c>
      <c r="C419" s="1">
        <v>44760</v>
      </c>
      <c r="D419">
        <f t="shared" ca="1" si="12"/>
        <v>801</v>
      </c>
      <c r="E419">
        <f t="shared" ca="1" si="13"/>
        <v>62</v>
      </c>
      <c r="F419" t="s">
        <v>1695</v>
      </c>
    </row>
    <row r="420" spans="1:6" x14ac:dyDescent="0.25">
      <c r="A420" t="s">
        <v>547</v>
      </c>
      <c r="B420" t="s">
        <v>154</v>
      </c>
      <c r="C420" s="1">
        <v>44750</v>
      </c>
      <c r="D420">
        <f t="shared" ca="1" si="12"/>
        <v>448</v>
      </c>
      <c r="E420">
        <f t="shared" ca="1" si="13"/>
        <v>19</v>
      </c>
      <c r="F420" t="s">
        <v>1696</v>
      </c>
    </row>
    <row r="421" spans="1:6" x14ac:dyDescent="0.25">
      <c r="A421" t="s">
        <v>548</v>
      </c>
      <c r="B421" t="s">
        <v>155</v>
      </c>
      <c r="C421" s="1">
        <v>44742</v>
      </c>
      <c r="D421">
        <f t="shared" ca="1" si="12"/>
        <v>576</v>
      </c>
      <c r="E421">
        <f t="shared" ca="1" si="13"/>
        <v>65</v>
      </c>
      <c r="F421" t="s">
        <v>1697</v>
      </c>
    </row>
    <row r="422" spans="1:6" x14ac:dyDescent="0.25">
      <c r="A422" t="s">
        <v>549</v>
      </c>
      <c r="B422" t="s">
        <v>156</v>
      </c>
      <c r="C422" s="1">
        <v>44754</v>
      </c>
      <c r="D422">
        <f t="shared" ca="1" si="12"/>
        <v>888</v>
      </c>
      <c r="E422">
        <f t="shared" ca="1" si="13"/>
        <v>115</v>
      </c>
      <c r="F422" t="s">
        <v>1694</v>
      </c>
    </row>
    <row r="423" spans="1:6" x14ac:dyDescent="0.25">
      <c r="A423" t="s">
        <v>550</v>
      </c>
      <c r="B423" t="s">
        <v>157</v>
      </c>
      <c r="C423" s="1">
        <v>44746</v>
      </c>
      <c r="D423">
        <f t="shared" ca="1" si="12"/>
        <v>839</v>
      </c>
      <c r="E423">
        <f t="shared" ca="1" si="13"/>
        <v>118</v>
      </c>
      <c r="F423" t="s">
        <v>1695</v>
      </c>
    </row>
    <row r="424" spans="1:6" x14ac:dyDescent="0.25">
      <c r="A424" t="s">
        <v>551</v>
      </c>
      <c r="B424" t="s">
        <v>158</v>
      </c>
      <c r="C424" s="1">
        <v>44752</v>
      </c>
      <c r="D424">
        <f t="shared" ca="1" si="12"/>
        <v>317</v>
      </c>
      <c r="E424">
        <f t="shared" ca="1" si="13"/>
        <v>18</v>
      </c>
      <c r="F424" t="s">
        <v>1696</v>
      </c>
    </row>
    <row r="425" spans="1:6" x14ac:dyDescent="0.25">
      <c r="A425" t="s">
        <v>552</v>
      </c>
      <c r="B425" t="s">
        <v>154</v>
      </c>
      <c r="C425" s="1">
        <v>44725</v>
      </c>
      <c r="D425">
        <f t="shared" ca="1" si="12"/>
        <v>710</v>
      </c>
      <c r="E425">
        <f t="shared" ca="1" si="13"/>
        <v>36</v>
      </c>
      <c r="F425" t="s">
        <v>1697</v>
      </c>
    </row>
    <row r="426" spans="1:6" x14ac:dyDescent="0.25">
      <c r="A426" t="s">
        <v>553</v>
      </c>
      <c r="B426" t="s">
        <v>155</v>
      </c>
      <c r="C426" s="1">
        <v>44734</v>
      </c>
      <c r="D426">
        <f t="shared" ca="1" si="12"/>
        <v>436</v>
      </c>
      <c r="E426">
        <f t="shared" ca="1" si="13"/>
        <v>68</v>
      </c>
      <c r="F426" t="s">
        <v>1694</v>
      </c>
    </row>
    <row r="427" spans="1:6" x14ac:dyDescent="0.25">
      <c r="A427" t="s">
        <v>554</v>
      </c>
      <c r="B427" t="s">
        <v>156</v>
      </c>
      <c r="C427" s="1">
        <v>44761</v>
      </c>
      <c r="D427">
        <f t="shared" ca="1" si="12"/>
        <v>526</v>
      </c>
      <c r="E427">
        <f t="shared" ca="1" si="13"/>
        <v>125</v>
      </c>
      <c r="F427" t="s">
        <v>1695</v>
      </c>
    </row>
    <row r="428" spans="1:6" x14ac:dyDescent="0.25">
      <c r="A428" t="s">
        <v>555</v>
      </c>
      <c r="B428" t="s">
        <v>157</v>
      </c>
      <c r="C428" s="1">
        <v>44735</v>
      </c>
      <c r="D428">
        <f t="shared" ca="1" si="12"/>
        <v>344</v>
      </c>
      <c r="E428">
        <f t="shared" ca="1" si="13"/>
        <v>82</v>
      </c>
      <c r="F428" t="s">
        <v>1696</v>
      </c>
    </row>
    <row r="429" spans="1:6" x14ac:dyDescent="0.25">
      <c r="A429" t="s">
        <v>556</v>
      </c>
      <c r="B429" t="s">
        <v>154</v>
      </c>
      <c r="C429" s="1">
        <v>44753</v>
      </c>
      <c r="D429">
        <f t="shared" ca="1" si="12"/>
        <v>647</v>
      </c>
      <c r="E429">
        <f t="shared" ca="1" si="13"/>
        <v>44</v>
      </c>
      <c r="F429" t="s">
        <v>1697</v>
      </c>
    </row>
    <row r="430" spans="1:6" x14ac:dyDescent="0.25">
      <c r="A430" t="s">
        <v>557</v>
      </c>
      <c r="B430" t="s">
        <v>155</v>
      </c>
      <c r="C430" s="1">
        <v>44732</v>
      </c>
      <c r="D430">
        <f t="shared" ca="1" si="12"/>
        <v>348</v>
      </c>
      <c r="E430">
        <f t="shared" ca="1" si="13"/>
        <v>125</v>
      </c>
      <c r="F430" t="s">
        <v>1694</v>
      </c>
    </row>
    <row r="431" spans="1:6" x14ac:dyDescent="0.25">
      <c r="A431" t="s">
        <v>558</v>
      </c>
      <c r="B431" t="s">
        <v>156</v>
      </c>
      <c r="C431" s="1">
        <v>44748</v>
      </c>
      <c r="D431">
        <f t="shared" ca="1" si="12"/>
        <v>797</v>
      </c>
      <c r="E431">
        <f t="shared" ca="1" si="13"/>
        <v>13</v>
      </c>
      <c r="F431" t="s">
        <v>1695</v>
      </c>
    </row>
    <row r="432" spans="1:6" x14ac:dyDescent="0.25">
      <c r="A432" t="s">
        <v>559</v>
      </c>
      <c r="B432" t="s">
        <v>157</v>
      </c>
      <c r="C432" s="1">
        <v>44731</v>
      </c>
      <c r="D432">
        <f t="shared" ca="1" si="12"/>
        <v>839</v>
      </c>
      <c r="E432">
        <f t="shared" ca="1" si="13"/>
        <v>38</v>
      </c>
      <c r="F432" t="s">
        <v>1696</v>
      </c>
    </row>
    <row r="433" spans="1:6" x14ac:dyDescent="0.25">
      <c r="A433" t="s">
        <v>560</v>
      </c>
      <c r="B433" t="s">
        <v>158</v>
      </c>
      <c r="C433" s="1">
        <v>44725</v>
      </c>
      <c r="D433">
        <f t="shared" ca="1" si="12"/>
        <v>402</v>
      </c>
      <c r="E433">
        <f t="shared" ca="1" si="13"/>
        <v>15</v>
      </c>
      <c r="F433" t="s">
        <v>1697</v>
      </c>
    </row>
    <row r="434" spans="1:6" x14ac:dyDescent="0.25">
      <c r="A434" t="s">
        <v>561</v>
      </c>
      <c r="B434" t="s">
        <v>159</v>
      </c>
      <c r="C434" s="1">
        <v>44753</v>
      </c>
      <c r="D434">
        <f t="shared" ca="1" si="12"/>
        <v>439</v>
      </c>
      <c r="E434">
        <f t="shared" ca="1" si="13"/>
        <v>128</v>
      </c>
      <c r="F434" t="s">
        <v>1694</v>
      </c>
    </row>
    <row r="435" spans="1:6" x14ac:dyDescent="0.25">
      <c r="A435" t="s">
        <v>562</v>
      </c>
      <c r="B435" t="s">
        <v>154</v>
      </c>
      <c r="C435" s="1">
        <v>44738</v>
      </c>
      <c r="D435">
        <f t="shared" ca="1" si="12"/>
        <v>799</v>
      </c>
      <c r="E435">
        <f t="shared" ca="1" si="13"/>
        <v>21</v>
      </c>
      <c r="F435" t="s">
        <v>1695</v>
      </c>
    </row>
    <row r="436" spans="1:6" x14ac:dyDescent="0.25">
      <c r="A436" t="s">
        <v>563</v>
      </c>
      <c r="B436" t="s">
        <v>155</v>
      </c>
      <c r="C436" s="1">
        <v>44762</v>
      </c>
      <c r="D436">
        <f t="shared" ca="1" si="12"/>
        <v>260</v>
      </c>
      <c r="E436">
        <f t="shared" ca="1" si="13"/>
        <v>69</v>
      </c>
      <c r="F436" t="s">
        <v>1696</v>
      </c>
    </row>
    <row r="437" spans="1:6" x14ac:dyDescent="0.25">
      <c r="A437" t="s">
        <v>564</v>
      </c>
      <c r="B437" t="s">
        <v>156</v>
      </c>
      <c r="C437" s="1">
        <v>44756</v>
      </c>
      <c r="D437">
        <f t="shared" ca="1" si="12"/>
        <v>399</v>
      </c>
      <c r="E437">
        <f t="shared" ca="1" si="13"/>
        <v>44</v>
      </c>
      <c r="F437" t="s">
        <v>1697</v>
      </c>
    </row>
    <row r="438" spans="1:6" x14ac:dyDescent="0.25">
      <c r="A438" t="s">
        <v>565</v>
      </c>
      <c r="B438" t="s">
        <v>157</v>
      </c>
      <c r="C438" s="1">
        <v>44744</v>
      </c>
      <c r="D438">
        <f t="shared" ca="1" si="12"/>
        <v>838</v>
      </c>
      <c r="E438">
        <f t="shared" ca="1" si="13"/>
        <v>40</v>
      </c>
      <c r="F438" t="s">
        <v>1694</v>
      </c>
    </row>
    <row r="439" spans="1:6" x14ac:dyDescent="0.25">
      <c r="A439" t="s">
        <v>566</v>
      </c>
      <c r="B439" t="s">
        <v>154</v>
      </c>
      <c r="C439" s="1">
        <v>44753</v>
      </c>
      <c r="D439">
        <f t="shared" ca="1" si="12"/>
        <v>885</v>
      </c>
      <c r="E439">
        <f t="shared" ca="1" si="13"/>
        <v>71</v>
      </c>
      <c r="F439" t="s">
        <v>1695</v>
      </c>
    </row>
    <row r="440" spans="1:6" x14ac:dyDescent="0.25">
      <c r="A440" t="s">
        <v>567</v>
      </c>
      <c r="B440" t="s">
        <v>155</v>
      </c>
      <c r="C440" s="1">
        <v>44762</v>
      </c>
      <c r="D440">
        <f t="shared" ca="1" si="12"/>
        <v>608</v>
      </c>
      <c r="E440">
        <f t="shared" ca="1" si="13"/>
        <v>138</v>
      </c>
      <c r="F440" t="s">
        <v>1696</v>
      </c>
    </row>
    <row r="441" spans="1:6" x14ac:dyDescent="0.25">
      <c r="A441" t="s">
        <v>568</v>
      </c>
      <c r="B441" t="s">
        <v>156</v>
      </c>
      <c r="C441" s="1">
        <v>44740</v>
      </c>
      <c r="D441">
        <f t="shared" ca="1" si="12"/>
        <v>296</v>
      </c>
      <c r="E441">
        <f t="shared" ca="1" si="13"/>
        <v>118</v>
      </c>
      <c r="F441" t="s">
        <v>1697</v>
      </c>
    </row>
    <row r="442" spans="1:6" x14ac:dyDescent="0.25">
      <c r="A442" t="s">
        <v>569</v>
      </c>
      <c r="B442" t="s">
        <v>157</v>
      </c>
      <c r="C442" s="1">
        <v>44729</v>
      </c>
      <c r="D442">
        <f t="shared" ca="1" si="12"/>
        <v>808</v>
      </c>
      <c r="E442">
        <f t="shared" ca="1" si="13"/>
        <v>88</v>
      </c>
      <c r="F442" t="s">
        <v>1694</v>
      </c>
    </row>
    <row r="443" spans="1:6" x14ac:dyDescent="0.25">
      <c r="A443" t="s">
        <v>570</v>
      </c>
      <c r="B443" t="s">
        <v>158</v>
      </c>
      <c r="C443" s="1">
        <v>44727</v>
      </c>
      <c r="D443">
        <f t="shared" ca="1" si="12"/>
        <v>812</v>
      </c>
      <c r="E443">
        <f t="shared" ca="1" si="13"/>
        <v>133</v>
      </c>
      <c r="F443" t="s">
        <v>1695</v>
      </c>
    </row>
    <row r="444" spans="1:6" x14ac:dyDescent="0.25">
      <c r="A444" t="s">
        <v>571</v>
      </c>
      <c r="B444" t="s">
        <v>154</v>
      </c>
      <c r="C444" s="1">
        <v>44734</v>
      </c>
      <c r="D444">
        <f t="shared" ca="1" si="12"/>
        <v>384</v>
      </c>
      <c r="E444">
        <f t="shared" ca="1" si="13"/>
        <v>69</v>
      </c>
      <c r="F444" t="s">
        <v>1696</v>
      </c>
    </row>
    <row r="445" spans="1:6" x14ac:dyDescent="0.25">
      <c r="A445" t="s">
        <v>572</v>
      </c>
      <c r="B445" t="s">
        <v>155</v>
      </c>
      <c r="C445" s="1">
        <v>44744</v>
      </c>
      <c r="D445">
        <f t="shared" ca="1" si="12"/>
        <v>943</v>
      </c>
      <c r="E445">
        <f t="shared" ca="1" si="13"/>
        <v>26</v>
      </c>
      <c r="F445" t="s">
        <v>1697</v>
      </c>
    </row>
    <row r="446" spans="1:6" x14ac:dyDescent="0.25">
      <c r="A446" t="s">
        <v>573</v>
      </c>
      <c r="B446" t="s">
        <v>156</v>
      </c>
      <c r="C446" s="1">
        <v>44737</v>
      </c>
      <c r="D446">
        <f t="shared" ca="1" si="12"/>
        <v>333</v>
      </c>
      <c r="E446">
        <f t="shared" ca="1" si="13"/>
        <v>10</v>
      </c>
      <c r="F446" t="s">
        <v>1694</v>
      </c>
    </row>
    <row r="447" spans="1:6" x14ac:dyDescent="0.25">
      <c r="A447" t="s">
        <v>574</v>
      </c>
      <c r="B447" t="s">
        <v>157</v>
      </c>
      <c r="C447" s="1">
        <v>44752</v>
      </c>
      <c r="D447">
        <f t="shared" ca="1" si="12"/>
        <v>433</v>
      </c>
      <c r="E447">
        <f t="shared" ca="1" si="13"/>
        <v>21</v>
      </c>
      <c r="F447" t="s">
        <v>1695</v>
      </c>
    </row>
    <row r="448" spans="1:6" x14ac:dyDescent="0.25">
      <c r="A448" t="s">
        <v>575</v>
      </c>
      <c r="B448" t="s">
        <v>154</v>
      </c>
      <c r="C448" s="1">
        <v>44736</v>
      </c>
      <c r="D448">
        <f t="shared" ca="1" si="12"/>
        <v>946</v>
      </c>
      <c r="E448">
        <f t="shared" ca="1" si="13"/>
        <v>99</v>
      </c>
      <c r="F448" t="s">
        <v>1696</v>
      </c>
    </row>
    <row r="449" spans="1:6" x14ac:dyDescent="0.25">
      <c r="A449" t="s">
        <v>576</v>
      </c>
      <c r="B449" t="s">
        <v>155</v>
      </c>
      <c r="C449" s="1">
        <v>44752</v>
      </c>
      <c r="D449">
        <f t="shared" ca="1" si="12"/>
        <v>787</v>
      </c>
      <c r="E449">
        <f t="shared" ca="1" si="13"/>
        <v>26</v>
      </c>
      <c r="F449" t="s">
        <v>1697</v>
      </c>
    </row>
    <row r="450" spans="1:6" x14ac:dyDescent="0.25">
      <c r="A450" t="s">
        <v>577</v>
      </c>
      <c r="B450" t="s">
        <v>156</v>
      </c>
      <c r="C450" s="1">
        <v>44759</v>
      </c>
      <c r="D450">
        <f t="shared" ca="1" si="12"/>
        <v>868</v>
      </c>
      <c r="E450">
        <f t="shared" ca="1" si="13"/>
        <v>131</v>
      </c>
      <c r="F450" t="s">
        <v>1694</v>
      </c>
    </row>
    <row r="451" spans="1:6" x14ac:dyDescent="0.25">
      <c r="A451" t="s">
        <v>578</v>
      </c>
      <c r="B451" t="s">
        <v>157</v>
      </c>
      <c r="C451" s="1">
        <v>44763</v>
      </c>
      <c r="D451">
        <f t="shared" ref="D451:D514" ca="1" si="14">RANDBETWEEN(185,950)</f>
        <v>479</v>
      </c>
      <c r="E451">
        <f t="shared" ref="E451:E514" ca="1" si="15">RANDBETWEEN(2,140)</f>
        <v>53</v>
      </c>
      <c r="F451" t="s">
        <v>1695</v>
      </c>
    </row>
    <row r="452" spans="1:6" x14ac:dyDescent="0.25">
      <c r="A452" t="s">
        <v>579</v>
      </c>
      <c r="B452" t="s">
        <v>158</v>
      </c>
      <c r="C452" s="1">
        <v>44763</v>
      </c>
      <c r="D452">
        <f t="shared" ca="1" si="14"/>
        <v>642</v>
      </c>
      <c r="E452">
        <f t="shared" ca="1" si="15"/>
        <v>90</v>
      </c>
      <c r="F452" t="s">
        <v>1696</v>
      </c>
    </row>
    <row r="453" spans="1:6" x14ac:dyDescent="0.25">
      <c r="A453" t="s">
        <v>580</v>
      </c>
      <c r="B453" t="s">
        <v>159</v>
      </c>
      <c r="C453" s="1">
        <v>44750</v>
      </c>
      <c r="D453">
        <f t="shared" ca="1" si="14"/>
        <v>944</v>
      </c>
      <c r="E453">
        <f t="shared" ca="1" si="15"/>
        <v>82</v>
      </c>
      <c r="F453" t="s">
        <v>1697</v>
      </c>
    </row>
    <row r="454" spans="1:6" x14ac:dyDescent="0.25">
      <c r="A454" t="s">
        <v>581</v>
      </c>
      <c r="B454" t="s">
        <v>154</v>
      </c>
      <c r="C454" s="1">
        <v>44751</v>
      </c>
      <c r="D454">
        <f t="shared" ca="1" si="14"/>
        <v>552</v>
      </c>
      <c r="E454">
        <f t="shared" ca="1" si="15"/>
        <v>133</v>
      </c>
      <c r="F454" t="s">
        <v>1694</v>
      </c>
    </row>
    <row r="455" spans="1:6" x14ac:dyDescent="0.25">
      <c r="A455" t="s">
        <v>582</v>
      </c>
      <c r="B455" t="s">
        <v>155</v>
      </c>
      <c r="C455" s="1">
        <v>44736</v>
      </c>
      <c r="D455">
        <f t="shared" ca="1" si="14"/>
        <v>932</v>
      </c>
      <c r="E455">
        <f t="shared" ca="1" si="15"/>
        <v>126</v>
      </c>
      <c r="F455" t="s">
        <v>1695</v>
      </c>
    </row>
    <row r="456" spans="1:6" x14ac:dyDescent="0.25">
      <c r="A456" t="s">
        <v>583</v>
      </c>
      <c r="B456" t="s">
        <v>156</v>
      </c>
      <c r="C456" s="1">
        <v>44737</v>
      </c>
      <c r="D456">
        <f t="shared" ca="1" si="14"/>
        <v>408</v>
      </c>
      <c r="E456">
        <f t="shared" ca="1" si="15"/>
        <v>71</v>
      </c>
      <c r="F456" t="s">
        <v>1696</v>
      </c>
    </row>
    <row r="457" spans="1:6" x14ac:dyDescent="0.25">
      <c r="A457" t="s">
        <v>584</v>
      </c>
      <c r="B457" t="s">
        <v>157</v>
      </c>
      <c r="C457" s="1">
        <v>44744</v>
      </c>
      <c r="D457">
        <f t="shared" ca="1" si="14"/>
        <v>736</v>
      </c>
      <c r="E457">
        <f t="shared" ca="1" si="15"/>
        <v>103</v>
      </c>
      <c r="F457" t="s">
        <v>1697</v>
      </c>
    </row>
    <row r="458" spans="1:6" x14ac:dyDescent="0.25">
      <c r="A458" t="s">
        <v>585</v>
      </c>
      <c r="B458" t="s">
        <v>154</v>
      </c>
      <c r="C458" s="1">
        <v>44735</v>
      </c>
      <c r="D458">
        <f t="shared" ca="1" si="14"/>
        <v>354</v>
      </c>
      <c r="E458">
        <f t="shared" ca="1" si="15"/>
        <v>26</v>
      </c>
      <c r="F458" t="s">
        <v>1694</v>
      </c>
    </row>
    <row r="459" spans="1:6" x14ac:dyDescent="0.25">
      <c r="A459" t="s">
        <v>586</v>
      </c>
      <c r="B459" t="s">
        <v>155</v>
      </c>
      <c r="C459" s="1">
        <v>44751</v>
      </c>
      <c r="D459">
        <f t="shared" ca="1" si="14"/>
        <v>944</v>
      </c>
      <c r="E459">
        <f t="shared" ca="1" si="15"/>
        <v>126</v>
      </c>
      <c r="F459" t="s">
        <v>1695</v>
      </c>
    </row>
    <row r="460" spans="1:6" x14ac:dyDescent="0.25">
      <c r="A460" t="s">
        <v>587</v>
      </c>
      <c r="B460" t="s">
        <v>156</v>
      </c>
      <c r="C460" s="1">
        <v>44726</v>
      </c>
      <c r="D460">
        <f t="shared" ca="1" si="14"/>
        <v>239</v>
      </c>
      <c r="E460">
        <f t="shared" ca="1" si="15"/>
        <v>13</v>
      </c>
      <c r="F460" t="s">
        <v>1696</v>
      </c>
    </row>
    <row r="461" spans="1:6" x14ac:dyDescent="0.25">
      <c r="A461" t="s">
        <v>588</v>
      </c>
      <c r="B461" t="s">
        <v>157</v>
      </c>
      <c r="C461" s="1">
        <v>44749</v>
      </c>
      <c r="D461">
        <f t="shared" ca="1" si="14"/>
        <v>740</v>
      </c>
      <c r="E461">
        <f t="shared" ca="1" si="15"/>
        <v>59</v>
      </c>
      <c r="F461" t="s">
        <v>1697</v>
      </c>
    </row>
    <row r="462" spans="1:6" x14ac:dyDescent="0.25">
      <c r="A462" t="s">
        <v>589</v>
      </c>
      <c r="B462" t="s">
        <v>154</v>
      </c>
      <c r="C462" s="1">
        <v>44734</v>
      </c>
      <c r="D462">
        <f t="shared" ca="1" si="14"/>
        <v>794</v>
      </c>
      <c r="E462">
        <f t="shared" ca="1" si="15"/>
        <v>128</v>
      </c>
      <c r="F462" t="s">
        <v>1694</v>
      </c>
    </row>
    <row r="463" spans="1:6" x14ac:dyDescent="0.25">
      <c r="A463" t="s">
        <v>590</v>
      </c>
      <c r="B463" t="s">
        <v>155</v>
      </c>
      <c r="C463" s="1">
        <v>44726</v>
      </c>
      <c r="D463">
        <f t="shared" ca="1" si="14"/>
        <v>470</v>
      </c>
      <c r="E463">
        <f t="shared" ca="1" si="15"/>
        <v>117</v>
      </c>
      <c r="F463" t="s">
        <v>1695</v>
      </c>
    </row>
    <row r="464" spans="1:6" x14ac:dyDescent="0.25">
      <c r="A464" t="s">
        <v>591</v>
      </c>
      <c r="B464" t="s">
        <v>156</v>
      </c>
      <c r="C464" s="1">
        <v>44743</v>
      </c>
      <c r="D464">
        <f t="shared" ca="1" si="14"/>
        <v>429</v>
      </c>
      <c r="E464">
        <f t="shared" ca="1" si="15"/>
        <v>139</v>
      </c>
      <c r="F464" t="s">
        <v>1696</v>
      </c>
    </row>
    <row r="465" spans="1:6" x14ac:dyDescent="0.25">
      <c r="A465" t="s">
        <v>592</v>
      </c>
      <c r="B465" t="s">
        <v>157</v>
      </c>
      <c r="C465" s="1">
        <v>44742</v>
      </c>
      <c r="D465">
        <f t="shared" ca="1" si="14"/>
        <v>884</v>
      </c>
      <c r="E465">
        <f t="shared" ca="1" si="15"/>
        <v>86</v>
      </c>
      <c r="F465" t="s">
        <v>1697</v>
      </c>
    </row>
    <row r="466" spans="1:6" x14ac:dyDescent="0.25">
      <c r="A466" t="s">
        <v>593</v>
      </c>
      <c r="B466" t="s">
        <v>154</v>
      </c>
      <c r="C466" s="1">
        <v>44747</v>
      </c>
      <c r="D466">
        <f t="shared" ca="1" si="14"/>
        <v>352</v>
      </c>
      <c r="E466">
        <f t="shared" ca="1" si="15"/>
        <v>64</v>
      </c>
      <c r="F466" t="s">
        <v>1694</v>
      </c>
    </row>
    <row r="467" spans="1:6" x14ac:dyDescent="0.25">
      <c r="A467" t="s">
        <v>594</v>
      </c>
      <c r="B467" t="s">
        <v>155</v>
      </c>
      <c r="C467" s="1">
        <v>44764</v>
      </c>
      <c r="D467">
        <f t="shared" ca="1" si="14"/>
        <v>699</v>
      </c>
      <c r="E467">
        <f t="shared" ca="1" si="15"/>
        <v>75</v>
      </c>
      <c r="F467" t="s">
        <v>1695</v>
      </c>
    </row>
    <row r="468" spans="1:6" x14ac:dyDescent="0.25">
      <c r="A468" t="s">
        <v>595</v>
      </c>
      <c r="B468" t="s">
        <v>156</v>
      </c>
      <c r="C468" s="1">
        <v>44735</v>
      </c>
      <c r="D468">
        <f t="shared" ca="1" si="14"/>
        <v>393</v>
      </c>
      <c r="E468">
        <f t="shared" ca="1" si="15"/>
        <v>108</v>
      </c>
      <c r="F468" t="s">
        <v>1696</v>
      </c>
    </row>
    <row r="469" spans="1:6" x14ac:dyDescent="0.25">
      <c r="A469" t="s">
        <v>596</v>
      </c>
      <c r="B469" t="s">
        <v>157</v>
      </c>
      <c r="C469" s="1">
        <v>44737</v>
      </c>
      <c r="D469">
        <f t="shared" ca="1" si="14"/>
        <v>620</v>
      </c>
      <c r="E469">
        <f t="shared" ca="1" si="15"/>
        <v>15</v>
      </c>
      <c r="F469" t="s">
        <v>1697</v>
      </c>
    </row>
    <row r="470" spans="1:6" x14ac:dyDescent="0.25">
      <c r="A470" t="s">
        <v>597</v>
      </c>
      <c r="B470" t="s">
        <v>158</v>
      </c>
      <c r="C470" s="1">
        <v>44749</v>
      </c>
      <c r="D470">
        <f t="shared" ca="1" si="14"/>
        <v>392</v>
      </c>
      <c r="E470">
        <f t="shared" ca="1" si="15"/>
        <v>114</v>
      </c>
      <c r="F470" t="s">
        <v>1694</v>
      </c>
    </row>
    <row r="471" spans="1:6" x14ac:dyDescent="0.25">
      <c r="A471" t="s">
        <v>598</v>
      </c>
      <c r="B471" t="s">
        <v>154</v>
      </c>
      <c r="C471" s="1">
        <v>44729</v>
      </c>
      <c r="D471">
        <f t="shared" ca="1" si="14"/>
        <v>821</v>
      </c>
      <c r="E471">
        <f t="shared" ca="1" si="15"/>
        <v>32</v>
      </c>
      <c r="F471" t="s">
        <v>1695</v>
      </c>
    </row>
    <row r="472" spans="1:6" x14ac:dyDescent="0.25">
      <c r="A472" t="s">
        <v>599</v>
      </c>
      <c r="B472" t="s">
        <v>155</v>
      </c>
      <c r="C472" s="1">
        <v>44738</v>
      </c>
      <c r="D472">
        <f t="shared" ca="1" si="14"/>
        <v>586</v>
      </c>
      <c r="E472">
        <f t="shared" ca="1" si="15"/>
        <v>53</v>
      </c>
      <c r="F472" t="s">
        <v>1696</v>
      </c>
    </row>
    <row r="473" spans="1:6" x14ac:dyDescent="0.25">
      <c r="A473" t="s">
        <v>600</v>
      </c>
      <c r="B473" t="s">
        <v>156</v>
      </c>
      <c r="C473" s="1">
        <v>44740</v>
      </c>
      <c r="D473">
        <f t="shared" ca="1" si="14"/>
        <v>734</v>
      </c>
      <c r="E473">
        <f t="shared" ca="1" si="15"/>
        <v>117</v>
      </c>
      <c r="F473" t="s">
        <v>1697</v>
      </c>
    </row>
    <row r="474" spans="1:6" x14ac:dyDescent="0.25">
      <c r="A474" t="s">
        <v>601</v>
      </c>
      <c r="B474" t="s">
        <v>157</v>
      </c>
      <c r="C474" s="1">
        <v>44755</v>
      </c>
      <c r="D474">
        <f t="shared" ca="1" si="14"/>
        <v>862</v>
      </c>
      <c r="E474">
        <f t="shared" ca="1" si="15"/>
        <v>73</v>
      </c>
      <c r="F474" t="s">
        <v>1694</v>
      </c>
    </row>
    <row r="475" spans="1:6" x14ac:dyDescent="0.25">
      <c r="A475" t="s">
        <v>602</v>
      </c>
      <c r="B475" t="s">
        <v>154</v>
      </c>
      <c r="C475" s="1">
        <v>44755</v>
      </c>
      <c r="D475">
        <f t="shared" ca="1" si="14"/>
        <v>823</v>
      </c>
      <c r="E475">
        <f t="shared" ca="1" si="15"/>
        <v>71</v>
      </c>
      <c r="F475" t="s">
        <v>1695</v>
      </c>
    </row>
    <row r="476" spans="1:6" x14ac:dyDescent="0.25">
      <c r="A476" t="s">
        <v>603</v>
      </c>
      <c r="B476" t="s">
        <v>155</v>
      </c>
      <c r="C476" s="1">
        <v>44764</v>
      </c>
      <c r="D476">
        <f t="shared" ca="1" si="14"/>
        <v>434</v>
      </c>
      <c r="E476">
        <f t="shared" ca="1" si="15"/>
        <v>77</v>
      </c>
      <c r="F476" t="s">
        <v>1696</v>
      </c>
    </row>
    <row r="477" spans="1:6" x14ac:dyDescent="0.25">
      <c r="A477" t="s">
        <v>604</v>
      </c>
      <c r="B477" t="s">
        <v>156</v>
      </c>
      <c r="C477" s="1">
        <v>44735</v>
      </c>
      <c r="D477">
        <f t="shared" ca="1" si="14"/>
        <v>948</v>
      </c>
      <c r="E477">
        <f t="shared" ca="1" si="15"/>
        <v>126</v>
      </c>
      <c r="F477" t="s">
        <v>1697</v>
      </c>
    </row>
    <row r="478" spans="1:6" x14ac:dyDescent="0.25">
      <c r="A478" t="s">
        <v>605</v>
      </c>
      <c r="B478" t="s">
        <v>157</v>
      </c>
      <c r="C478" s="1">
        <v>44734</v>
      </c>
      <c r="D478">
        <f t="shared" ca="1" si="14"/>
        <v>399</v>
      </c>
      <c r="E478">
        <f t="shared" ca="1" si="15"/>
        <v>127</v>
      </c>
      <c r="F478" t="s">
        <v>1694</v>
      </c>
    </row>
    <row r="479" spans="1:6" x14ac:dyDescent="0.25">
      <c r="A479" t="s">
        <v>606</v>
      </c>
      <c r="B479" t="s">
        <v>158</v>
      </c>
      <c r="C479" s="1">
        <v>44728</v>
      </c>
      <c r="D479">
        <f t="shared" ca="1" si="14"/>
        <v>465</v>
      </c>
      <c r="E479">
        <f t="shared" ca="1" si="15"/>
        <v>37</v>
      </c>
      <c r="F479" t="s">
        <v>1695</v>
      </c>
    </row>
    <row r="480" spans="1:6" x14ac:dyDescent="0.25">
      <c r="A480" t="s">
        <v>607</v>
      </c>
      <c r="B480" t="s">
        <v>159</v>
      </c>
      <c r="C480" s="1">
        <v>44739</v>
      </c>
      <c r="D480">
        <f t="shared" ca="1" si="14"/>
        <v>898</v>
      </c>
      <c r="E480">
        <f t="shared" ca="1" si="15"/>
        <v>32</v>
      </c>
      <c r="F480" t="s">
        <v>1696</v>
      </c>
    </row>
    <row r="481" spans="1:6" x14ac:dyDescent="0.25">
      <c r="A481" t="s">
        <v>608</v>
      </c>
      <c r="B481" t="s">
        <v>154</v>
      </c>
      <c r="C481" s="1">
        <v>44765</v>
      </c>
      <c r="D481">
        <f t="shared" ca="1" si="14"/>
        <v>537</v>
      </c>
      <c r="E481">
        <f t="shared" ca="1" si="15"/>
        <v>31</v>
      </c>
      <c r="F481" t="s">
        <v>1697</v>
      </c>
    </row>
    <row r="482" spans="1:6" x14ac:dyDescent="0.25">
      <c r="A482" t="s">
        <v>609</v>
      </c>
      <c r="B482" t="s">
        <v>155</v>
      </c>
      <c r="C482" s="1">
        <v>44740</v>
      </c>
      <c r="D482">
        <f t="shared" ca="1" si="14"/>
        <v>628</v>
      </c>
      <c r="E482">
        <f t="shared" ca="1" si="15"/>
        <v>69</v>
      </c>
      <c r="F482" t="s">
        <v>1694</v>
      </c>
    </row>
    <row r="483" spans="1:6" x14ac:dyDescent="0.25">
      <c r="A483" t="s">
        <v>610</v>
      </c>
      <c r="B483" t="s">
        <v>156</v>
      </c>
      <c r="C483" s="1">
        <v>44734</v>
      </c>
      <c r="D483">
        <f t="shared" ca="1" si="14"/>
        <v>799</v>
      </c>
      <c r="E483">
        <f t="shared" ca="1" si="15"/>
        <v>20</v>
      </c>
      <c r="F483" t="s">
        <v>1695</v>
      </c>
    </row>
    <row r="484" spans="1:6" x14ac:dyDescent="0.25">
      <c r="A484" t="s">
        <v>611</v>
      </c>
      <c r="B484" t="s">
        <v>157</v>
      </c>
      <c r="C484" s="1">
        <v>44727</v>
      </c>
      <c r="D484">
        <f t="shared" ca="1" si="14"/>
        <v>304</v>
      </c>
      <c r="E484">
        <f t="shared" ca="1" si="15"/>
        <v>78</v>
      </c>
      <c r="F484" t="s">
        <v>1696</v>
      </c>
    </row>
    <row r="485" spans="1:6" x14ac:dyDescent="0.25">
      <c r="A485" t="s">
        <v>612</v>
      </c>
      <c r="B485" t="s">
        <v>154</v>
      </c>
      <c r="C485" s="1">
        <v>44737</v>
      </c>
      <c r="D485">
        <f t="shared" ca="1" si="14"/>
        <v>667</v>
      </c>
      <c r="E485">
        <f t="shared" ca="1" si="15"/>
        <v>137</v>
      </c>
      <c r="F485" t="s">
        <v>1697</v>
      </c>
    </row>
    <row r="486" spans="1:6" x14ac:dyDescent="0.25">
      <c r="A486" t="s">
        <v>613</v>
      </c>
      <c r="B486" t="s">
        <v>155</v>
      </c>
      <c r="C486" s="1">
        <v>44747</v>
      </c>
      <c r="D486">
        <f t="shared" ca="1" si="14"/>
        <v>820</v>
      </c>
      <c r="E486">
        <f t="shared" ca="1" si="15"/>
        <v>91</v>
      </c>
      <c r="F486" t="s">
        <v>1694</v>
      </c>
    </row>
    <row r="487" spans="1:6" x14ac:dyDescent="0.25">
      <c r="A487" t="s">
        <v>614</v>
      </c>
      <c r="B487" t="s">
        <v>156</v>
      </c>
      <c r="C487" s="1">
        <v>44754</v>
      </c>
      <c r="D487">
        <f t="shared" ca="1" si="14"/>
        <v>634</v>
      </c>
      <c r="E487">
        <f t="shared" ca="1" si="15"/>
        <v>132</v>
      </c>
      <c r="F487" t="s">
        <v>1695</v>
      </c>
    </row>
    <row r="488" spans="1:6" x14ac:dyDescent="0.25">
      <c r="A488" t="s">
        <v>615</v>
      </c>
      <c r="B488" t="s">
        <v>157</v>
      </c>
      <c r="C488" s="1">
        <v>44760</v>
      </c>
      <c r="D488">
        <f t="shared" ca="1" si="14"/>
        <v>337</v>
      </c>
      <c r="E488">
        <f t="shared" ca="1" si="15"/>
        <v>10</v>
      </c>
      <c r="F488" t="s">
        <v>1696</v>
      </c>
    </row>
    <row r="489" spans="1:6" x14ac:dyDescent="0.25">
      <c r="A489" t="s">
        <v>616</v>
      </c>
      <c r="B489" t="s">
        <v>158</v>
      </c>
      <c r="C489" s="1">
        <v>44759</v>
      </c>
      <c r="D489">
        <f t="shared" ca="1" si="14"/>
        <v>785</v>
      </c>
      <c r="E489">
        <f t="shared" ca="1" si="15"/>
        <v>105</v>
      </c>
      <c r="F489" t="s">
        <v>1697</v>
      </c>
    </row>
    <row r="490" spans="1:6" x14ac:dyDescent="0.25">
      <c r="A490" t="s">
        <v>617</v>
      </c>
      <c r="B490" t="s">
        <v>154</v>
      </c>
      <c r="C490" s="1">
        <v>44735</v>
      </c>
      <c r="D490">
        <f t="shared" ca="1" si="14"/>
        <v>741</v>
      </c>
      <c r="E490">
        <f t="shared" ca="1" si="15"/>
        <v>36</v>
      </c>
      <c r="F490" t="s">
        <v>1694</v>
      </c>
    </row>
    <row r="491" spans="1:6" x14ac:dyDescent="0.25">
      <c r="A491" t="s">
        <v>618</v>
      </c>
      <c r="B491" t="s">
        <v>155</v>
      </c>
      <c r="C491" s="1">
        <v>44734</v>
      </c>
      <c r="D491">
        <f t="shared" ca="1" si="14"/>
        <v>938</v>
      </c>
      <c r="E491">
        <f t="shared" ca="1" si="15"/>
        <v>73</v>
      </c>
      <c r="F491" t="s">
        <v>1695</v>
      </c>
    </row>
    <row r="492" spans="1:6" x14ac:dyDescent="0.25">
      <c r="A492" t="s">
        <v>619</v>
      </c>
      <c r="B492" t="s">
        <v>156</v>
      </c>
      <c r="C492" s="1">
        <v>44753</v>
      </c>
      <c r="D492">
        <f t="shared" ca="1" si="14"/>
        <v>722</v>
      </c>
      <c r="E492">
        <f t="shared" ca="1" si="15"/>
        <v>131</v>
      </c>
      <c r="F492" t="s">
        <v>1696</v>
      </c>
    </row>
    <row r="493" spans="1:6" x14ac:dyDescent="0.25">
      <c r="A493" t="s">
        <v>620</v>
      </c>
      <c r="B493" t="s">
        <v>157</v>
      </c>
      <c r="C493" s="1">
        <v>44739</v>
      </c>
      <c r="D493">
        <f t="shared" ca="1" si="14"/>
        <v>830</v>
      </c>
      <c r="E493">
        <f t="shared" ca="1" si="15"/>
        <v>23</v>
      </c>
      <c r="F493" t="s">
        <v>1697</v>
      </c>
    </row>
    <row r="494" spans="1:6" x14ac:dyDescent="0.25">
      <c r="A494" t="s">
        <v>621</v>
      </c>
      <c r="B494" t="s">
        <v>154</v>
      </c>
      <c r="C494" s="1">
        <v>44740</v>
      </c>
      <c r="D494">
        <f t="shared" ca="1" si="14"/>
        <v>288</v>
      </c>
      <c r="E494">
        <f t="shared" ca="1" si="15"/>
        <v>115</v>
      </c>
      <c r="F494" t="s">
        <v>1694</v>
      </c>
    </row>
    <row r="495" spans="1:6" x14ac:dyDescent="0.25">
      <c r="A495" t="s">
        <v>622</v>
      </c>
      <c r="B495" t="s">
        <v>155</v>
      </c>
      <c r="C495" s="1">
        <v>44748</v>
      </c>
      <c r="D495">
        <f t="shared" ca="1" si="14"/>
        <v>554</v>
      </c>
      <c r="E495">
        <f t="shared" ca="1" si="15"/>
        <v>132</v>
      </c>
      <c r="F495" t="s">
        <v>1695</v>
      </c>
    </row>
    <row r="496" spans="1:6" x14ac:dyDescent="0.25">
      <c r="A496" t="s">
        <v>623</v>
      </c>
      <c r="B496" t="s">
        <v>156</v>
      </c>
      <c r="C496" s="1">
        <v>44731</v>
      </c>
      <c r="D496">
        <f t="shared" ca="1" si="14"/>
        <v>609</v>
      </c>
      <c r="E496">
        <f t="shared" ca="1" si="15"/>
        <v>124</v>
      </c>
      <c r="F496" t="s">
        <v>1696</v>
      </c>
    </row>
    <row r="497" spans="1:6" x14ac:dyDescent="0.25">
      <c r="A497" t="s">
        <v>624</v>
      </c>
      <c r="B497" t="s">
        <v>157</v>
      </c>
      <c r="C497" s="1">
        <v>44763</v>
      </c>
      <c r="D497">
        <f t="shared" ca="1" si="14"/>
        <v>435</v>
      </c>
      <c r="E497">
        <f t="shared" ca="1" si="15"/>
        <v>113</v>
      </c>
      <c r="F497" t="s">
        <v>1697</v>
      </c>
    </row>
    <row r="498" spans="1:6" x14ac:dyDescent="0.25">
      <c r="A498" t="s">
        <v>625</v>
      </c>
      <c r="B498" t="s">
        <v>158</v>
      </c>
      <c r="C498" s="1">
        <v>44733</v>
      </c>
      <c r="D498">
        <f t="shared" ca="1" si="14"/>
        <v>261</v>
      </c>
      <c r="E498">
        <f t="shared" ca="1" si="15"/>
        <v>80</v>
      </c>
      <c r="F498" t="s">
        <v>1694</v>
      </c>
    </row>
    <row r="499" spans="1:6" x14ac:dyDescent="0.25">
      <c r="A499" t="s">
        <v>626</v>
      </c>
      <c r="B499" t="s">
        <v>159</v>
      </c>
      <c r="C499" s="1">
        <v>44746</v>
      </c>
      <c r="D499">
        <f t="shared" ca="1" si="14"/>
        <v>187</v>
      </c>
      <c r="E499">
        <f t="shared" ca="1" si="15"/>
        <v>31</v>
      </c>
      <c r="F499" t="s">
        <v>1695</v>
      </c>
    </row>
    <row r="500" spans="1:6" x14ac:dyDescent="0.25">
      <c r="A500" t="s">
        <v>627</v>
      </c>
      <c r="B500" t="s">
        <v>154</v>
      </c>
      <c r="C500" s="1">
        <v>44755</v>
      </c>
      <c r="D500">
        <f t="shared" ca="1" si="14"/>
        <v>608</v>
      </c>
      <c r="E500">
        <f t="shared" ca="1" si="15"/>
        <v>124</v>
      </c>
      <c r="F500" t="s">
        <v>1696</v>
      </c>
    </row>
    <row r="501" spans="1:6" x14ac:dyDescent="0.25">
      <c r="A501" t="s">
        <v>628</v>
      </c>
      <c r="B501" t="s">
        <v>155</v>
      </c>
      <c r="C501" s="1">
        <v>44787</v>
      </c>
      <c r="D501">
        <f t="shared" ca="1" si="14"/>
        <v>715</v>
      </c>
      <c r="E501">
        <f t="shared" ca="1" si="15"/>
        <v>50</v>
      </c>
      <c r="F501" t="s">
        <v>1697</v>
      </c>
    </row>
    <row r="502" spans="1:6" x14ac:dyDescent="0.25">
      <c r="A502" t="s">
        <v>629</v>
      </c>
      <c r="B502" t="s">
        <v>156</v>
      </c>
      <c r="C502" s="1">
        <v>44799</v>
      </c>
      <c r="D502">
        <f t="shared" ca="1" si="14"/>
        <v>230</v>
      </c>
      <c r="E502">
        <f t="shared" ca="1" si="15"/>
        <v>50</v>
      </c>
      <c r="F502" t="s">
        <v>1694</v>
      </c>
    </row>
    <row r="503" spans="1:6" x14ac:dyDescent="0.25">
      <c r="A503" t="s">
        <v>630</v>
      </c>
      <c r="B503" t="s">
        <v>157</v>
      </c>
      <c r="C503" s="1">
        <v>44802</v>
      </c>
      <c r="D503">
        <f t="shared" ca="1" si="14"/>
        <v>205</v>
      </c>
      <c r="E503">
        <f t="shared" ca="1" si="15"/>
        <v>93</v>
      </c>
      <c r="F503" t="s">
        <v>1695</v>
      </c>
    </row>
    <row r="504" spans="1:6" x14ac:dyDescent="0.25">
      <c r="A504" t="s">
        <v>631</v>
      </c>
      <c r="B504" t="s">
        <v>154</v>
      </c>
      <c r="C504" s="1">
        <v>44774</v>
      </c>
      <c r="D504">
        <f t="shared" ca="1" si="14"/>
        <v>343</v>
      </c>
      <c r="E504">
        <f t="shared" ca="1" si="15"/>
        <v>21</v>
      </c>
      <c r="F504" t="s">
        <v>1696</v>
      </c>
    </row>
    <row r="505" spans="1:6" x14ac:dyDescent="0.25">
      <c r="A505" t="s">
        <v>632</v>
      </c>
      <c r="B505" t="s">
        <v>155</v>
      </c>
      <c r="C505" s="1">
        <v>44800</v>
      </c>
      <c r="D505">
        <f t="shared" ca="1" si="14"/>
        <v>542</v>
      </c>
      <c r="E505">
        <f t="shared" ca="1" si="15"/>
        <v>101</v>
      </c>
      <c r="F505" t="s">
        <v>1697</v>
      </c>
    </row>
    <row r="506" spans="1:6" x14ac:dyDescent="0.25">
      <c r="A506" t="s">
        <v>633</v>
      </c>
      <c r="B506" t="s">
        <v>156</v>
      </c>
      <c r="C506" s="1">
        <v>44797</v>
      </c>
      <c r="D506">
        <f t="shared" ca="1" si="14"/>
        <v>700</v>
      </c>
      <c r="E506">
        <f t="shared" ca="1" si="15"/>
        <v>41</v>
      </c>
      <c r="F506" t="s">
        <v>1694</v>
      </c>
    </row>
    <row r="507" spans="1:6" x14ac:dyDescent="0.25">
      <c r="A507" t="s">
        <v>634</v>
      </c>
      <c r="B507" t="s">
        <v>157</v>
      </c>
      <c r="C507" s="1">
        <v>44766</v>
      </c>
      <c r="D507">
        <f t="shared" ca="1" si="14"/>
        <v>393</v>
      </c>
      <c r="E507">
        <f t="shared" ca="1" si="15"/>
        <v>84</v>
      </c>
      <c r="F507" t="s">
        <v>1695</v>
      </c>
    </row>
    <row r="508" spans="1:6" x14ac:dyDescent="0.25">
      <c r="A508" t="s">
        <v>635</v>
      </c>
      <c r="B508" t="s">
        <v>154</v>
      </c>
      <c r="C508" s="1">
        <v>44782</v>
      </c>
      <c r="D508">
        <f t="shared" ca="1" si="14"/>
        <v>205</v>
      </c>
      <c r="E508">
        <f t="shared" ca="1" si="15"/>
        <v>135</v>
      </c>
      <c r="F508" t="s">
        <v>1696</v>
      </c>
    </row>
    <row r="509" spans="1:6" x14ac:dyDescent="0.25">
      <c r="A509" t="s">
        <v>636</v>
      </c>
      <c r="B509" t="s">
        <v>155</v>
      </c>
      <c r="C509" s="1">
        <v>44790</v>
      </c>
      <c r="D509">
        <f t="shared" ca="1" si="14"/>
        <v>655</v>
      </c>
      <c r="E509">
        <f t="shared" ca="1" si="15"/>
        <v>102</v>
      </c>
      <c r="F509" t="s">
        <v>1697</v>
      </c>
    </row>
    <row r="510" spans="1:6" x14ac:dyDescent="0.25">
      <c r="A510" t="s">
        <v>637</v>
      </c>
      <c r="B510" t="s">
        <v>156</v>
      </c>
      <c r="C510" s="1">
        <v>44770</v>
      </c>
      <c r="D510">
        <f t="shared" ca="1" si="14"/>
        <v>855</v>
      </c>
      <c r="E510">
        <f t="shared" ca="1" si="15"/>
        <v>102</v>
      </c>
      <c r="F510" t="s">
        <v>1694</v>
      </c>
    </row>
    <row r="511" spans="1:6" x14ac:dyDescent="0.25">
      <c r="A511" t="s">
        <v>638</v>
      </c>
      <c r="B511" t="s">
        <v>157</v>
      </c>
      <c r="C511" s="1">
        <v>44759</v>
      </c>
      <c r="D511">
        <f t="shared" ca="1" si="14"/>
        <v>883</v>
      </c>
      <c r="E511">
        <f t="shared" ca="1" si="15"/>
        <v>90</v>
      </c>
      <c r="F511" t="s">
        <v>1695</v>
      </c>
    </row>
    <row r="512" spans="1:6" x14ac:dyDescent="0.25">
      <c r="A512" t="s">
        <v>639</v>
      </c>
      <c r="B512" t="s">
        <v>154</v>
      </c>
      <c r="C512" s="1">
        <v>44776</v>
      </c>
      <c r="D512">
        <f t="shared" ca="1" si="14"/>
        <v>443</v>
      </c>
      <c r="E512">
        <f t="shared" ca="1" si="15"/>
        <v>117</v>
      </c>
      <c r="F512" t="s">
        <v>1696</v>
      </c>
    </row>
    <row r="513" spans="1:6" x14ac:dyDescent="0.25">
      <c r="A513" t="s">
        <v>640</v>
      </c>
      <c r="B513" t="s">
        <v>155</v>
      </c>
      <c r="C513" s="1">
        <v>44757</v>
      </c>
      <c r="D513">
        <f t="shared" ca="1" si="14"/>
        <v>939</v>
      </c>
      <c r="E513">
        <f t="shared" ca="1" si="15"/>
        <v>110</v>
      </c>
      <c r="F513" t="s">
        <v>1697</v>
      </c>
    </row>
    <row r="514" spans="1:6" x14ac:dyDescent="0.25">
      <c r="A514" t="s">
        <v>641</v>
      </c>
      <c r="B514" t="s">
        <v>156</v>
      </c>
      <c r="C514" s="1">
        <v>44771</v>
      </c>
      <c r="D514">
        <f t="shared" ca="1" si="14"/>
        <v>800</v>
      </c>
      <c r="E514">
        <f t="shared" ca="1" si="15"/>
        <v>47</v>
      </c>
      <c r="F514" t="s">
        <v>1694</v>
      </c>
    </row>
    <row r="515" spans="1:6" x14ac:dyDescent="0.25">
      <c r="A515" t="s">
        <v>642</v>
      </c>
      <c r="B515" t="s">
        <v>157</v>
      </c>
      <c r="C515" s="1">
        <v>44788</v>
      </c>
      <c r="D515">
        <f t="shared" ref="D515:D578" ca="1" si="16">RANDBETWEEN(185,950)</f>
        <v>718</v>
      </c>
      <c r="E515">
        <f t="shared" ref="E515:E578" ca="1" si="17">RANDBETWEEN(2,140)</f>
        <v>120</v>
      </c>
      <c r="F515" t="s">
        <v>1695</v>
      </c>
    </row>
    <row r="516" spans="1:6" x14ac:dyDescent="0.25">
      <c r="A516" t="s">
        <v>643</v>
      </c>
      <c r="B516" t="s">
        <v>158</v>
      </c>
      <c r="C516" s="1">
        <v>44762</v>
      </c>
      <c r="D516">
        <f t="shared" ca="1" si="16"/>
        <v>764</v>
      </c>
      <c r="E516">
        <f t="shared" ca="1" si="17"/>
        <v>98</v>
      </c>
      <c r="F516" t="s">
        <v>1696</v>
      </c>
    </row>
    <row r="517" spans="1:6" x14ac:dyDescent="0.25">
      <c r="A517" t="s">
        <v>644</v>
      </c>
      <c r="B517" t="s">
        <v>154</v>
      </c>
      <c r="C517" s="1">
        <v>44789</v>
      </c>
      <c r="D517">
        <f t="shared" ca="1" si="16"/>
        <v>643</v>
      </c>
      <c r="E517">
        <f t="shared" ca="1" si="17"/>
        <v>119</v>
      </c>
      <c r="F517" t="s">
        <v>1697</v>
      </c>
    </row>
    <row r="518" spans="1:6" x14ac:dyDescent="0.25">
      <c r="A518" t="s">
        <v>645</v>
      </c>
      <c r="B518" t="s">
        <v>155</v>
      </c>
      <c r="C518" s="1">
        <v>44761</v>
      </c>
      <c r="D518">
        <f t="shared" ca="1" si="16"/>
        <v>660</v>
      </c>
      <c r="E518">
        <f t="shared" ca="1" si="17"/>
        <v>135</v>
      </c>
      <c r="F518" t="s">
        <v>1694</v>
      </c>
    </row>
    <row r="519" spans="1:6" x14ac:dyDescent="0.25">
      <c r="A519" t="s">
        <v>646</v>
      </c>
      <c r="B519" t="s">
        <v>156</v>
      </c>
      <c r="C519" s="1">
        <v>44790</v>
      </c>
      <c r="D519">
        <f t="shared" ca="1" si="16"/>
        <v>702</v>
      </c>
      <c r="E519">
        <f t="shared" ca="1" si="17"/>
        <v>116</v>
      </c>
      <c r="F519" t="s">
        <v>1695</v>
      </c>
    </row>
    <row r="520" spans="1:6" x14ac:dyDescent="0.25">
      <c r="A520" t="s">
        <v>647</v>
      </c>
      <c r="B520" t="s">
        <v>157</v>
      </c>
      <c r="C520" s="1">
        <v>44782</v>
      </c>
      <c r="D520">
        <f t="shared" ca="1" si="16"/>
        <v>682</v>
      </c>
      <c r="E520">
        <f t="shared" ca="1" si="17"/>
        <v>95</v>
      </c>
      <c r="F520" t="s">
        <v>1696</v>
      </c>
    </row>
    <row r="521" spans="1:6" x14ac:dyDescent="0.25">
      <c r="A521" t="s">
        <v>648</v>
      </c>
      <c r="B521" t="s">
        <v>154</v>
      </c>
      <c r="C521" s="1">
        <v>44802</v>
      </c>
      <c r="D521">
        <f t="shared" ca="1" si="16"/>
        <v>419</v>
      </c>
      <c r="E521">
        <f t="shared" ca="1" si="17"/>
        <v>111</v>
      </c>
      <c r="F521" t="s">
        <v>1697</v>
      </c>
    </row>
    <row r="522" spans="1:6" x14ac:dyDescent="0.25">
      <c r="A522" t="s">
        <v>649</v>
      </c>
      <c r="B522" t="s">
        <v>155</v>
      </c>
      <c r="C522" s="1">
        <v>44791</v>
      </c>
      <c r="D522">
        <f t="shared" ca="1" si="16"/>
        <v>185</v>
      </c>
      <c r="E522">
        <f t="shared" ca="1" si="17"/>
        <v>113</v>
      </c>
      <c r="F522" t="s">
        <v>1694</v>
      </c>
    </row>
    <row r="523" spans="1:6" x14ac:dyDescent="0.25">
      <c r="A523" t="s">
        <v>650</v>
      </c>
      <c r="B523" t="s">
        <v>156</v>
      </c>
      <c r="C523" s="1">
        <v>44795</v>
      </c>
      <c r="D523">
        <f t="shared" ca="1" si="16"/>
        <v>777</v>
      </c>
      <c r="E523">
        <f t="shared" ca="1" si="17"/>
        <v>113</v>
      </c>
      <c r="F523" t="s">
        <v>1695</v>
      </c>
    </row>
    <row r="524" spans="1:6" x14ac:dyDescent="0.25">
      <c r="A524" t="s">
        <v>651</v>
      </c>
      <c r="B524" t="s">
        <v>157</v>
      </c>
      <c r="C524" s="1">
        <v>44759</v>
      </c>
      <c r="D524">
        <f t="shared" ca="1" si="16"/>
        <v>945</v>
      </c>
      <c r="E524">
        <f t="shared" ca="1" si="17"/>
        <v>97</v>
      </c>
      <c r="F524" t="s">
        <v>1696</v>
      </c>
    </row>
    <row r="525" spans="1:6" x14ac:dyDescent="0.25">
      <c r="A525" t="s">
        <v>652</v>
      </c>
      <c r="B525" t="s">
        <v>158</v>
      </c>
      <c r="C525" s="1">
        <v>44756</v>
      </c>
      <c r="D525">
        <f t="shared" ca="1" si="16"/>
        <v>276</v>
      </c>
      <c r="E525">
        <f t="shared" ca="1" si="17"/>
        <v>113</v>
      </c>
      <c r="F525" t="s">
        <v>1697</v>
      </c>
    </row>
    <row r="526" spans="1:6" x14ac:dyDescent="0.25">
      <c r="A526" t="s">
        <v>653</v>
      </c>
      <c r="B526" t="s">
        <v>159</v>
      </c>
      <c r="C526" s="1">
        <v>44786</v>
      </c>
      <c r="D526">
        <f t="shared" ca="1" si="16"/>
        <v>552</v>
      </c>
      <c r="E526">
        <f t="shared" ca="1" si="17"/>
        <v>95</v>
      </c>
      <c r="F526" t="s">
        <v>1694</v>
      </c>
    </row>
    <row r="527" spans="1:6" x14ac:dyDescent="0.25">
      <c r="A527" t="s">
        <v>654</v>
      </c>
      <c r="B527" t="s">
        <v>154</v>
      </c>
      <c r="C527" s="1">
        <v>44757</v>
      </c>
      <c r="D527">
        <f t="shared" ca="1" si="16"/>
        <v>416</v>
      </c>
      <c r="E527">
        <f t="shared" ca="1" si="17"/>
        <v>10</v>
      </c>
      <c r="F527" t="s">
        <v>1695</v>
      </c>
    </row>
    <row r="528" spans="1:6" x14ac:dyDescent="0.25">
      <c r="A528" t="s">
        <v>655</v>
      </c>
      <c r="B528" t="s">
        <v>155</v>
      </c>
      <c r="C528" s="1">
        <v>44787</v>
      </c>
      <c r="D528">
        <f t="shared" ca="1" si="16"/>
        <v>821</v>
      </c>
      <c r="E528">
        <f t="shared" ca="1" si="17"/>
        <v>31</v>
      </c>
      <c r="F528" t="s">
        <v>1696</v>
      </c>
    </row>
    <row r="529" spans="1:6" x14ac:dyDescent="0.25">
      <c r="A529" t="s">
        <v>656</v>
      </c>
      <c r="B529" t="s">
        <v>156</v>
      </c>
      <c r="C529" s="1">
        <v>44763</v>
      </c>
      <c r="D529">
        <f t="shared" ca="1" si="16"/>
        <v>713</v>
      </c>
      <c r="E529">
        <f t="shared" ca="1" si="17"/>
        <v>59</v>
      </c>
      <c r="F529" t="s">
        <v>1697</v>
      </c>
    </row>
    <row r="530" spans="1:6" x14ac:dyDescent="0.25">
      <c r="A530" t="s">
        <v>657</v>
      </c>
      <c r="B530" t="s">
        <v>157</v>
      </c>
      <c r="C530" s="1">
        <v>44799</v>
      </c>
      <c r="D530">
        <f t="shared" ca="1" si="16"/>
        <v>591</v>
      </c>
      <c r="E530">
        <f t="shared" ca="1" si="17"/>
        <v>8</v>
      </c>
      <c r="F530" t="s">
        <v>1694</v>
      </c>
    </row>
    <row r="531" spans="1:6" x14ac:dyDescent="0.25">
      <c r="A531" t="s">
        <v>658</v>
      </c>
      <c r="B531" t="s">
        <v>154</v>
      </c>
      <c r="C531" s="1">
        <v>44798</v>
      </c>
      <c r="D531">
        <f t="shared" ca="1" si="16"/>
        <v>404</v>
      </c>
      <c r="E531">
        <f t="shared" ca="1" si="17"/>
        <v>131</v>
      </c>
      <c r="F531" t="s">
        <v>1695</v>
      </c>
    </row>
    <row r="532" spans="1:6" x14ac:dyDescent="0.25">
      <c r="A532" t="s">
        <v>659</v>
      </c>
      <c r="B532" t="s">
        <v>155</v>
      </c>
      <c r="C532" s="1">
        <v>44807</v>
      </c>
      <c r="D532">
        <f t="shared" ca="1" si="16"/>
        <v>867</v>
      </c>
      <c r="E532">
        <f t="shared" ca="1" si="17"/>
        <v>87</v>
      </c>
      <c r="F532" t="s">
        <v>1696</v>
      </c>
    </row>
    <row r="533" spans="1:6" x14ac:dyDescent="0.25">
      <c r="A533" t="s">
        <v>660</v>
      </c>
      <c r="B533" t="s">
        <v>156</v>
      </c>
      <c r="C533" s="1">
        <v>44769</v>
      </c>
      <c r="D533">
        <f t="shared" ca="1" si="16"/>
        <v>597</v>
      </c>
      <c r="E533">
        <f t="shared" ca="1" si="17"/>
        <v>48</v>
      </c>
      <c r="F533" t="s">
        <v>1697</v>
      </c>
    </row>
    <row r="534" spans="1:6" x14ac:dyDescent="0.25">
      <c r="A534" t="s">
        <v>661</v>
      </c>
      <c r="B534" t="s">
        <v>157</v>
      </c>
      <c r="C534" s="1">
        <v>44779</v>
      </c>
      <c r="D534">
        <f t="shared" ca="1" si="16"/>
        <v>448</v>
      </c>
      <c r="E534">
        <f t="shared" ca="1" si="17"/>
        <v>10</v>
      </c>
      <c r="F534" t="s">
        <v>1694</v>
      </c>
    </row>
    <row r="535" spans="1:6" x14ac:dyDescent="0.25">
      <c r="A535" t="s">
        <v>662</v>
      </c>
      <c r="B535" t="s">
        <v>158</v>
      </c>
      <c r="C535" s="1">
        <v>44769</v>
      </c>
      <c r="D535">
        <f t="shared" ca="1" si="16"/>
        <v>456</v>
      </c>
      <c r="E535">
        <f t="shared" ca="1" si="17"/>
        <v>137</v>
      </c>
      <c r="F535" t="s">
        <v>1695</v>
      </c>
    </row>
    <row r="536" spans="1:6" x14ac:dyDescent="0.25">
      <c r="A536" t="s">
        <v>663</v>
      </c>
      <c r="B536" t="s">
        <v>154</v>
      </c>
      <c r="C536" s="1">
        <v>44756</v>
      </c>
      <c r="D536">
        <f t="shared" ca="1" si="16"/>
        <v>479</v>
      </c>
      <c r="E536">
        <f t="shared" ca="1" si="17"/>
        <v>104</v>
      </c>
      <c r="F536" t="s">
        <v>1696</v>
      </c>
    </row>
    <row r="537" spans="1:6" x14ac:dyDescent="0.25">
      <c r="A537" t="s">
        <v>664</v>
      </c>
      <c r="B537" t="s">
        <v>155</v>
      </c>
      <c r="C537" s="1">
        <v>44799</v>
      </c>
      <c r="D537">
        <f t="shared" ca="1" si="16"/>
        <v>277</v>
      </c>
      <c r="E537">
        <f t="shared" ca="1" si="17"/>
        <v>106</v>
      </c>
      <c r="F537" t="s">
        <v>1697</v>
      </c>
    </row>
    <row r="538" spans="1:6" x14ac:dyDescent="0.25">
      <c r="A538" t="s">
        <v>665</v>
      </c>
      <c r="B538" t="s">
        <v>156</v>
      </c>
      <c r="C538" s="1">
        <v>44807</v>
      </c>
      <c r="D538">
        <f t="shared" ca="1" si="16"/>
        <v>443</v>
      </c>
      <c r="E538">
        <f t="shared" ca="1" si="17"/>
        <v>8</v>
      </c>
      <c r="F538" t="s">
        <v>1694</v>
      </c>
    </row>
    <row r="539" spans="1:6" x14ac:dyDescent="0.25">
      <c r="A539" t="s">
        <v>666</v>
      </c>
      <c r="B539" t="s">
        <v>157</v>
      </c>
      <c r="C539" s="1">
        <v>44769</v>
      </c>
      <c r="D539">
        <f t="shared" ca="1" si="16"/>
        <v>709</v>
      </c>
      <c r="E539">
        <f t="shared" ca="1" si="17"/>
        <v>110</v>
      </c>
      <c r="F539" t="s">
        <v>1695</v>
      </c>
    </row>
    <row r="540" spans="1:6" x14ac:dyDescent="0.25">
      <c r="A540" t="s">
        <v>667</v>
      </c>
      <c r="B540" t="s">
        <v>154</v>
      </c>
      <c r="C540" s="1">
        <v>44805</v>
      </c>
      <c r="D540">
        <f t="shared" ca="1" si="16"/>
        <v>747</v>
      </c>
      <c r="E540">
        <f t="shared" ca="1" si="17"/>
        <v>32</v>
      </c>
      <c r="F540" t="s">
        <v>1696</v>
      </c>
    </row>
    <row r="541" spans="1:6" x14ac:dyDescent="0.25">
      <c r="A541" t="s">
        <v>668</v>
      </c>
      <c r="B541" t="s">
        <v>155</v>
      </c>
      <c r="C541" s="1">
        <v>44796</v>
      </c>
      <c r="D541">
        <f t="shared" ca="1" si="16"/>
        <v>364</v>
      </c>
      <c r="E541">
        <f t="shared" ca="1" si="17"/>
        <v>117</v>
      </c>
      <c r="F541" t="s">
        <v>1697</v>
      </c>
    </row>
    <row r="542" spans="1:6" x14ac:dyDescent="0.25">
      <c r="A542" t="s">
        <v>669</v>
      </c>
      <c r="B542" t="s">
        <v>156</v>
      </c>
      <c r="C542" s="1">
        <v>44798</v>
      </c>
      <c r="D542">
        <f t="shared" ca="1" si="16"/>
        <v>306</v>
      </c>
      <c r="E542">
        <f t="shared" ca="1" si="17"/>
        <v>7</v>
      </c>
      <c r="F542" t="s">
        <v>1694</v>
      </c>
    </row>
    <row r="543" spans="1:6" x14ac:dyDescent="0.25">
      <c r="A543" t="s">
        <v>670</v>
      </c>
      <c r="B543" t="s">
        <v>157</v>
      </c>
      <c r="C543" s="1">
        <v>44756</v>
      </c>
      <c r="D543">
        <f t="shared" ca="1" si="16"/>
        <v>411</v>
      </c>
      <c r="E543">
        <f t="shared" ca="1" si="17"/>
        <v>51</v>
      </c>
      <c r="F543" t="s">
        <v>1695</v>
      </c>
    </row>
    <row r="544" spans="1:6" x14ac:dyDescent="0.25">
      <c r="A544" t="s">
        <v>671</v>
      </c>
      <c r="B544" t="s">
        <v>158</v>
      </c>
      <c r="C544" s="1">
        <v>44800</v>
      </c>
      <c r="D544">
        <f t="shared" ca="1" si="16"/>
        <v>244</v>
      </c>
      <c r="E544">
        <f t="shared" ca="1" si="17"/>
        <v>93</v>
      </c>
      <c r="F544" t="s">
        <v>1696</v>
      </c>
    </row>
    <row r="545" spans="1:6" x14ac:dyDescent="0.25">
      <c r="A545" t="s">
        <v>672</v>
      </c>
      <c r="B545" t="s">
        <v>159</v>
      </c>
      <c r="C545" s="1">
        <v>44758</v>
      </c>
      <c r="D545">
        <f t="shared" ca="1" si="16"/>
        <v>431</v>
      </c>
      <c r="E545">
        <f t="shared" ca="1" si="17"/>
        <v>31</v>
      </c>
      <c r="F545" t="s">
        <v>1697</v>
      </c>
    </row>
    <row r="546" spans="1:6" x14ac:dyDescent="0.25">
      <c r="A546" t="s">
        <v>673</v>
      </c>
      <c r="B546" t="s">
        <v>154</v>
      </c>
      <c r="C546" s="1">
        <v>44788</v>
      </c>
      <c r="D546">
        <f t="shared" ca="1" si="16"/>
        <v>496</v>
      </c>
      <c r="E546">
        <f t="shared" ca="1" si="17"/>
        <v>133</v>
      </c>
      <c r="F546" t="s">
        <v>1694</v>
      </c>
    </row>
    <row r="547" spans="1:6" x14ac:dyDescent="0.25">
      <c r="A547" t="s">
        <v>674</v>
      </c>
      <c r="B547" t="s">
        <v>155</v>
      </c>
      <c r="C547" s="1">
        <v>44793</v>
      </c>
      <c r="D547">
        <f t="shared" ca="1" si="16"/>
        <v>604</v>
      </c>
      <c r="E547">
        <f t="shared" ca="1" si="17"/>
        <v>34</v>
      </c>
      <c r="F547" t="s">
        <v>1695</v>
      </c>
    </row>
    <row r="548" spans="1:6" x14ac:dyDescent="0.25">
      <c r="A548" t="s">
        <v>675</v>
      </c>
      <c r="B548" t="s">
        <v>156</v>
      </c>
      <c r="C548" s="1">
        <v>44784</v>
      </c>
      <c r="D548">
        <f t="shared" ca="1" si="16"/>
        <v>348</v>
      </c>
      <c r="E548">
        <f t="shared" ca="1" si="17"/>
        <v>133</v>
      </c>
      <c r="F548" t="s">
        <v>1696</v>
      </c>
    </row>
    <row r="549" spans="1:6" x14ac:dyDescent="0.25">
      <c r="A549" t="s">
        <v>676</v>
      </c>
      <c r="B549" t="s">
        <v>157</v>
      </c>
      <c r="C549" s="1">
        <v>44793</v>
      </c>
      <c r="D549">
        <f t="shared" ca="1" si="16"/>
        <v>319</v>
      </c>
      <c r="E549">
        <f t="shared" ca="1" si="17"/>
        <v>104</v>
      </c>
      <c r="F549" t="s">
        <v>1697</v>
      </c>
    </row>
    <row r="550" spans="1:6" x14ac:dyDescent="0.25">
      <c r="A550" t="s">
        <v>677</v>
      </c>
      <c r="B550" t="s">
        <v>154</v>
      </c>
      <c r="C550" s="1">
        <v>44796</v>
      </c>
      <c r="D550">
        <f t="shared" ca="1" si="16"/>
        <v>370</v>
      </c>
      <c r="E550">
        <f t="shared" ca="1" si="17"/>
        <v>51</v>
      </c>
      <c r="F550" t="s">
        <v>1694</v>
      </c>
    </row>
    <row r="551" spans="1:6" x14ac:dyDescent="0.25">
      <c r="A551" t="s">
        <v>678</v>
      </c>
      <c r="B551" t="s">
        <v>155</v>
      </c>
      <c r="C551" s="1">
        <v>44758</v>
      </c>
      <c r="D551">
        <f t="shared" ca="1" si="16"/>
        <v>616</v>
      </c>
      <c r="E551">
        <f t="shared" ca="1" si="17"/>
        <v>7</v>
      </c>
      <c r="F551" t="s">
        <v>1695</v>
      </c>
    </row>
    <row r="552" spans="1:6" x14ac:dyDescent="0.25">
      <c r="A552" t="s">
        <v>679</v>
      </c>
      <c r="B552" t="s">
        <v>156</v>
      </c>
      <c r="C552" s="1">
        <v>44757</v>
      </c>
      <c r="D552">
        <f t="shared" ca="1" si="16"/>
        <v>590</v>
      </c>
      <c r="E552">
        <f t="shared" ca="1" si="17"/>
        <v>3</v>
      </c>
      <c r="F552" t="s">
        <v>1696</v>
      </c>
    </row>
    <row r="553" spans="1:6" x14ac:dyDescent="0.25">
      <c r="A553" t="s">
        <v>680</v>
      </c>
      <c r="B553" t="s">
        <v>157</v>
      </c>
      <c r="C553" s="1">
        <v>44758</v>
      </c>
      <c r="D553">
        <f t="shared" ca="1" si="16"/>
        <v>250</v>
      </c>
      <c r="E553">
        <f t="shared" ca="1" si="17"/>
        <v>54</v>
      </c>
      <c r="F553" t="s">
        <v>1697</v>
      </c>
    </row>
    <row r="554" spans="1:6" x14ac:dyDescent="0.25">
      <c r="A554" t="s">
        <v>681</v>
      </c>
      <c r="B554" t="s">
        <v>154</v>
      </c>
      <c r="C554" s="1">
        <v>44800</v>
      </c>
      <c r="D554">
        <f t="shared" ca="1" si="16"/>
        <v>203</v>
      </c>
      <c r="E554">
        <f t="shared" ca="1" si="17"/>
        <v>90</v>
      </c>
      <c r="F554" t="s">
        <v>1694</v>
      </c>
    </row>
    <row r="555" spans="1:6" x14ac:dyDescent="0.25">
      <c r="A555" t="s">
        <v>682</v>
      </c>
      <c r="B555" t="s">
        <v>155</v>
      </c>
      <c r="C555" s="1">
        <v>44780</v>
      </c>
      <c r="D555">
        <f t="shared" ca="1" si="16"/>
        <v>638</v>
      </c>
      <c r="E555">
        <f t="shared" ca="1" si="17"/>
        <v>119</v>
      </c>
      <c r="F555" t="s">
        <v>1695</v>
      </c>
    </row>
    <row r="556" spans="1:6" x14ac:dyDescent="0.25">
      <c r="A556" t="s">
        <v>683</v>
      </c>
      <c r="B556" t="s">
        <v>156</v>
      </c>
      <c r="C556" s="1">
        <v>44807</v>
      </c>
      <c r="D556">
        <f t="shared" ca="1" si="16"/>
        <v>368</v>
      </c>
      <c r="E556">
        <f t="shared" ca="1" si="17"/>
        <v>19</v>
      </c>
      <c r="F556" t="s">
        <v>1696</v>
      </c>
    </row>
    <row r="557" spans="1:6" x14ac:dyDescent="0.25">
      <c r="A557" t="s">
        <v>684</v>
      </c>
      <c r="B557" t="s">
        <v>157</v>
      </c>
      <c r="C557" s="1">
        <v>44798</v>
      </c>
      <c r="D557">
        <f t="shared" ca="1" si="16"/>
        <v>742</v>
      </c>
      <c r="E557">
        <f t="shared" ca="1" si="17"/>
        <v>7</v>
      </c>
      <c r="F557" t="s">
        <v>1697</v>
      </c>
    </row>
    <row r="558" spans="1:6" x14ac:dyDescent="0.25">
      <c r="A558" t="s">
        <v>685</v>
      </c>
      <c r="B558" t="s">
        <v>154</v>
      </c>
      <c r="C558" s="1">
        <v>44810</v>
      </c>
      <c r="D558">
        <f t="shared" ca="1" si="16"/>
        <v>841</v>
      </c>
      <c r="E558">
        <f t="shared" ca="1" si="17"/>
        <v>30</v>
      </c>
      <c r="F558" t="s">
        <v>1694</v>
      </c>
    </row>
    <row r="559" spans="1:6" x14ac:dyDescent="0.25">
      <c r="A559" t="s">
        <v>686</v>
      </c>
      <c r="B559" t="s">
        <v>155</v>
      </c>
      <c r="C559" s="1">
        <v>44764</v>
      </c>
      <c r="D559">
        <f t="shared" ca="1" si="16"/>
        <v>529</v>
      </c>
      <c r="E559">
        <f t="shared" ca="1" si="17"/>
        <v>119</v>
      </c>
      <c r="F559" t="s">
        <v>1695</v>
      </c>
    </row>
    <row r="560" spans="1:6" x14ac:dyDescent="0.25">
      <c r="A560" t="s">
        <v>687</v>
      </c>
      <c r="B560" t="s">
        <v>156</v>
      </c>
      <c r="C560" s="1">
        <v>44766</v>
      </c>
      <c r="D560">
        <f t="shared" ca="1" si="16"/>
        <v>775</v>
      </c>
      <c r="E560">
        <f t="shared" ca="1" si="17"/>
        <v>39</v>
      </c>
      <c r="F560" t="s">
        <v>1696</v>
      </c>
    </row>
    <row r="561" spans="1:6" x14ac:dyDescent="0.25">
      <c r="A561" t="s">
        <v>688</v>
      </c>
      <c r="B561" t="s">
        <v>157</v>
      </c>
      <c r="C561" s="1">
        <v>44794</v>
      </c>
      <c r="D561">
        <f t="shared" ca="1" si="16"/>
        <v>248</v>
      </c>
      <c r="E561">
        <f t="shared" ca="1" si="17"/>
        <v>57</v>
      </c>
      <c r="F561" t="s">
        <v>1697</v>
      </c>
    </row>
    <row r="562" spans="1:6" x14ac:dyDescent="0.25">
      <c r="A562" t="s">
        <v>689</v>
      </c>
      <c r="B562" t="s">
        <v>158</v>
      </c>
      <c r="C562" s="1">
        <v>44800</v>
      </c>
      <c r="D562">
        <f t="shared" ca="1" si="16"/>
        <v>697</v>
      </c>
      <c r="E562">
        <f t="shared" ca="1" si="17"/>
        <v>139</v>
      </c>
      <c r="F562" t="s">
        <v>1694</v>
      </c>
    </row>
    <row r="563" spans="1:6" x14ac:dyDescent="0.25">
      <c r="A563" t="s">
        <v>690</v>
      </c>
      <c r="B563" t="s">
        <v>154</v>
      </c>
      <c r="C563" s="1">
        <v>44792</v>
      </c>
      <c r="D563">
        <f t="shared" ca="1" si="16"/>
        <v>474</v>
      </c>
      <c r="E563">
        <f t="shared" ca="1" si="17"/>
        <v>113</v>
      </c>
      <c r="F563" t="s">
        <v>1695</v>
      </c>
    </row>
    <row r="564" spans="1:6" x14ac:dyDescent="0.25">
      <c r="A564" t="s">
        <v>691</v>
      </c>
      <c r="B564" t="s">
        <v>155</v>
      </c>
      <c r="C564" s="1">
        <v>44809</v>
      </c>
      <c r="D564">
        <f t="shared" ca="1" si="16"/>
        <v>331</v>
      </c>
      <c r="E564">
        <f t="shared" ca="1" si="17"/>
        <v>106</v>
      </c>
      <c r="F564" t="s">
        <v>1696</v>
      </c>
    </row>
    <row r="565" spans="1:6" x14ac:dyDescent="0.25">
      <c r="A565" t="s">
        <v>692</v>
      </c>
      <c r="B565" t="s">
        <v>156</v>
      </c>
      <c r="C565" s="1">
        <v>44789</v>
      </c>
      <c r="D565">
        <f t="shared" ca="1" si="16"/>
        <v>726</v>
      </c>
      <c r="E565">
        <f t="shared" ca="1" si="17"/>
        <v>55</v>
      </c>
      <c r="F565" t="s">
        <v>1697</v>
      </c>
    </row>
    <row r="566" spans="1:6" x14ac:dyDescent="0.25">
      <c r="A566" t="s">
        <v>693</v>
      </c>
      <c r="B566" t="s">
        <v>157</v>
      </c>
      <c r="C566" s="1">
        <v>44757</v>
      </c>
      <c r="D566">
        <f t="shared" ca="1" si="16"/>
        <v>465</v>
      </c>
      <c r="E566">
        <f t="shared" ca="1" si="17"/>
        <v>42</v>
      </c>
      <c r="F566" t="s">
        <v>1694</v>
      </c>
    </row>
    <row r="567" spans="1:6" x14ac:dyDescent="0.25">
      <c r="A567" t="s">
        <v>694</v>
      </c>
      <c r="B567" t="s">
        <v>154</v>
      </c>
      <c r="C567" s="1">
        <v>44790</v>
      </c>
      <c r="D567">
        <f t="shared" ca="1" si="16"/>
        <v>896</v>
      </c>
      <c r="E567">
        <f t="shared" ca="1" si="17"/>
        <v>4</v>
      </c>
      <c r="F567" t="s">
        <v>1695</v>
      </c>
    </row>
    <row r="568" spans="1:6" x14ac:dyDescent="0.25">
      <c r="A568" t="s">
        <v>695</v>
      </c>
      <c r="B568" t="s">
        <v>155</v>
      </c>
      <c r="C568" s="1">
        <v>44808</v>
      </c>
      <c r="D568">
        <f t="shared" ca="1" si="16"/>
        <v>676</v>
      </c>
      <c r="E568">
        <f t="shared" ca="1" si="17"/>
        <v>74</v>
      </c>
      <c r="F568" t="s">
        <v>1696</v>
      </c>
    </row>
    <row r="569" spans="1:6" x14ac:dyDescent="0.25">
      <c r="A569" t="s">
        <v>696</v>
      </c>
      <c r="B569" t="s">
        <v>156</v>
      </c>
      <c r="C569" s="1">
        <v>44801</v>
      </c>
      <c r="D569">
        <f t="shared" ca="1" si="16"/>
        <v>212</v>
      </c>
      <c r="E569">
        <f t="shared" ca="1" si="17"/>
        <v>136</v>
      </c>
      <c r="F569" t="s">
        <v>1697</v>
      </c>
    </row>
    <row r="570" spans="1:6" x14ac:dyDescent="0.25">
      <c r="A570" t="s">
        <v>697</v>
      </c>
      <c r="B570" t="s">
        <v>157</v>
      </c>
      <c r="C570" s="1">
        <v>44769</v>
      </c>
      <c r="D570">
        <f t="shared" ca="1" si="16"/>
        <v>609</v>
      </c>
      <c r="E570">
        <f t="shared" ca="1" si="17"/>
        <v>88</v>
      </c>
      <c r="F570" t="s">
        <v>1694</v>
      </c>
    </row>
    <row r="571" spans="1:6" x14ac:dyDescent="0.25">
      <c r="A571" t="s">
        <v>698</v>
      </c>
      <c r="B571" t="s">
        <v>158</v>
      </c>
      <c r="C571" s="1">
        <v>44757</v>
      </c>
      <c r="D571">
        <f t="shared" ca="1" si="16"/>
        <v>298</v>
      </c>
      <c r="E571">
        <f t="shared" ca="1" si="17"/>
        <v>128</v>
      </c>
      <c r="F571" t="s">
        <v>1695</v>
      </c>
    </row>
    <row r="572" spans="1:6" x14ac:dyDescent="0.25">
      <c r="A572" t="s">
        <v>699</v>
      </c>
      <c r="B572" t="s">
        <v>159</v>
      </c>
      <c r="C572" s="1">
        <v>44759</v>
      </c>
      <c r="D572">
        <f t="shared" ca="1" si="16"/>
        <v>568</v>
      </c>
      <c r="E572">
        <f t="shared" ca="1" si="17"/>
        <v>69</v>
      </c>
      <c r="F572" t="s">
        <v>1696</v>
      </c>
    </row>
    <row r="573" spans="1:6" x14ac:dyDescent="0.25">
      <c r="A573" t="s">
        <v>700</v>
      </c>
      <c r="B573" t="s">
        <v>154</v>
      </c>
      <c r="C573" s="1">
        <v>44805</v>
      </c>
      <c r="D573">
        <f t="shared" ca="1" si="16"/>
        <v>633</v>
      </c>
      <c r="E573">
        <f t="shared" ca="1" si="17"/>
        <v>96</v>
      </c>
      <c r="F573" t="s">
        <v>1697</v>
      </c>
    </row>
    <row r="574" spans="1:6" x14ac:dyDescent="0.25">
      <c r="A574" t="s">
        <v>701</v>
      </c>
      <c r="B574" t="s">
        <v>155</v>
      </c>
      <c r="C574" s="1">
        <v>44760</v>
      </c>
      <c r="D574">
        <f t="shared" ca="1" si="16"/>
        <v>832</v>
      </c>
      <c r="E574">
        <f t="shared" ca="1" si="17"/>
        <v>95</v>
      </c>
      <c r="F574" t="s">
        <v>1694</v>
      </c>
    </row>
    <row r="575" spans="1:6" x14ac:dyDescent="0.25">
      <c r="A575" t="s">
        <v>702</v>
      </c>
      <c r="B575" t="s">
        <v>156</v>
      </c>
      <c r="C575" s="1">
        <v>44791</v>
      </c>
      <c r="D575">
        <f t="shared" ca="1" si="16"/>
        <v>928</v>
      </c>
      <c r="E575">
        <f t="shared" ca="1" si="17"/>
        <v>137</v>
      </c>
      <c r="F575" t="s">
        <v>1695</v>
      </c>
    </row>
    <row r="576" spans="1:6" x14ac:dyDescent="0.25">
      <c r="A576" t="s">
        <v>703</v>
      </c>
      <c r="B576" t="s">
        <v>157</v>
      </c>
      <c r="C576" s="1">
        <v>44768</v>
      </c>
      <c r="D576">
        <f t="shared" ca="1" si="16"/>
        <v>928</v>
      </c>
      <c r="E576">
        <f t="shared" ca="1" si="17"/>
        <v>118</v>
      </c>
      <c r="F576" t="s">
        <v>1696</v>
      </c>
    </row>
    <row r="577" spans="1:6" x14ac:dyDescent="0.25">
      <c r="A577" t="s">
        <v>704</v>
      </c>
      <c r="B577" t="s">
        <v>154</v>
      </c>
      <c r="C577" s="1">
        <v>44759</v>
      </c>
      <c r="D577">
        <f t="shared" ca="1" si="16"/>
        <v>830</v>
      </c>
      <c r="E577">
        <f t="shared" ca="1" si="17"/>
        <v>120</v>
      </c>
      <c r="F577" t="s">
        <v>1697</v>
      </c>
    </row>
    <row r="578" spans="1:6" x14ac:dyDescent="0.25">
      <c r="A578" t="s">
        <v>705</v>
      </c>
      <c r="B578" t="s">
        <v>155</v>
      </c>
      <c r="C578" s="1">
        <v>44781</v>
      </c>
      <c r="D578">
        <f t="shared" ca="1" si="16"/>
        <v>774</v>
      </c>
      <c r="E578">
        <f t="shared" ca="1" si="17"/>
        <v>123</v>
      </c>
      <c r="F578" t="s">
        <v>1694</v>
      </c>
    </row>
    <row r="579" spans="1:6" x14ac:dyDescent="0.25">
      <c r="A579" t="s">
        <v>706</v>
      </c>
      <c r="B579" t="s">
        <v>156</v>
      </c>
      <c r="C579" s="1">
        <v>44785</v>
      </c>
      <c r="D579">
        <f t="shared" ref="D579:D642" ca="1" si="18">RANDBETWEEN(185,950)</f>
        <v>377</v>
      </c>
      <c r="E579">
        <f t="shared" ref="E579:E642" ca="1" si="19">RANDBETWEEN(2,140)</f>
        <v>111</v>
      </c>
      <c r="F579" t="s">
        <v>1695</v>
      </c>
    </row>
    <row r="580" spans="1:6" x14ac:dyDescent="0.25">
      <c r="A580" t="s">
        <v>707</v>
      </c>
      <c r="B580" t="s">
        <v>157</v>
      </c>
      <c r="C580" s="1">
        <v>44775</v>
      </c>
      <c r="D580">
        <f t="shared" ca="1" si="18"/>
        <v>793</v>
      </c>
      <c r="E580">
        <f t="shared" ca="1" si="19"/>
        <v>121</v>
      </c>
      <c r="F580" t="s">
        <v>1696</v>
      </c>
    </row>
    <row r="581" spans="1:6" x14ac:dyDescent="0.25">
      <c r="A581" t="s">
        <v>708</v>
      </c>
      <c r="B581" t="s">
        <v>158</v>
      </c>
      <c r="C581" s="1">
        <v>44773</v>
      </c>
      <c r="D581">
        <f t="shared" ca="1" si="18"/>
        <v>434</v>
      </c>
      <c r="E581">
        <f t="shared" ca="1" si="19"/>
        <v>53</v>
      </c>
      <c r="F581" t="s">
        <v>1697</v>
      </c>
    </row>
    <row r="582" spans="1:6" x14ac:dyDescent="0.25">
      <c r="A582" t="s">
        <v>709</v>
      </c>
      <c r="B582" t="s">
        <v>154</v>
      </c>
      <c r="C582" s="1">
        <v>44796</v>
      </c>
      <c r="D582">
        <f t="shared" ca="1" si="18"/>
        <v>726</v>
      </c>
      <c r="E582">
        <f t="shared" ca="1" si="19"/>
        <v>77</v>
      </c>
      <c r="F582" t="s">
        <v>1694</v>
      </c>
    </row>
    <row r="583" spans="1:6" x14ac:dyDescent="0.25">
      <c r="A583" t="s">
        <v>710</v>
      </c>
      <c r="B583" t="s">
        <v>155</v>
      </c>
      <c r="C583" s="1">
        <v>44801</v>
      </c>
      <c r="D583">
        <f t="shared" ca="1" si="18"/>
        <v>905</v>
      </c>
      <c r="E583">
        <f t="shared" ca="1" si="19"/>
        <v>2</v>
      </c>
      <c r="F583" t="s">
        <v>1695</v>
      </c>
    </row>
    <row r="584" spans="1:6" x14ac:dyDescent="0.25">
      <c r="A584" t="s">
        <v>711</v>
      </c>
      <c r="B584" t="s">
        <v>156</v>
      </c>
      <c r="C584" s="1">
        <v>44779</v>
      </c>
      <c r="D584">
        <f t="shared" ca="1" si="18"/>
        <v>669</v>
      </c>
      <c r="E584">
        <f t="shared" ca="1" si="19"/>
        <v>97</v>
      </c>
      <c r="F584" t="s">
        <v>1696</v>
      </c>
    </row>
    <row r="585" spans="1:6" x14ac:dyDescent="0.25">
      <c r="A585" t="s">
        <v>712</v>
      </c>
      <c r="B585" t="s">
        <v>157</v>
      </c>
      <c r="C585" s="1">
        <v>44772</v>
      </c>
      <c r="D585">
        <f t="shared" ca="1" si="18"/>
        <v>465</v>
      </c>
      <c r="E585">
        <f t="shared" ca="1" si="19"/>
        <v>56</v>
      </c>
      <c r="F585" t="s">
        <v>1697</v>
      </c>
    </row>
    <row r="586" spans="1:6" x14ac:dyDescent="0.25">
      <c r="A586" t="s">
        <v>713</v>
      </c>
      <c r="B586" t="s">
        <v>154</v>
      </c>
      <c r="C586" s="1">
        <v>44757</v>
      </c>
      <c r="D586">
        <f t="shared" ca="1" si="18"/>
        <v>673</v>
      </c>
      <c r="E586">
        <f t="shared" ca="1" si="19"/>
        <v>98</v>
      </c>
      <c r="F586" t="s">
        <v>1694</v>
      </c>
    </row>
    <row r="587" spans="1:6" x14ac:dyDescent="0.25">
      <c r="A587" t="s">
        <v>714</v>
      </c>
      <c r="B587" t="s">
        <v>155</v>
      </c>
      <c r="C587" s="1">
        <v>44808</v>
      </c>
      <c r="D587">
        <f t="shared" ca="1" si="18"/>
        <v>822</v>
      </c>
      <c r="E587">
        <f t="shared" ca="1" si="19"/>
        <v>44</v>
      </c>
      <c r="F587" t="s">
        <v>1695</v>
      </c>
    </row>
    <row r="588" spans="1:6" x14ac:dyDescent="0.25">
      <c r="A588" t="s">
        <v>715</v>
      </c>
      <c r="B588" t="s">
        <v>156</v>
      </c>
      <c r="C588" s="1">
        <v>44782</v>
      </c>
      <c r="D588">
        <f t="shared" ca="1" si="18"/>
        <v>847</v>
      </c>
      <c r="E588">
        <f t="shared" ca="1" si="19"/>
        <v>108</v>
      </c>
      <c r="F588" t="s">
        <v>1696</v>
      </c>
    </row>
    <row r="589" spans="1:6" x14ac:dyDescent="0.25">
      <c r="A589" t="s">
        <v>716</v>
      </c>
      <c r="B589" t="s">
        <v>157</v>
      </c>
      <c r="C589" s="1">
        <v>44787</v>
      </c>
      <c r="D589">
        <f t="shared" ca="1" si="18"/>
        <v>376</v>
      </c>
      <c r="E589">
        <f t="shared" ca="1" si="19"/>
        <v>43</v>
      </c>
      <c r="F589" t="s">
        <v>1697</v>
      </c>
    </row>
    <row r="590" spans="1:6" x14ac:dyDescent="0.25">
      <c r="A590" t="s">
        <v>717</v>
      </c>
      <c r="B590" t="s">
        <v>158</v>
      </c>
      <c r="C590" s="1">
        <v>44787</v>
      </c>
      <c r="D590">
        <f t="shared" ca="1" si="18"/>
        <v>195</v>
      </c>
      <c r="E590">
        <f t="shared" ca="1" si="19"/>
        <v>24</v>
      </c>
      <c r="F590" t="s">
        <v>1694</v>
      </c>
    </row>
    <row r="591" spans="1:6" x14ac:dyDescent="0.25">
      <c r="A591" t="s">
        <v>718</v>
      </c>
      <c r="B591" t="s">
        <v>159</v>
      </c>
      <c r="C591" s="1">
        <v>44757</v>
      </c>
      <c r="D591">
        <f t="shared" ca="1" si="18"/>
        <v>469</v>
      </c>
      <c r="E591">
        <f t="shared" ca="1" si="19"/>
        <v>63</v>
      </c>
      <c r="F591" t="s">
        <v>1695</v>
      </c>
    </row>
    <row r="592" spans="1:6" x14ac:dyDescent="0.25">
      <c r="A592" t="s">
        <v>719</v>
      </c>
      <c r="B592" t="s">
        <v>154</v>
      </c>
      <c r="C592" s="1">
        <v>44761</v>
      </c>
      <c r="D592">
        <f t="shared" ca="1" si="18"/>
        <v>213</v>
      </c>
      <c r="E592">
        <f t="shared" ca="1" si="19"/>
        <v>84</v>
      </c>
      <c r="F592" t="s">
        <v>1696</v>
      </c>
    </row>
    <row r="593" spans="1:6" x14ac:dyDescent="0.25">
      <c r="A593" t="s">
        <v>720</v>
      </c>
      <c r="B593" t="s">
        <v>155</v>
      </c>
      <c r="C593" s="1">
        <v>44788</v>
      </c>
      <c r="D593">
        <f t="shared" ca="1" si="18"/>
        <v>414</v>
      </c>
      <c r="E593">
        <f t="shared" ca="1" si="19"/>
        <v>18</v>
      </c>
      <c r="F593" t="s">
        <v>1697</v>
      </c>
    </row>
    <row r="594" spans="1:6" x14ac:dyDescent="0.25">
      <c r="A594" t="s">
        <v>721</v>
      </c>
      <c r="B594" t="s">
        <v>156</v>
      </c>
      <c r="C594" s="1">
        <v>44788</v>
      </c>
      <c r="D594">
        <f t="shared" ca="1" si="18"/>
        <v>715</v>
      </c>
      <c r="E594">
        <f t="shared" ca="1" si="19"/>
        <v>140</v>
      </c>
      <c r="F594" t="s">
        <v>1694</v>
      </c>
    </row>
    <row r="595" spans="1:6" x14ac:dyDescent="0.25">
      <c r="A595" t="s">
        <v>722</v>
      </c>
      <c r="B595" t="s">
        <v>157</v>
      </c>
      <c r="C595" s="1">
        <v>44758</v>
      </c>
      <c r="D595">
        <f t="shared" ca="1" si="18"/>
        <v>919</v>
      </c>
      <c r="E595">
        <f t="shared" ca="1" si="19"/>
        <v>96</v>
      </c>
      <c r="F595" t="s">
        <v>1695</v>
      </c>
    </row>
    <row r="596" spans="1:6" x14ac:dyDescent="0.25">
      <c r="A596" t="s">
        <v>723</v>
      </c>
      <c r="B596" t="s">
        <v>154</v>
      </c>
      <c r="C596" s="1">
        <v>44795</v>
      </c>
      <c r="D596">
        <f t="shared" ca="1" si="18"/>
        <v>238</v>
      </c>
      <c r="E596">
        <f t="shared" ca="1" si="19"/>
        <v>29</v>
      </c>
      <c r="F596" t="s">
        <v>1696</v>
      </c>
    </row>
    <row r="597" spans="1:6" x14ac:dyDescent="0.25">
      <c r="A597" t="s">
        <v>724</v>
      </c>
      <c r="B597" t="s">
        <v>155</v>
      </c>
      <c r="C597" s="1">
        <v>44791</v>
      </c>
      <c r="D597">
        <f t="shared" ca="1" si="18"/>
        <v>924</v>
      </c>
      <c r="E597">
        <f t="shared" ca="1" si="19"/>
        <v>84</v>
      </c>
      <c r="F597" t="s">
        <v>1697</v>
      </c>
    </row>
    <row r="598" spans="1:6" x14ac:dyDescent="0.25">
      <c r="A598" t="s">
        <v>725</v>
      </c>
      <c r="B598" t="s">
        <v>156</v>
      </c>
      <c r="C598" s="1">
        <v>44791</v>
      </c>
      <c r="D598">
        <f t="shared" ca="1" si="18"/>
        <v>937</v>
      </c>
      <c r="E598">
        <f t="shared" ca="1" si="19"/>
        <v>44</v>
      </c>
      <c r="F598" t="s">
        <v>1694</v>
      </c>
    </row>
    <row r="599" spans="1:6" x14ac:dyDescent="0.25">
      <c r="A599" t="s">
        <v>726</v>
      </c>
      <c r="B599" t="s">
        <v>157</v>
      </c>
      <c r="C599" s="1">
        <v>44794</v>
      </c>
      <c r="D599">
        <f t="shared" ca="1" si="18"/>
        <v>195</v>
      </c>
      <c r="E599">
        <f t="shared" ca="1" si="19"/>
        <v>55</v>
      </c>
      <c r="F599" t="s">
        <v>1695</v>
      </c>
    </row>
    <row r="600" spans="1:6" x14ac:dyDescent="0.25">
      <c r="A600" t="s">
        <v>727</v>
      </c>
      <c r="B600" t="s">
        <v>154</v>
      </c>
      <c r="C600" s="1">
        <v>44756</v>
      </c>
      <c r="D600">
        <f t="shared" ca="1" si="18"/>
        <v>560</v>
      </c>
      <c r="E600">
        <f t="shared" ca="1" si="19"/>
        <v>27</v>
      </c>
      <c r="F600" t="s">
        <v>1696</v>
      </c>
    </row>
    <row r="601" spans="1:6" x14ac:dyDescent="0.25">
      <c r="A601" t="s">
        <v>728</v>
      </c>
      <c r="B601" t="s">
        <v>155</v>
      </c>
      <c r="C601" s="1">
        <v>44789</v>
      </c>
      <c r="D601">
        <f t="shared" ca="1" si="18"/>
        <v>325</v>
      </c>
      <c r="E601">
        <f t="shared" ca="1" si="19"/>
        <v>47</v>
      </c>
      <c r="F601" t="s">
        <v>1697</v>
      </c>
    </row>
    <row r="602" spans="1:6" x14ac:dyDescent="0.25">
      <c r="A602" t="s">
        <v>729</v>
      </c>
      <c r="B602" t="s">
        <v>156</v>
      </c>
      <c r="C602" s="1">
        <v>44810</v>
      </c>
      <c r="D602">
        <f t="shared" ca="1" si="18"/>
        <v>196</v>
      </c>
      <c r="E602">
        <f t="shared" ca="1" si="19"/>
        <v>133</v>
      </c>
      <c r="F602" t="s">
        <v>1694</v>
      </c>
    </row>
    <row r="603" spans="1:6" x14ac:dyDescent="0.25">
      <c r="A603" t="s">
        <v>730</v>
      </c>
      <c r="B603" t="s">
        <v>157</v>
      </c>
      <c r="C603" s="1">
        <v>44798</v>
      </c>
      <c r="D603">
        <f t="shared" ca="1" si="18"/>
        <v>687</v>
      </c>
      <c r="E603">
        <f t="shared" ca="1" si="19"/>
        <v>114</v>
      </c>
      <c r="F603" t="s">
        <v>1695</v>
      </c>
    </row>
    <row r="604" spans="1:6" x14ac:dyDescent="0.25">
      <c r="A604" t="s">
        <v>731</v>
      </c>
      <c r="B604" t="s">
        <v>154</v>
      </c>
      <c r="C604" s="1">
        <v>44791</v>
      </c>
      <c r="D604">
        <f t="shared" ca="1" si="18"/>
        <v>652</v>
      </c>
      <c r="E604">
        <f t="shared" ca="1" si="19"/>
        <v>28</v>
      </c>
      <c r="F604" t="s">
        <v>1696</v>
      </c>
    </row>
    <row r="605" spans="1:6" x14ac:dyDescent="0.25">
      <c r="A605" t="s">
        <v>732</v>
      </c>
      <c r="B605" t="s">
        <v>155</v>
      </c>
      <c r="C605" s="1">
        <v>44796</v>
      </c>
      <c r="D605">
        <f t="shared" ca="1" si="18"/>
        <v>467</v>
      </c>
      <c r="E605">
        <f t="shared" ca="1" si="19"/>
        <v>9</v>
      </c>
      <c r="F605" t="s">
        <v>1697</v>
      </c>
    </row>
    <row r="606" spans="1:6" x14ac:dyDescent="0.25">
      <c r="A606" t="s">
        <v>733</v>
      </c>
      <c r="B606" t="s">
        <v>156</v>
      </c>
      <c r="C606" s="1">
        <v>44810</v>
      </c>
      <c r="D606">
        <f t="shared" ca="1" si="18"/>
        <v>668</v>
      </c>
      <c r="E606">
        <f t="shared" ca="1" si="19"/>
        <v>9</v>
      </c>
      <c r="F606" t="s">
        <v>1694</v>
      </c>
    </row>
    <row r="607" spans="1:6" x14ac:dyDescent="0.25">
      <c r="A607" t="s">
        <v>734</v>
      </c>
      <c r="B607" t="s">
        <v>157</v>
      </c>
      <c r="C607" s="1">
        <v>44791</v>
      </c>
      <c r="D607">
        <f t="shared" ca="1" si="18"/>
        <v>590</v>
      </c>
      <c r="E607">
        <f t="shared" ca="1" si="19"/>
        <v>129</v>
      </c>
      <c r="F607" t="s">
        <v>1695</v>
      </c>
    </row>
    <row r="608" spans="1:6" x14ac:dyDescent="0.25">
      <c r="A608" t="s">
        <v>735</v>
      </c>
      <c r="B608" t="s">
        <v>158</v>
      </c>
      <c r="C608" s="1">
        <v>44797</v>
      </c>
      <c r="D608">
        <f t="shared" ca="1" si="18"/>
        <v>620</v>
      </c>
      <c r="E608">
        <f t="shared" ca="1" si="19"/>
        <v>12</v>
      </c>
      <c r="F608" t="s">
        <v>1696</v>
      </c>
    </row>
    <row r="609" spans="1:6" x14ac:dyDescent="0.25">
      <c r="A609" t="s">
        <v>736</v>
      </c>
      <c r="B609" t="s">
        <v>154</v>
      </c>
      <c r="C609" s="1">
        <v>44777</v>
      </c>
      <c r="D609">
        <f t="shared" ca="1" si="18"/>
        <v>486</v>
      </c>
      <c r="E609">
        <f t="shared" ca="1" si="19"/>
        <v>110</v>
      </c>
      <c r="F609" t="s">
        <v>1697</v>
      </c>
    </row>
    <row r="610" spans="1:6" x14ac:dyDescent="0.25">
      <c r="A610" t="s">
        <v>737</v>
      </c>
      <c r="B610" t="s">
        <v>155</v>
      </c>
      <c r="C610" s="1">
        <v>44802</v>
      </c>
      <c r="D610">
        <f t="shared" ca="1" si="18"/>
        <v>564</v>
      </c>
      <c r="E610">
        <f t="shared" ca="1" si="19"/>
        <v>123</v>
      </c>
      <c r="F610" t="s">
        <v>1694</v>
      </c>
    </row>
    <row r="611" spans="1:6" x14ac:dyDescent="0.25">
      <c r="A611" t="s">
        <v>738</v>
      </c>
      <c r="B611" t="s">
        <v>156</v>
      </c>
      <c r="C611" s="1">
        <v>44758</v>
      </c>
      <c r="D611">
        <f t="shared" ca="1" si="18"/>
        <v>823</v>
      </c>
      <c r="E611">
        <f t="shared" ca="1" si="19"/>
        <v>74</v>
      </c>
      <c r="F611" t="s">
        <v>1695</v>
      </c>
    </row>
    <row r="612" spans="1:6" x14ac:dyDescent="0.25">
      <c r="A612" t="s">
        <v>739</v>
      </c>
      <c r="B612" t="s">
        <v>157</v>
      </c>
      <c r="C612" s="1">
        <v>44768</v>
      </c>
      <c r="D612">
        <f t="shared" ca="1" si="18"/>
        <v>754</v>
      </c>
      <c r="E612">
        <f t="shared" ca="1" si="19"/>
        <v>123</v>
      </c>
      <c r="F612" t="s">
        <v>1696</v>
      </c>
    </row>
    <row r="613" spans="1:6" x14ac:dyDescent="0.25">
      <c r="A613" t="s">
        <v>740</v>
      </c>
      <c r="B613" t="s">
        <v>154</v>
      </c>
      <c r="C613" s="1">
        <v>44756</v>
      </c>
      <c r="D613">
        <f t="shared" ca="1" si="18"/>
        <v>876</v>
      </c>
      <c r="E613">
        <f t="shared" ca="1" si="19"/>
        <v>90</v>
      </c>
      <c r="F613" t="s">
        <v>1697</v>
      </c>
    </row>
    <row r="614" spans="1:6" x14ac:dyDescent="0.25">
      <c r="A614" t="s">
        <v>741</v>
      </c>
      <c r="B614" t="s">
        <v>155</v>
      </c>
      <c r="C614" s="1">
        <v>44809</v>
      </c>
      <c r="D614">
        <f t="shared" ca="1" si="18"/>
        <v>501</v>
      </c>
      <c r="E614">
        <f t="shared" ca="1" si="19"/>
        <v>14</v>
      </c>
      <c r="F614" t="s">
        <v>1694</v>
      </c>
    </row>
    <row r="615" spans="1:6" x14ac:dyDescent="0.25">
      <c r="A615" t="s">
        <v>742</v>
      </c>
      <c r="B615" t="s">
        <v>156</v>
      </c>
      <c r="C615" s="1">
        <v>44801</v>
      </c>
      <c r="D615">
        <f t="shared" ca="1" si="18"/>
        <v>915</v>
      </c>
      <c r="E615">
        <f t="shared" ca="1" si="19"/>
        <v>63</v>
      </c>
      <c r="F615" t="s">
        <v>1695</v>
      </c>
    </row>
    <row r="616" spans="1:6" x14ac:dyDescent="0.25">
      <c r="A616" t="s">
        <v>743</v>
      </c>
      <c r="B616" t="s">
        <v>157</v>
      </c>
      <c r="C616" s="1">
        <v>44794</v>
      </c>
      <c r="D616">
        <f t="shared" ca="1" si="18"/>
        <v>872</v>
      </c>
      <c r="E616">
        <f t="shared" ca="1" si="19"/>
        <v>86</v>
      </c>
      <c r="F616" t="s">
        <v>1696</v>
      </c>
    </row>
    <row r="617" spans="1:6" x14ac:dyDescent="0.25">
      <c r="A617" t="s">
        <v>744</v>
      </c>
      <c r="B617" t="s">
        <v>158</v>
      </c>
      <c r="C617" s="1">
        <v>44792</v>
      </c>
      <c r="D617">
        <f t="shared" ca="1" si="18"/>
        <v>670</v>
      </c>
      <c r="E617">
        <f t="shared" ca="1" si="19"/>
        <v>137</v>
      </c>
      <c r="F617" t="s">
        <v>1697</v>
      </c>
    </row>
    <row r="618" spans="1:6" x14ac:dyDescent="0.25">
      <c r="A618" t="s">
        <v>745</v>
      </c>
      <c r="B618" t="s">
        <v>159</v>
      </c>
      <c r="C618" s="1">
        <v>44770</v>
      </c>
      <c r="D618">
        <f t="shared" ca="1" si="18"/>
        <v>337</v>
      </c>
      <c r="E618">
        <f t="shared" ca="1" si="19"/>
        <v>68</v>
      </c>
      <c r="F618" t="s">
        <v>1694</v>
      </c>
    </row>
    <row r="619" spans="1:6" x14ac:dyDescent="0.25">
      <c r="A619" t="s">
        <v>746</v>
      </c>
      <c r="B619" t="s">
        <v>154</v>
      </c>
      <c r="C619" s="1">
        <v>44761</v>
      </c>
      <c r="D619">
        <f t="shared" ca="1" si="18"/>
        <v>744</v>
      </c>
      <c r="E619">
        <f t="shared" ca="1" si="19"/>
        <v>73</v>
      </c>
      <c r="F619" t="s">
        <v>1695</v>
      </c>
    </row>
    <row r="620" spans="1:6" x14ac:dyDescent="0.25">
      <c r="A620" t="s">
        <v>747</v>
      </c>
      <c r="B620" t="s">
        <v>155</v>
      </c>
      <c r="C620" s="1">
        <v>44773</v>
      </c>
      <c r="D620">
        <f t="shared" ca="1" si="18"/>
        <v>661</v>
      </c>
      <c r="E620">
        <f t="shared" ca="1" si="19"/>
        <v>73</v>
      </c>
      <c r="F620" t="s">
        <v>1696</v>
      </c>
    </row>
    <row r="621" spans="1:6" x14ac:dyDescent="0.25">
      <c r="A621" t="s">
        <v>748</v>
      </c>
      <c r="B621" t="s">
        <v>156</v>
      </c>
      <c r="C621" s="1">
        <v>44766</v>
      </c>
      <c r="D621">
        <f t="shared" ca="1" si="18"/>
        <v>711</v>
      </c>
      <c r="E621">
        <f t="shared" ca="1" si="19"/>
        <v>9</v>
      </c>
      <c r="F621" t="s">
        <v>1697</v>
      </c>
    </row>
    <row r="622" spans="1:6" x14ac:dyDescent="0.25">
      <c r="A622" t="s">
        <v>749</v>
      </c>
      <c r="B622" t="s">
        <v>157</v>
      </c>
      <c r="C622" s="1">
        <v>44793</v>
      </c>
      <c r="D622">
        <f t="shared" ca="1" si="18"/>
        <v>729</v>
      </c>
      <c r="E622">
        <f t="shared" ca="1" si="19"/>
        <v>95</v>
      </c>
      <c r="F622" t="s">
        <v>1694</v>
      </c>
    </row>
    <row r="623" spans="1:6" x14ac:dyDescent="0.25">
      <c r="A623" t="s">
        <v>750</v>
      </c>
      <c r="B623" t="s">
        <v>154</v>
      </c>
      <c r="C623" s="1">
        <v>44769</v>
      </c>
      <c r="D623">
        <f t="shared" ca="1" si="18"/>
        <v>365</v>
      </c>
      <c r="E623">
        <f t="shared" ca="1" si="19"/>
        <v>68</v>
      </c>
      <c r="F623" t="s">
        <v>1695</v>
      </c>
    </row>
    <row r="624" spans="1:6" x14ac:dyDescent="0.25">
      <c r="A624" t="s">
        <v>751</v>
      </c>
      <c r="B624" t="s">
        <v>155</v>
      </c>
      <c r="C624" s="1">
        <v>44758</v>
      </c>
      <c r="D624">
        <f t="shared" ca="1" si="18"/>
        <v>225</v>
      </c>
      <c r="E624">
        <f t="shared" ca="1" si="19"/>
        <v>98</v>
      </c>
      <c r="F624" t="s">
        <v>1696</v>
      </c>
    </row>
    <row r="625" spans="1:6" x14ac:dyDescent="0.25">
      <c r="A625" t="s">
        <v>752</v>
      </c>
      <c r="B625" t="s">
        <v>156</v>
      </c>
      <c r="C625" s="1">
        <v>44803</v>
      </c>
      <c r="D625">
        <f t="shared" ca="1" si="18"/>
        <v>323</v>
      </c>
      <c r="E625">
        <f t="shared" ca="1" si="19"/>
        <v>126</v>
      </c>
      <c r="F625" t="s">
        <v>1697</v>
      </c>
    </row>
    <row r="626" spans="1:6" x14ac:dyDescent="0.25">
      <c r="A626" t="s">
        <v>753</v>
      </c>
      <c r="B626" t="s">
        <v>157</v>
      </c>
      <c r="C626" s="1">
        <v>44808</v>
      </c>
      <c r="D626">
        <f t="shared" ca="1" si="18"/>
        <v>438</v>
      </c>
      <c r="E626">
        <f t="shared" ca="1" si="19"/>
        <v>56</v>
      </c>
      <c r="F626" t="s">
        <v>1694</v>
      </c>
    </row>
    <row r="627" spans="1:6" x14ac:dyDescent="0.25">
      <c r="A627" t="s">
        <v>754</v>
      </c>
      <c r="B627" t="s">
        <v>158</v>
      </c>
      <c r="C627" s="1">
        <v>44784</v>
      </c>
      <c r="D627">
        <f t="shared" ca="1" si="18"/>
        <v>778</v>
      </c>
      <c r="E627">
        <f t="shared" ca="1" si="19"/>
        <v>25</v>
      </c>
      <c r="F627" t="s">
        <v>1695</v>
      </c>
    </row>
    <row r="628" spans="1:6" x14ac:dyDescent="0.25">
      <c r="A628" t="s">
        <v>755</v>
      </c>
      <c r="B628" t="s">
        <v>154</v>
      </c>
      <c r="C628" s="1">
        <v>44764</v>
      </c>
      <c r="D628">
        <f t="shared" ca="1" si="18"/>
        <v>593</v>
      </c>
      <c r="E628">
        <f t="shared" ca="1" si="19"/>
        <v>33</v>
      </c>
      <c r="F628" t="s">
        <v>1696</v>
      </c>
    </row>
    <row r="629" spans="1:6" x14ac:dyDescent="0.25">
      <c r="A629" t="s">
        <v>756</v>
      </c>
      <c r="B629" t="s">
        <v>155</v>
      </c>
      <c r="C629" s="1">
        <v>44795</v>
      </c>
      <c r="D629">
        <f t="shared" ca="1" si="18"/>
        <v>194</v>
      </c>
      <c r="E629">
        <f t="shared" ca="1" si="19"/>
        <v>90</v>
      </c>
      <c r="F629" t="s">
        <v>1697</v>
      </c>
    </row>
    <row r="630" spans="1:6" x14ac:dyDescent="0.25">
      <c r="A630" t="s">
        <v>757</v>
      </c>
      <c r="B630" t="s">
        <v>156</v>
      </c>
      <c r="C630" s="1">
        <v>44799</v>
      </c>
      <c r="D630">
        <f t="shared" ca="1" si="18"/>
        <v>336</v>
      </c>
      <c r="E630">
        <f t="shared" ca="1" si="19"/>
        <v>131</v>
      </c>
      <c r="F630" t="s">
        <v>1694</v>
      </c>
    </row>
    <row r="631" spans="1:6" x14ac:dyDescent="0.25">
      <c r="A631" t="s">
        <v>758</v>
      </c>
      <c r="B631" t="s">
        <v>157</v>
      </c>
      <c r="C631" s="1">
        <v>44800</v>
      </c>
      <c r="D631">
        <f t="shared" ca="1" si="18"/>
        <v>196</v>
      </c>
      <c r="E631">
        <f t="shared" ca="1" si="19"/>
        <v>55</v>
      </c>
      <c r="F631" t="s">
        <v>1695</v>
      </c>
    </row>
    <row r="632" spans="1:6" x14ac:dyDescent="0.25">
      <c r="A632" t="s">
        <v>759</v>
      </c>
      <c r="B632" t="s">
        <v>154</v>
      </c>
      <c r="C632" s="1">
        <v>44771</v>
      </c>
      <c r="D632">
        <f t="shared" ca="1" si="18"/>
        <v>393</v>
      </c>
      <c r="E632">
        <f t="shared" ca="1" si="19"/>
        <v>86</v>
      </c>
      <c r="F632" t="s">
        <v>1696</v>
      </c>
    </row>
    <row r="633" spans="1:6" x14ac:dyDescent="0.25">
      <c r="A633" t="s">
        <v>760</v>
      </c>
      <c r="B633" t="s">
        <v>155</v>
      </c>
      <c r="C633" s="1">
        <v>44760</v>
      </c>
      <c r="D633">
        <f t="shared" ca="1" si="18"/>
        <v>264</v>
      </c>
      <c r="E633">
        <f t="shared" ca="1" si="19"/>
        <v>47</v>
      </c>
      <c r="F633" t="s">
        <v>1697</v>
      </c>
    </row>
    <row r="634" spans="1:6" x14ac:dyDescent="0.25">
      <c r="A634" t="s">
        <v>761</v>
      </c>
      <c r="B634" t="s">
        <v>156</v>
      </c>
      <c r="C634" s="1">
        <v>44778</v>
      </c>
      <c r="D634">
        <f t="shared" ca="1" si="18"/>
        <v>847</v>
      </c>
      <c r="E634">
        <f t="shared" ca="1" si="19"/>
        <v>110</v>
      </c>
      <c r="F634" t="s">
        <v>1694</v>
      </c>
    </row>
    <row r="635" spans="1:6" x14ac:dyDescent="0.25">
      <c r="A635" t="s">
        <v>762</v>
      </c>
      <c r="B635" t="s">
        <v>157</v>
      </c>
      <c r="C635" s="1">
        <v>44755</v>
      </c>
      <c r="D635">
        <f t="shared" ca="1" si="18"/>
        <v>612</v>
      </c>
      <c r="E635">
        <f t="shared" ca="1" si="19"/>
        <v>114</v>
      </c>
      <c r="F635" t="s">
        <v>1695</v>
      </c>
    </row>
    <row r="636" spans="1:6" x14ac:dyDescent="0.25">
      <c r="A636" t="s">
        <v>763</v>
      </c>
      <c r="B636" t="s">
        <v>158</v>
      </c>
      <c r="C636" s="1">
        <v>44770</v>
      </c>
      <c r="D636">
        <f t="shared" ca="1" si="18"/>
        <v>581</v>
      </c>
      <c r="E636">
        <f t="shared" ca="1" si="19"/>
        <v>65</v>
      </c>
      <c r="F636" t="s">
        <v>1696</v>
      </c>
    </row>
    <row r="637" spans="1:6" x14ac:dyDescent="0.25">
      <c r="A637" t="s">
        <v>764</v>
      </c>
      <c r="B637" t="s">
        <v>159</v>
      </c>
      <c r="C637" s="1">
        <v>44772</v>
      </c>
      <c r="D637">
        <f t="shared" ca="1" si="18"/>
        <v>481</v>
      </c>
      <c r="E637">
        <f t="shared" ca="1" si="19"/>
        <v>44</v>
      </c>
      <c r="F637" t="s">
        <v>1697</v>
      </c>
    </row>
    <row r="638" spans="1:6" x14ac:dyDescent="0.25">
      <c r="A638" t="s">
        <v>765</v>
      </c>
      <c r="B638" t="s">
        <v>154</v>
      </c>
      <c r="C638" s="1">
        <v>44799</v>
      </c>
      <c r="D638">
        <f t="shared" ca="1" si="18"/>
        <v>475</v>
      </c>
      <c r="E638">
        <f t="shared" ca="1" si="19"/>
        <v>78</v>
      </c>
      <c r="F638" t="s">
        <v>1694</v>
      </c>
    </row>
    <row r="639" spans="1:6" x14ac:dyDescent="0.25">
      <c r="A639" t="s">
        <v>766</v>
      </c>
      <c r="B639" t="s">
        <v>155</v>
      </c>
      <c r="C639" s="1">
        <v>44782</v>
      </c>
      <c r="D639">
        <f t="shared" ca="1" si="18"/>
        <v>545</v>
      </c>
      <c r="E639">
        <f t="shared" ca="1" si="19"/>
        <v>97</v>
      </c>
      <c r="F639" t="s">
        <v>1695</v>
      </c>
    </row>
    <row r="640" spans="1:6" x14ac:dyDescent="0.25">
      <c r="A640" t="s">
        <v>767</v>
      </c>
      <c r="B640" t="s">
        <v>156</v>
      </c>
      <c r="C640" s="1">
        <v>44761</v>
      </c>
      <c r="D640">
        <f t="shared" ca="1" si="18"/>
        <v>297</v>
      </c>
      <c r="E640">
        <f t="shared" ca="1" si="19"/>
        <v>86</v>
      </c>
      <c r="F640" t="s">
        <v>1696</v>
      </c>
    </row>
    <row r="641" spans="1:6" x14ac:dyDescent="0.25">
      <c r="A641" t="s">
        <v>768</v>
      </c>
      <c r="B641" t="s">
        <v>157</v>
      </c>
      <c r="C641" s="1">
        <v>44794</v>
      </c>
      <c r="D641">
        <f t="shared" ca="1" si="18"/>
        <v>729</v>
      </c>
      <c r="E641">
        <f t="shared" ca="1" si="19"/>
        <v>99</v>
      </c>
      <c r="F641" t="s">
        <v>1697</v>
      </c>
    </row>
    <row r="642" spans="1:6" x14ac:dyDescent="0.25">
      <c r="A642" t="s">
        <v>769</v>
      </c>
      <c r="B642" t="s">
        <v>154</v>
      </c>
      <c r="C642" s="1">
        <v>44762</v>
      </c>
      <c r="D642">
        <f t="shared" ca="1" si="18"/>
        <v>606</v>
      </c>
      <c r="E642">
        <f t="shared" ca="1" si="19"/>
        <v>56</v>
      </c>
      <c r="F642" t="s">
        <v>1694</v>
      </c>
    </row>
    <row r="643" spans="1:6" x14ac:dyDescent="0.25">
      <c r="A643" t="s">
        <v>770</v>
      </c>
      <c r="B643" t="s">
        <v>155</v>
      </c>
      <c r="C643" s="1">
        <v>44769</v>
      </c>
      <c r="D643">
        <f t="shared" ref="D643:D706" ca="1" si="20">RANDBETWEEN(185,950)</f>
        <v>431</v>
      </c>
      <c r="E643">
        <f t="shared" ref="E643:E706" ca="1" si="21">RANDBETWEEN(2,140)</f>
        <v>132</v>
      </c>
      <c r="F643" t="s">
        <v>1695</v>
      </c>
    </row>
    <row r="644" spans="1:6" x14ac:dyDescent="0.25">
      <c r="A644" t="s">
        <v>771</v>
      </c>
      <c r="B644" t="s">
        <v>156</v>
      </c>
      <c r="C644" s="1">
        <v>44770</v>
      </c>
      <c r="D644">
        <f t="shared" ca="1" si="20"/>
        <v>332</v>
      </c>
      <c r="E644">
        <f t="shared" ca="1" si="21"/>
        <v>118</v>
      </c>
      <c r="F644" t="s">
        <v>1696</v>
      </c>
    </row>
    <row r="645" spans="1:6" x14ac:dyDescent="0.25">
      <c r="A645" t="s">
        <v>772</v>
      </c>
      <c r="B645" t="s">
        <v>157</v>
      </c>
      <c r="C645" s="1">
        <v>44797</v>
      </c>
      <c r="D645">
        <f t="shared" ca="1" si="20"/>
        <v>469</v>
      </c>
      <c r="E645">
        <f t="shared" ca="1" si="21"/>
        <v>29</v>
      </c>
      <c r="F645" t="s">
        <v>1697</v>
      </c>
    </row>
    <row r="646" spans="1:6" x14ac:dyDescent="0.25">
      <c r="A646" t="s">
        <v>773</v>
      </c>
      <c r="B646" t="s">
        <v>154</v>
      </c>
      <c r="C646" s="1">
        <v>44783</v>
      </c>
      <c r="D646">
        <f t="shared" ca="1" si="20"/>
        <v>445</v>
      </c>
      <c r="E646">
        <f t="shared" ca="1" si="21"/>
        <v>56</v>
      </c>
      <c r="F646" t="s">
        <v>1694</v>
      </c>
    </row>
    <row r="647" spans="1:6" x14ac:dyDescent="0.25">
      <c r="A647" t="s">
        <v>774</v>
      </c>
      <c r="B647" t="s">
        <v>155</v>
      </c>
      <c r="C647" s="1">
        <v>44801</v>
      </c>
      <c r="D647">
        <f t="shared" ca="1" si="20"/>
        <v>755</v>
      </c>
      <c r="E647">
        <f t="shared" ca="1" si="21"/>
        <v>123</v>
      </c>
      <c r="F647" t="s">
        <v>1695</v>
      </c>
    </row>
    <row r="648" spans="1:6" x14ac:dyDescent="0.25">
      <c r="A648" t="s">
        <v>775</v>
      </c>
      <c r="B648" t="s">
        <v>156</v>
      </c>
      <c r="C648" s="1">
        <v>44808</v>
      </c>
      <c r="D648">
        <f t="shared" ca="1" si="20"/>
        <v>260</v>
      </c>
      <c r="E648">
        <f t="shared" ca="1" si="21"/>
        <v>39</v>
      </c>
      <c r="F648" t="s">
        <v>1696</v>
      </c>
    </row>
    <row r="649" spans="1:6" x14ac:dyDescent="0.25">
      <c r="A649" t="s">
        <v>776</v>
      </c>
      <c r="B649" t="s">
        <v>157</v>
      </c>
      <c r="C649" s="1">
        <v>44808</v>
      </c>
      <c r="D649">
        <f t="shared" ca="1" si="20"/>
        <v>686</v>
      </c>
      <c r="E649">
        <f t="shared" ca="1" si="21"/>
        <v>30</v>
      </c>
      <c r="F649" t="s">
        <v>1697</v>
      </c>
    </row>
    <row r="650" spans="1:6" x14ac:dyDescent="0.25">
      <c r="A650" t="s">
        <v>777</v>
      </c>
      <c r="B650" t="s">
        <v>154</v>
      </c>
      <c r="C650" s="1">
        <v>44781</v>
      </c>
      <c r="D650">
        <f t="shared" ca="1" si="20"/>
        <v>378</v>
      </c>
      <c r="E650">
        <f t="shared" ca="1" si="21"/>
        <v>103</v>
      </c>
      <c r="F650" t="s">
        <v>1694</v>
      </c>
    </row>
    <row r="651" spans="1:6" x14ac:dyDescent="0.25">
      <c r="A651" t="s">
        <v>778</v>
      </c>
      <c r="B651" t="s">
        <v>155</v>
      </c>
      <c r="C651" s="1">
        <v>44783</v>
      </c>
      <c r="D651">
        <f t="shared" ca="1" si="20"/>
        <v>187</v>
      </c>
      <c r="E651">
        <f t="shared" ca="1" si="21"/>
        <v>111</v>
      </c>
      <c r="F651" t="s">
        <v>1695</v>
      </c>
    </row>
    <row r="652" spans="1:6" x14ac:dyDescent="0.25">
      <c r="A652" t="s">
        <v>779</v>
      </c>
      <c r="B652" t="s">
        <v>156</v>
      </c>
      <c r="C652" s="1">
        <v>44762</v>
      </c>
      <c r="D652">
        <f t="shared" ca="1" si="20"/>
        <v>661</v>
      </c>
      <c r="E652">
        <f t="shared" ca="1" si="21"/>
        <v>53</v>
      </c>
      <c r="F652" t="s">
        <v>1696</v>
      </c>
    </row>
    <row r="653" spans="1:6" x14ac:dyDescent="0.25">
      <c r="A653" t="s">
        <v>780</v>
      </c>
      <c r="B653" t="s">
        <v>157</v>
      </c>
      <c r="C653" s="1">
        <v>44800</v>
      </c>
      <c r="D653">
        <f t="shared" ca="1" si="20"/>
        <v>945</v>
      </c>
      <c r="E653">
        <f t="shared" ca="1" si="21"/>
        <v>60</v>
      </c>
      <c r="F653" t="s">
        <v>1697</v>
      </c>
    </row>
    <row r="654" spans="1:6" x14ac:dyDescent="0.25">
      <c r="A654" t="s">
        <v>781</v>
      </c>
      <c r="B654" t="s">
        <v>158</v>
      </c>
      <c r="C654" s="1">
        <v>44799</v>
      </c>
      <c r="D654">
        <f t="shared" ca="1" si="20"/>
        <v>804</v>
      </c>
      <c r="E654">
        <f t="shared" ca="1" si="21"/>
        <v>102</v>
      </c>
      <c r="F654" t="s">
        <v>1694</v>
      </c>
    </row>
    <row r="655" spans="1:6" x14ac:dyDescent="0.25">
      <c r="A655" t="s">
        <v>782</v>
      </c>
      <c r="B655" t="s">
        <v>154</v>
      </c>
      <c r="C655" s="1">
        <v>44777</v>
      </c>
      <c r="D655">
        <f t="shared" ca="1" si="20"/>
        <v>834</v>
      </c>
      <c r="E655">
        <f t="shared" ca="1" si="21"/>
        <v>7</v>
      </c>
      <c r="F655" t="s">
        <v>1695</v>
      </c>
    </row>
    <row r="656" spans="1:6" x14ac:dyDescent="0.25">
      <c r="A656" t="s">
        <v>783</v>
      </c>
      <c r="B656" t="s">
        <v>155</v>
      </c>
      <c r="C656" s="1">
        <v>44800</v>
      </c>
      <c r="D656">
        <f t="shared" ca="1" si="20"/>
        <v>245</v>
      </c>
      <c r="E656">
        <f t="shared" ca="1" si="21"/>
        <v>70</v>
      </c>
      <c r="F656" t="s">
        <v>1696</v>
      </c>
    </row>
    <row r="657" spans="1:6" x14ac:dyDescent="0.25">
      <c r="A657" t="s">
        <v>784</v>
      </c>
      <c r="B657" t="s">
        <v>156</v>
      </c>
      <c r="C657" s="1">
        <v>44770</v>
      </c>
      <c r="D657">
        <f t="shared" ca="1" si="20"/>
        <v>913</v>
      </c>
      <c r="E657">
        <f t="shared" ca="1" si="21"/>
        <v>84</v>
      </c>
      <c r="F657" t="s">
        <v>1697</v>
      </c>
    </row>
    <row r="658" spans="1:6" x14ac:dyDescent="0.25">
      <c r="A658" t="s">
        <v>785</v>
      </c>
      <c r="B658" t="s">
        <v>157</v>
      </c>
      <c r="C658" s="1">
        <v>44774</v>
      </c>
      <c r="D658">
        <f t="shared" ca="1" si="20"/>
        <v>914</v>
      </c>
      <c r="E658">
        <f t="shared" ca="1" si="21"/>
        <v>90</v>
      </c>
      <c r="F658" t="s">
        <v>1694</v>
      </c>
    </row>
    <row r="659" spans="1:6" x14ac:dyDescent="0.25">
      <c r="A659" t="s">
        <v>786</v>
      </c>
      <c r="B659" t="s">
        <v>154</v>
      </c>
      <c r="C659" s="1">
        <v>44779</v>
      </c>
      <c r="D659">
        <f t="shared" ca="1" si="20"/>
        <v>835</v>
      </c>
      <c r="E659">
        <f t="shared" ca="1" si="21"/>
        <v>74</v>
      </c>
      <c r="F659" t="s">
        <v>1695</v>
      </c>
    </row>
    <row r="660" spans="1:6" x14ac:dyDescent="0.25">
      <c r="A660" t="s">
        <v>787</v>
      </c>
      <c r="B660" t="s">
        <v>155</v>
      </c>
      <c r="C660" s="1">
        <v>44796</v>
      </c>
      <c r="D660">
        <f t="shared" ca="1" si="20"/>
        <v>936</v>
      </c>
      <c r="E660">
        <f t="shared" ca="1" si="21"/>
        <v>72</v>
      </c>
      <c r="F660" t="s">
        <v>1696</v>
      </c>
    </row>
    <row r="661" spans="1:6" x14ac:dyDescent="0.25">
      <c r="A661" t="s">
        <v>788</v>
      </c>
      <c r="B661" t="s">
        <v>156</v>
      </c>
      <c r="C661" s="1">
        <v>44772</v>
      </c>
      <c r="D661">
        <f t="shared" ca="1" si="20"/>
        <v>842</v>
      </c>
      <c r="E661">
        <f t="shared" ca="1" si="21"/>
        <v>4</v>
      </c>
      <c r="F661" t="s">
        <v>1697</v>
      </c>
    </row>
    <row r="662" spans="1:6" x14ac:dyDescent="0.25">
      <c r="A662" t="s">
        <v>789</v>
      </c>
      <c r="B662" t="s">
        <v>157</v>
      </c>
      <c r="C662" s="1">
        <v>44809</v>
      </c>
      <c r="D662">
        <f t="shared" ca="1" si="20"/>
        <v>673</v>
      </c>
      <c r="E662">
        <f t="shared" ca="1" si="21"/>
        <v>139</v>
      </c>
      <c r="F662" t="s">
        <v>1694</v>
      </c>
    </row>
    <row r="663" spans="1:6" x14ac:dyDescent="0.25">
      <c r="A663" t="s">
        <v>790</v>
      </c>
      <c r="B663" t="s">
        <v>158</v>
      </c>
      <c r="C663" s="1">
        <v>44757</v>
      </c>
      <c r="D663">
        <f t="shared" ca="1" si="20"/>
        <v>377</v>
      </c>
      <c r="E663">
        <f t="shared" ca="1" si="21"/>
        <v>57</v>
      </c>
      <c r="F663" t="s">
        <v>1695</v>
      </c>
    </row>
    <row r="664" spans="1:6" x14ac:dyDescent="0.25">
      <c r="A664" t="s">
        <v>791</v>
      </c>
      <c r="B664" t="s">
        <v>159</v>
      </c>
      <c r="C664" s="1">
        <v>44782</v>
      </c>
      <c r="D664">
        <f t="shared" ca="1" si="20"/>
        <v>473</v>
      </c>
      <c r="E664">
        <f t="shared" ca="1" si="21"/>
        <v>92</v>
      </c>
      <c r="F664" t="s">
        <v>1696</v>
      </c>
    </row>
    <row r="665" spans="1:6" x14ac:dyDescent="0.25">
      <c r="A665" t="s">
        <v>792</v>
      </c>
      <c r="B665" t="s">
        <v>154</v>
      </c>
      <c r="C665" s="1">
        <v>44809</v>
      </c>
      <c r="D665">
        <f t="shared" ca="1" si="20"/>
        <v>834</v>
      </c>
      <c r="E665">
        <f t="shared" ca="1" si="21"/>
        <v>121</v>
      </c>
      <c r="F665" t="s">
        <v>1697</v>
      </c>
    </row>
    <row r="666" spans="1:6" x14ac:dyDescent="0.25">
      <c r="A666" t="s">
        <v>793</v>
      </c>
      <c r="B666" t="s">
        <v>155</v>
      </c>
      <c r="C666" s="1">
        <v>44795</v>
      </c>
      <c r="D666">
        <f t="shared" ca="1" si="20"/>
        <v>435</v>
      </c>
      <c r="E666">
        <f t="shared" ca="1" si="21"/>
        <v>108</v>
      </c>
      <c r="F666" t="s">
        <v>1694</v>
      </c>
    </row>
    <row r="667" spans="1:6" x14ac:dyDescent="0.25">
      <c r="A667" t="s">
        <v>794</v>
      </c>
      <c r="B667" t="s">
        <v>156</v>
      </c>
      <c r="C667" s="1">
        <v>44801</v>
      </c>
      <c r="D667">
        <f t="shared" ca="1" si="20"/>
        <v>736</v>
      </c>
      <c r="E667">
        <f t="shared" ca="1" si="21"/>
        <v>12</v>
      </c>
      <c r="F667" t="s">
        <v>1695</v>
      </c>
    </row>
    <row r="668" spans="1:6" x14ac:dyDescent="0.25">
      <c r="A668" t="s">
        <v>795</v>
      </c>
      <c r="B668" t="s">
        <v>157</v>
      </c>
      <c r="C668" s="1">
        <v>44770</v>
      </c>
      <c r="D668">
        <f t="shared" ca="1" si="20"/>
        <v>663</v>
      </c>
      <c r="E668">
        <f t="shared" ca="1" si="21"/>
        <v>108</v>
      </c>
      <c r="F668" t="s">
        <v>1696</v>
      </c>
    </row>
    <row r="669" spans="1:6" x14ac:dyDescent="0.25">
      <c r="A669" t="s">
        <v>796</v>
      </c>
      <c r="B669" t="s">
        <v>154</v>
      </c>
      <c r="C669" s="1">
        <v>44764</v>
      </c>
      <c r="D669">
        <f t="shared" ca="1" si="20"/>
        <v>694</v>
      </c>
      <c r="E669">
        <f t="shared" ca="1" si="21"/>
        <v>31</v>
      </c>
      <c r="F669" t="s">
        <v>1697</v>
      </c>
    </row>
    <row r="670" spans="1:6" x14ac:dyDescent="0.25">
      <c r="A670" t="s">
        <v>797</v>
      </c>
      <c r="B670" t="s">
        <v>155</v>
      </c>
      <c r="C670" s="1">
        <v>44776</v>
      </c>
      <c r="D670">
        <f t="shared" ca="1" si="20"/>
        <v>909</v>
      </c>
      <c r="E670">
        <f t="shared" ca="1" si="21"/>
        <v>8</v>
      </c>
      <c r="F670" t="s">
        <v>1694</v>
      </c>
    </row>
    <row r="671" spans="1:6" x14ac:dyDescent="0.25">
      <c r="A671" t="s">
        <v>798</v>
      </c>
      <c r="B671" t="s">
        <v>156</v>
      </c>
      <c r="C671" s="1">
        <v>44771</v>
      </c>
      <c r="D671">
        <f t="shared" ca="1" si="20"/>
        <v>191</v>
      </c>
      <c r="E671">
        <f t="shared" ca="1" si="21"/>
        <v>15</v>
      </c>
      <c r="F671" t="s">
        <v>1695</v>
      </c>
    </row>
    <row r="672" spans="1:6" x14ac:dyDescent="0.25">
      <c r="A672" t="s">
        <v>799</v>
      </c>
      <c r="B672" t="s">
        <v>157</v>
      </c>
      <c r="C672" s="1">
        <v>44794</v>
      </c>
      <c r="D672">
        <f t="shared" ca="1" si="20"/>
        <v>866</v>
      </c>
      <c r="E672">
        <f t="shared" ca="1" si="21"/>
        <v>73</v>
      </c>
      <c r="F672" t="s">
        <v>1696</v>
      </c>
    </row>
    <row r="673" spans="1:6" x14ac:dyDescent="0.25">
      <c r="A673" t="s">
        <v>800</v>
      </c>
      <c r="B673" t="s">
        <v>158</v>
      </c>
      <c r="C673" s="1">
        <v>44792</v>
      </c>
      <c r="D673">
        <f t="shared" ca="1" si="20"/>
        <v>245</v>
      </c>
      <c r="E673">
        <f t="shared" ca="1" si="21"/>
        <v>138</v>
      </c>
      <c r="F673" t="s">
        <v>1697</v>
      </c>
    </row>
    <row r="674" spans="1:6" x14ac:dyDescent="0.25">
      <c r="A674" t="s">
        <v>801</v>
      </c>
      <c r="B674" t="s">
        <v>154</v>
      </c>
      <c r="C674" s="1">
        <v>44792</v>
      </c>
      <c r="D674">
        <f t="shared" ca="1" si="20"/>
        <v>331</v>
      </c>
      <c r="E674">
        <f t="shared" ca="1" si="21"/>
        <v>84</v>
      </c>
      <c r="F674" t="s">
        <v>1694</v>
      </c>
    </row>
    <row r="675" spans="1:6" x14ac:dyDescent="0.25">
      <c r="A675" t="s">
        <v>802</v>
      </c>
      <c r="B675" t="s">
        <v>155</v>
      </c>
      <c r="C675" s="1">
        <v>44790</v>
      </c>
      <c r="D675">
        <f t="shared" ca="1" si="20"/>
        <v>809</v>
      </c>
      <c r="E675">
        <f t="shared" ca="1" si="21"/>
        <v>66</v>
      </c>
      <c r="F675" t="s">
        <v>1695</v>
      </c>
    </row>
    <row r="676" spans="1:6" x14ac:dyDescent="0.25">
      <c r="A676" t="s">
        <v>803</v>
      </c>
      <c r="B676" t="s">
        <v>156</v>
      </c>
      <c r="C676" s="1">
        <v>44809</v>
      </c>
      <c r="D676">
        <f t="shared" ca="1" si="20"/>
        <v>450</v>
      </c>
      <c r="E676">
        <f t="shared" ca="1" si="21"/>
        <v>10</v>
      </c>
      <c r="F676" t="s">
        <v>1696</v>
      </c>
    </row>
    <row r="677" spans="1:6" x14ac:dyDescent="0.25">
      <c r="A677" t="s">
        <v>804</v>
      </c>
      <c r="B677" t="s">
        <v>157</v>
      </c>
      <c r="C677" s="1">
        <v>44772</v>
      </c>
      <c r="D677">
        <f t="shared" ca="1" si="20"/>
        <v>208</v>
      </c>
      <c r="E677">
        <f t="shared" ca="1" si="21"/>
        <v>68</v>
      </c>
      <c r="F677" t="s">
        <v>1697</v>
      </c>
    </row>
    <row r="678" spans="1:6" x14ac:dyDescent="0.25">
      <c r="A678" t="s">
        <v>805</v>
      </c>
      <c r="B678" t="s">
        <v>154</v>
      </c>
      <c r="C678" s="1">
        <v>44802</v>
      </c>
      <c r="D678">
        <f t="shared" ca="1" si="20"/>
        <v>539</v>
      </c>
      <c r="E678">
        <f t="shared" ca="1" si="21"/>
        <v>129</v>
      </c>
      <c r="F678" t="s">
        <v>1694</v>
      </c>
    </row>
    <row r="679" spans="1:6" x14ac:dyDescent="0.25">
      <c r="A679" t="s">
        <v>806</v>
      </c>
      <c r="B679" t="s">
        <v>155</v>
      </c>
      <c r="C679" s="1">
        <v>44809</v>
      </c>
      <c r="D679">
        <f t="shared" ca="1" si="20"/>
        <v>218</v>
      </c>
      <c r="E679">
        <f t="shared" ca="1" si="21"/>
        <v>16</v>
      </c>
      <c r="F679" t="s">
        <v>1695</v>
      </c>
    </row>
    <row r="680" spans="1:6" x14ac:dyDescent="0.25">
      <c r="A680" t="s">
        <v>807</v>
      </c>
      <c r="B680" t="s">
        <v>156</v>
      </c>
      <c r="C680" s="1">
        <v>44793</v>
      </c>
      <c r="D680">
        <f t="shared" ca="1" si="20"/>
        <v>797</v>
      </c>
      <c r="E680">
        <f t="shared" ca="1" si="21"/>
        <v>26</v>
      </c>
      <c r="F680" t="s">
        <v>1696</v>
      </c>
    </row>
    <row r="681" spans="1:6" x14ac:dyDescent="0.25">
      <c r="A681" t="s">
        <v>808</v>
      </c>
      <c r="B681" t="s">
        <v>157</v>
      </c>
      <c r="C681" s="1">
        <v>44802</v>
      </c>
      <c r="D681">
        <f t="shared" ca="1" si="20"/>
        <v>878</v>
      </c>
      <c r="E681">
        <f t="shared" ca="1" si="21"/>
        <v>109</v>
      </c>
      <c r="F681" t="s">
        <v>1697</v>
      </c>
    </row>
    <row r="682" spans="1:6" x14ac:dyDescent="0.25">
      <c r="A682" t="s">
        <v>809</v>
      </c>
      <c r="B682" t="s">
        <v>158</v>
      </c>
      <c r="C682" s="1">
        <v>44766</v>
      </c>
      <c r="D682">
        <f t="shared" ca="1" si="20"/>
        <v>237</v>
      </c>
      <c r="E682">
        <f t="shared" ca="1" si="21"/>
        <v>7</v>
      </c>
      <c r="F682" t="s">
        <v>1694</v>
      </c>
    </row>
    <row r="683" spans="1:6" x14ac:dyDescent="0.25">
      <c r="A683" t="s">
        <v>810</v>
      </c>
      <c r="B683" t="s">
        <v>159</v>
      </c>
      <c r="C683" s="1">
        <v>44807</v>
      </c>
      <c r="D683">
        <f t="shared" ca="1" si="20"/>
        <v>902</v>
      </c>
      <c r="E683">
        <f t="shared" ca="1" si="21"/>
        <v>137</v>
      </c>
      <c r="F683" t="s">
        <v>1695</v>
      </c>
    </row>
    <row r="684" spans="1:6" x14ac:dyDescent="0.25">
      <c r="A684" t="s">
        <v>811</v>
      </c>
      <c r="B684" t="s">
        <v>154</v>
      </c>
      <c r="C684" s="1">
        <v>44784</v>
      </c>
      <c r="D684">
        <f t="shared" ca="1" si="20"/>
        <v>710</v>
      </c>
      <c r="E684">
        <f t="shared" ca="1" si="21"/>
        <v>50</v>
      </c>
      <c r="F684" t="s">
        <v>1696</v>
      </c>
    </row>
    <row r="685" spans="1:6" x14ac:dyDescent="0.25">
      <c r="A685" t="s">
        <v>812</v>
      </c>
      <c r="B685" t="s">
        <v>155</v>
      </c>
      <c r="C685" s="1">
        <v>44763</v>
      </c>
      <c r="D685">
        <f t="shared" ca="1" si="20"/>
        <v>748</v>
      </c>
      <c r="E685">
        <f t="shared" ca="1" si="21"/>
        <v>34</v>
      </c>
      <c r="F685" t="s">
        <v>1697</v>
      </c>
    </row>
    <row r="686" spans="1:6" x14ac:dyDescent="0.25">
      <c r="A686" t="s">
        <v>813</v>
      </c>
      <c r="B686" t="s">
        <v>156</v>
      </c>
      <c r="C686" s="1">
        <v>44799</v>
      </c>
      <c r="D686">
        <f t="shared" ca="1" si="20"/>
        <v>605</v>
      </c>
      <c r="E686">
        <f t="shared" ca="1" si="21"/>
        <v>70</v>
      </c>
      <c r="F686" t="s">
        <v>1694</v>
      </c>
    </row>
    <row r="687" spans="1:6" x14ac:dyDescent="0.25">
      <c r="A687" t="s">
        <v>814</v>
      </c>
      <c r="B687" t="s">
        <v>157</v>
      </c>
      <c r="C687" s="1">
        <v>44808</v>
      </c>
      <c r="D687">
        <f t="shared" ca="1" si="20"/>
        <v>317</v>
      </c>
      <c r="E687">
        <f t="shared" ca="1" si="21"/>
        <v>71</v>
      </c>
      <c r="F687" t="s">
        <v>1695</v>
      </c>
    </row>
    <row r="688" spans="1:6" x14ac:dyDescent="0.25">
      <c r="A688" t="s">
        <v>815</v>
      </c>
      <c r="B688" t="s">
        <v>154</v>
      </c>
      <c r="C688" s="1">
        <v>44786</v>
      </c>
      <c r="D688">
        <f t="shared" ca="1" si="20"/>
        <v>735</v>
      </c>
      <c r="E688">
        <f t="shared" ca="1" si="21"/>
        <v>25</v>
      </c>
      <c r="F688" t="s">
        <v>1696</v>
      </c>
    </row>
    <row r="689" spans="1:6" x14ac:dyDescent="0.25">
      <c r="A689" t="s">
        <v>816</v>
      </c>
      <c r="B689" t="s">
        <v>155</v>
      </c>
      <c r="C689" s="1">
        <v>44770</v>
      </c>
      <c r="D689">
        <f t="shared" ca="1" si="20"/>
        <v>924</v>
      </c>
      <c r="E689">
        <f t="shared" ca="1" si="21"/>
        <v>66</v>
      </c>
      <c r="F689" t="s">
        <v>1697</v>
      </c>
    </row>
    <row r="690" spans="1:6" x14ac:dyDescent="0.25">
      <c r="A690" t="s">
        <v>817</v>
      </c>
      <c r="B690" t="s">
        <v>156</v>
      </c>
      <c r="C690" s="1">
        <v>44777</v>
      </c>
      <c r="D690">
        <f t="shared" ca="1" si="20"/>
        <v>730</v>
      </c>
      <c r="E690">
        <f t="shared" ca="1" si="21"/>
        <v>139</v>
      </c>
      <c r="F690" t="s">
        <v>1694</v>
      </c>
    </row>
    <row r="691" spans="1:6" x14ac:dyDescent="0.25">
      <c r="A691" t="s">
        <v>818</v>
      </c>
      <c r="B691" t="s">
        <v>157</v>
      </c>
      <c r="C691" s="1">
        <v>44780</v>
      </c>
      <c r="D691">
        <f t="shared" ca="1" si="20"/>
        <v>537</v>
      </c>
      <c r="E691">
        <f t="shared" ca="1" si="21"/>
        <v>103</v>
      </c>
      <c r="F691" t="s">
        <v>1695</v>
      </c>
    </row>
    <row r="692" spans="1:6" x14ac:dyDescent="0.25">
      <c r="A692" t="s">
        <v>819</v>
      </c>
      <c r="B692" t="s">
        <v>154</v>
      </c>
      <c r="C692" s="1">
        <v>44778</v>
      </c>
      <c r="D692">
        <f t="shared" ca="1" si="20"/>
        <v>542</v>
      </c>
      <c r="E692">
        <f t="shared" ca="1" si="21"/>
        <v>135</v>
      </c>
      <c r="F692" t="s">
        <v>1696</v>
      </c>
    </row>
    <row r="693" spans="1:6" x14ac:dyDescent="0.25">
      <c r="A693" t="s">
        <v>820</v>
      </c>
      <c r="B693" t="s">
        <v>155</v>
      </c>
      <c r="C693" s="1">
        <v>44774</v>
      </c>
      <c r="D693">
        <f t="shared" ca="1" si="20"/>
        <v>899</v>
      </c>
      <c r="E693">
        <f t="shared" ca="1" si="21"/>
        <v>96</v>
      </c>
      <c r="F693" t="s">
        <v>1697</v>
      </c>
    </row>
    <row r="694" spans="1:6" x14ac:dyDescent="0.25">
      <c r="A694" t="s">
        <v>821</v>
      </c>
      <c r="B694" t="s">
        <v>156</v>
      </c>
      <c r="C694" s="1">
        <v>44760</v>
      </c>
      <c r="D694">
        <f t="shared" ca="1" si="20"/>
        <v>777</v>
      </c>
      <c r="E694">
        <f t="shared" ca="1" si="21"/>
        <v>17</v>
      </c>
      <c r="F694" t="s">
        <v>1694</v>
      </c>
    </row>
    <row r="695" spans="1:6" x14ac:dyDescent="0.25">
      <c r="A695" t="s">
        <v>822</v>
      </c>
      <c r="B695" t="s">
        <v>157</v>
      </c>
      <c r="C695" s="1">
        <v>44756</v>
      </c>
      <c r="D695">
        <f t="shared" ca="1" si="20"/>
        <v>304</v>
      </c>
      <c r="E695">
        <f t="shared" ca="1" si="21"/>
        <v>119</v>
      </c>
      <c r="F695" t="s">
        <v>1695</v>
      </c>
    </row>
    <row r="696" spans="1:6" x14ac:dyDescent="0.25">
      <c r="A696" t="s">
        <v>823</v>
      </c>
      <c r="B696" t="s">
        <v>154</v>
      </c>
      <c r="C696" s="1">
        <v>44755</v>
      </c>
      <c r="D696">
        <f t="shared" ca="1" si="20"/>
        <v>482</v>
      </c>
      <c r="E696">
        <f t="shared" ca="1" si="21"/>
        <v>80</v>
      </c>
      <c r="F696" t="s">
        <v>1696</v>
      </c>
    </row>
    <row r="697" spans="1:6" x14ac:dyDescent="0.25">
      <c r="A697" t="s">
        <v>824</v>
      </c>
      <c r="B697" t="s">
        <v>155</v>
      </c>
      <c r="C697" s="1">
        <v>44770</v>
      </c>
      <c r="D697">
        <f t="shared" ca="1" si="20"/>
        <v>906</v>
      </c>
      <c r="E697">
        <f t="shared" ca="1" si="21"/>
        <v>84</v>
      </c>
      <c r="F697" t="s">
        <v>1697</v>
      </c>
    </row>
    <row r="698" spans="1:6" x14ac:dyDescent="0.25">
      <c r="A698" t="s">
        <v>825</v>
      </c>
      <c r="B698" t="s">
        <v>156</v>
      </c>
      <c r="C698" s="1">
        <v>44755</v>
      </c>
      <c r="D698">
        <f t="shared" ca="1" si="20"/>
        <v>335</v>
      </c>
      <c r="E698">
        <f t="shared" ca="1" si="21"/>
        <v>72</v>
      </c>
      <c r="F698" t="s">
        <v>1694</v>
      </c>
    </row>
    <row r="699" spans="1:6" x14ac:dyDescent="0.25">
      <c r="A699" t="s">
        <v>826</v>
      </c>
      <c r="B699" t="s">
        <v>157</v>
      </c>
      <c r="C699" s="1">
        <v>44775</v>
      </c>
      <c r="D699">
        <f t="shared" ca="1" si="20"/>
        <v>276</v>
      </c>
      <c r="E699">
        <f t="shared" ca="1" si="21"/>
        <v>98</v>
      </c>
      <c r="F699" t="s">
        <v>1695</v>
      </c>
    </row>
    <row r="700" spans="1:6" x14ac:dyDescent="0.25">
      <c r="A700" t="s">
        <v>827</v>
      </c>
      <c r="B700" t="s">
        <v>158</v>
      </c>
      <c r="C700" s="1">
        <v>44797</v>
      </c>
      <c r="D700">
        <f t="shared" ca="1" si="20"/>
        <v>700</v>
      </c>
      <c r="E700">
        <f t="shared" ca="1" si="21"/>
        <v>83</v>
      </c>
      <c r="F700" t="s">
        <v>1696</v>
      </c>
    </row>
    <row r="701" spans="1:6" x14ac:dyDescent="0.25">
      <c r="A701" t="s">
        <v>828</v>
      </c>
      <c r="B701" t="s">
        <v>154</v>
      </c>
      <c r="C701" s="1">
        <v>44802</v>
      </c>
      <c r="D701">
        <f t="shared" ca="1" si="20"/>
        <v>495</v>
      </c>
      <c r="E701">
        <f t="shared" ca="1" si="21"/>
        <v>9</v>
      </c>
      <c r="F701" t="s">
        <v>1697</v>
      </c>
    </row>
    <row r="702" spans="1:6" x14ac:dyDescent="0.25">
      <c r="A702" t="s">
        <v>829</v>
      </c>
      <c r="B702" t="s">
        <v>155</v>
      </c>
      <c r="C702" s="1">
        <v>44764</v>
      </c>
      <c r="D702">
        <f t="shared" ca="1" si="20"/>
        <v>693</v>
      </c>
      <c r="E702">
        <f t="shared" ca="1" si="21"/>
        <v>31</v>
      </c>
      <c r="F702" t="s">
        <v>1694</v>
      </c>
    </row>
    <row r="703" spans="1:6" x14ac:dyDescent="0.25">
      <c r="A703" t="s">
        <v>830</v>
      </c>
      <c r="B703" t="s">
        <v>156</v>
      </c>
      <c r="C703" s="1">
        <v>44780</v>
      </c>
      <c r="D703">
        <f t="shared" ca="1" si="20"/>
        <v>709</v>
      </c>
      <c r="E703">
        <f t="shared" ca="1" si="21"/>
        <v>60</v>
      </c>
      <c r="F703" t="s">
        <v>1695</v>
      </c>
    </row>
    <row r="704" spans="1:6" x14ac:dyDescent="0.25">
      <c r="A704" t="s">
        <v>831</v>
      </c>
      <c r="B704" t="s">
        <v>157</v>
      </c>
      <c r="C704" s="1">
        <v>44799</v>
      </c>
      <c r="D704">
        <f t="shared" ca="1" si="20"/>
        <v>278</v>
      </c>
      <c r="E704">
        <f t="shared" ca="1" si="21"/>
        <v>128</v>
      </c>
      <c r="F704" t="s">
        <v>1696</v>
      </c>
    </row>
    <row r="705" spans="1:6" x14ac:dyDescent="0.25">
      <c r="A705" t="s">
        <v>832</v>
      </c>
      <c r="B705" t="s">
        <v>154</v>
      </c>
      <c r="C705" s="1">
        <v>44761</v>
      </c>
      <c r="D705">
        <f t="shared" ca="1" si="20"/>
        <v>637</v>
      </c>
      <c r="E705">
        <f t="shared" ca="1" si="21"/>
        <v>108</v>
      </c>
      <c r="F705" t="s">
        <v>1697</v>
      </c>
    </row>
    <row r="706" spans="1:6" x14ac:dyDescent="0.25">
      <c r="A706" t="s">
        <v>833</v>
      </c>
      <c r="B706" t="s">
        <v>155</v>
      </c>
      <c r="C706" s="1">
        <v>44782</v>
      </c>
      <c r="D706">
        <f t="shared" ca="1" si="20"/>
        <v>859</v>
      </c>
      <c r="E706">
        <f t="shared" ca="1" si="21"/>
        <v>62</v>
      </c>
      <c r="F706" t="s">
        <v>1694</v>
      </c>
    </row>
    <row r="707" spans="1:6" x14ac:dyDescent="0.25">
      <c r="A707" t="s">
        <v>834</v>
      </c>
      <c r="B707" t="s">
        <v>156</v>
      </c>
      <c r="C707" s="1">
        <v>44806</v>
      </c>
      <c r="D707">
        <f t="shared" ref="D707:D770" ca="1" si="22">RANDBETWEEN(185,950)</f>
        <v>927</v>
      </c>
      <c r="E707">
        <f t="shared" ref="E707:E770" ca="1" si="23">RANDBETWEEN(2,140)</f>
        <v>119</v>
      </c>
      <c r="F707" t="s">
        <v>1695</v>
      </c>
    </row>
    <row r="708" spans="1:6" x14ac:dyDescent="0.25">
      <c r="A708" t="s">
        <v>835</v>
      </c>
      <c r="B708" t="s">
        <v>157</v>
      </c>
      <c r="C708" s="1">
        <v>44798</v>
      </c>
      <c r="D708">
        <f t="shared" ca="1" si="22"/>
        <v>828</v>
      </c>
      <c r="E708">
        <f t="shared" ca="1" si="23"/>
        <v>83</v>
      </c>
      <c r="F708" t="s">
        <v>1696</v>
      </c>
    </row>
    <row r="709" spans="1:6" x14ac:dyDescent="0.25">
      <c r="A709" t="s">
        <v>836</v>
      </c>
      <c r="B709" t="s">
        <v>158</v>
      </c>
      <c r="C709" s="1">
        <v>44758</v>
      </c>
      <c r="D709">
        <f t="shared" ca="1" si="22"/>
        <v>947</v>
      </c>
      <c r="E709">
        <f t="shared" ca="1" si="23"/>
        <v>32</v>
      </c>
      <c r="F709" t="s">
        <v>1697</v>
      </c>
    </row>
    <row r="710" spans="1:6" x14ac:dyDescent="0.25">
      <c r="A710" t="s">
        <v>837</v>
      </c>
      <c r="B710" t="s">
        <v>159</v>
      </c>
      <c r="C710" s="1">
        <v>44785</v>
      </c>
      <c r="D710">
        <f t="shared" ca="1" si="22"/>
        <v>950</v>
      </c>
      <c r="E710">
        <f t="shared" ca="1" si="23"/>
        <v>2</v>
      </c>
      <c r="F710" t="s">
        <v>1694</v>
      </c>
    </row>
    <row r="711" spans="1:6" x14ac:dyDescent="0.25">
      <c r="A711" t="s">
        <v>838</v>
      </c>
      <c r="B711" t="s">
        <v>154</v>
      </c>
      <c r="C711" s="1">
        <v>44761</v>
      </c>
      <c r="D711">
        <f t="shared" ca="1" si="22"/>
        <v>690</v>
      </c>
      <c r="E711">
        <f t="shared" ca="1" si="23"/>
        <v>56</v>
      </c>
      <c r="F711" t="s">
        <v>1695</v>
      </c>
    </row>
    <row r="712" spans="1:6" x14ac:dyDescent="0.25">
      <c r="A712" t="s">
        <v>839</v>
      </c>
      <c r="B712" t="s">
        <v>155</v>
      </c>
      <c r="C712" s="1">
        <v>44800</v>
      </c>
      <c r="D712">
        <f t="shared" ca="1" si="22"/>
        <v>708</v>
      </c>
      <c r="E712">
        <f t="shared" ca="1" si="23"/>
        <v>71</v>
      </c>
      <c r="F712" t="s">
        <v>1696</v>
      </c>
    </row>
    <row r="713" spans="1:6" x14ac:dyDescent="0.25">
      <c r="A713" t="s">
        <v>840</v>
      </c>
      <c r="B713" t="s">
        <v>156</v>
      </c>
      <c r="C713" s="1">
        <v>44807</v>
      </c>
      <c r="D713">
        <f t="shared" ca="1" si="22"/>
        <v>595</v>
      </c>
      <c r="E713">
        <f t="shared" ca="1" si="23"/>
        <v>56</v>
      </c>
      <c r="F713" t="s">
        <v>1697</v>
      </c>
    </row>
    <row r="714" spans="1:6" x14ac:dyDescent="0.25">
      <c r="A714" t="s">
        <v>841</v>
      </c>
      <c r="B714" t="s">
        <v>157</v>
      </c>
      <c r="C714" s="1">
        <v>44799</v>
      </c>
      <c r="D714">
        <f t="shared" ca="1" si="22"/>
        <v>641</v>
      </c>
      <c r="E714">
        <f t="shared" ca="1" si="23"/>
        <v>140</v>
      </c>
      <c r="F714" t="s">
        <v>1694</v>
      </c>
    </row>
    <row r="715" spans="1:6" x14ac:dyDescent="0.25">
      <c r="A715" t="s">
        <v>842</v>
      </c>
      <c r="B715" t="s">
        <v>154</v>
      </c>
      <c r="C715" s="1">
        <v>44759</v>
      </c>
      <c r="D715">
        <f t="shared" ca="1" si="22"/>
        <v>750</v>
      </c>
      <c r="E715">
        <f t="shared" ca="1" si="23"/>
        <v>135</v>
      </c>
      <c r="F715" t="s">
        <v>1695</v>
      </c>
    </row>
    <row r="716" spans="1:6" x14ac:dyDescent="0.25">
      <c r="A716" t="s">
        <v>843</v>
      </c>
      <c r="B716" t="s">
        <v>155</v>
      </c>
      <c r="C716" s="1">
        <v>44763</v>
      </c>
      <c r="D716">
        <f t="shared" ca="1" si="22"/>
        <v>468</v>
      </c>
      <c r="E716">
        <f t="shared" ca="1" si="23"/>
        <v>31</v>
      </c>
      <c r="F716" t="s">
        <v>1696</v>
      </c>
    </row>
    <row r="717" spans="1:6" x14ac:dyDescent="0.25">
      <c r="A717" t="s">
        <v>844</v>
      </c>
      <c r="B717" t="s">
        <v>156</v>
      </c>
      <c r="C717" s="1">
        <v>44776</v>
      </c>
      <c r="D717">
        <f t="shared" ca="1" si="22"/>
        <v>822</v>
      </c>
      <c r="E717">
        <f t="shared" ca="1" si="23"/>
        <v>123</v>
      </c>
      <c r="F717" t="s">
        <v>1697</v>
      </c>
    </row>
    <row r="718" spans="1:6" x14ac:dyDescent="0.25">
      <c r="A718" t="s">
        <v>845</v>
      </c>
      <c r="B718" t="s">
        <v>157</v>
      </c>
      <c r="C718" s="1">
        <v>44763</v>
      </c>
      <c r="D718">
        <f t="shared" ca="1" si="22"/>
        <v>593</v>
      </c>
      <c r="E718">
        <f t="shared" ca="1" si="23"/>
        <v>12</v>
      </c>
      <c r="F718" t="s">
        <v>1694</v>
      </c>
    </row>
    <row r="719" spans="1:6" x14ac:dyDescent="0.25">
      <c r="A719" t="s">
        <v>846</v>
      </c>
      <c r="B719" t="s">
        <v>158</v>
      </c>
      <c r="C719" s="1">
        <v>44803</v>
      </c>
      <c r="D719">
        <f t="shared" ca="1" si="22"/>
        <v>864</v>
      </c>
      <c r="E719">
        <f t="shared" ca="1" si="23"/>
        <v>91</v>
      </c>
      <c r="F719" t="s">
        <v>1695</v>
      </c>
    </row>
    <row r="720" spans="1:6" x14ac:dyDescent="0.25">
      <c r="A720" t="s">
        <v>847</v>
      </c>
      <c r="B720" t="s">
        <v>154</v>
      </c>
      <c r="C720" s="1">
        <v>44806</v>
      </c>
      <c r="D720">
        <f t="shared" ca="1" si="22"/>
        <v>885</v>
      </c>
      <c r="E720">
        <f t="shared" ca="1" si="23"/>
        <v>2</v>
      </c>
      <c r="F720" t="s">
        <v>1696</v>
      </c>
    </row>
    <row r="721" spans="1:6" x14ac:dyDescent="0.25">
      <c r="A721" t="s">
        <v>848</v>
      </c>
      <c r="B721" t="s">
        <v>155</v>
      </c>
      <c r="C721" s="1">
        <v>44774</v>
      </c>
      <c r="D721">
        <f t="shared" ca="1" si="22"/>
        <v>603</v>
      </c>
      <c r="E721">
        <f t="shared" ca="1" si="23"/>
        <v>136</v>
      </c>
      <c r="F721" t="s">
        <v>1697</v>
      </c>
    </row>
    <row r="722" spans="1:6" x14ac:dyDescent="0.25">
      <c r="A722" t="s">
        <v>849</v>
      </c>
      <c r="B722" t="s">
        <v>156</v>
      </c>
      <c r="C722" s="1">
        <v>44769</v>
      </c>
      <c r="D722">
        <f t="shared" ca="1" si="22"/>
        <v>731</v>
      </c>
      <c r="E722">
        <f t="shared" ca="1" si="23"/>
        <v>122</v>
      </c>
      <c r="F722" t="s">
        <v>1694</v>
      </c>
    </row>
    <row r="723" spans="1:6" x14ac:dyDescent="0.25">
      <c r="A723" t="s">
        <v>850</v>
      </c>
      <c r="B723" t="s">
        <v>157</v>
      </c>
      <c r="C723" s="1">
        <v>44793</v>
      </c>
      <c r="D723">
        <f t="shared" ca="1" si="22"/>
        <v>256</v>
      </c>
      <c r="E723">
        <f t="shared" ca="1" si="23"/>
        <v>70</v>
      </c>
      <c r="F723" t="s">
        <v>1695</v>
      </c>
    </row>
    <row r="724" spans="1:6" x14ac:dyDescent="0.25">
      <c r="A724" t="s">
        <v>851</v>
      </c>
      <c r="B724" t="s">
        <v>154</v>
      </c>
      <c r="C724" s="1">
        <v>44768</v>
      </c>
      <c r="D724">
        <f t="shared" ca="1" si="22"/>
        <v>231</v>
      </c>
      <c r="E724">
        <f t="shared" ca="1" si="23"/>
        <v>19</v>
      </c>
      <c r="F724" t="s">
        <v>1696</v>
      </c>
    </row>
    <row r="725" spans="1:6" x14ac:dyDescent="0.25">
      <c r="A725" t="s">
        <v>852</v>
      </c>
      <c r="B725" t="s">
        <v>155</v>
      </c>
      <c r="C725" s="1">
        <v>44803</v>
      </c>
      <c r="D725">
        <f t="shared" ca="1" si="22"/>
        <v>493</v>
      </c>
      <c r="E725">
        <f t="shared" ca="1" si="23"/>
        <v>97</v>
      </c>
      <c r="F725" t="s">
        <v>1697</v>
      </c>
    </row>
    <row r="726" spans="1:6" x14ac:dyDescent="0.25">
      <c r="A726" t="s">
        <v>853</v>
      </c>
      <c r="B726" t="s">
        <v>156</v>
      </c>
      <c r="C726" s="1">
        <v>44755</v>
      </c>
      <c r="D726">
        <f t="shared" ca="1" si="22"/>
        <v>809</v>
      </c>
      <c r="E726">
        <f t="shared" ca="1" si="23"/>
        <v>114</v>
      </c>
      <c r="F726" t="s">
        <v>1694</v>
      </c>
    </row>
    <row r="727" spans="1:6" x14ac:dyDescent="0.25">
      <c r="A727" t="s">
        <v>854</v>
      </c>
      <c r="B727" t="s">
        <v>157</v>
      </c>
      <c r="C727" s="1">
        <v>44789</v>
      </c>
      <c r="D727">
        <f t="shared" ca="1" si="22"/>
        <v>863</v>
      </c>
      <c r="E727">
        <f t="shared" ca="1" si="23"/>
        <v>106</v>
      </c>
      <c r="F727" t="s">
        <v>1695</v>
      </c>
    </row>
    <row r="728" spans="1:6" x14ac:dyDescent="0.25">
      <c r="A728" t="s">
        <v>855</v>
      </c>
      <c r="B728" t="s">
        <v>158</v>
      </c>
      <c r="C728" s="1">
        <v>44785</v>
      </c>
      <c r="D728">
        <f t="shared" ca="1" si="22"/>
        <v>440</v>
      </c>
      <c r="E728">
        <f t="shared" ca="1" si="23"/>
        <v>55</v>
      </c>
      <c r="F728" t="s">
        <v>1696</v>
      </c>
    </row>
    <row r="729" spans="1:6" x14ac:dyDescent="0.25">
      <c r="A729" t="s">
        <v>856</v>
      </c>
      <c r="B729" t="s">
        <v>159</v>
      </c>
      <c r="C729" s="1">
        <v>44775</v>
      </c>
      <c r="D729">
        <f t="shared" ca="1" si="22"/>
        <v>649</v>
      </c>
      <c r="E729">
        <f t="shared" ca="1" si="23"/>
        <v>34</v>
      </c>
      <c r="F729" t="s">
        <v>1697</v>
      </c>
    </row>
    <row r="730" spans="1:6" x14ac:dyDescent="0.25">
      <c r="A730" t="s">
        <v>857</v>
      </c>
      <c r="B730" t="s">
        <v>154</v>
      </c>
      <c r="C730" s="1">
        <v>44807</v>
      </c>
      <c r="D730">
        <f t="shared" ca="1" si="22"/>
        <v>421</v>
      </c>
      <c r="E730">
        <f t="shared" ca="1" si="23"/>
        <v>128</v>
      </c>
      <c r="F730" t="s">
        <v>1694</v>
      </c>
    </row>
    <row r="731" spans="1:6" x14ac:dyDescent="0.25">
      <c r="A731" t="s">
        <v>858</v>
      </c>
      <c r="B731" t="s">
        <v>155</v>
      </c>
      <c r="C731" s="1">
        <v>44765</v>
      </c>
      <c r="D731">
        <f t="shared" ca="1" si="22"/>
        <v>435</v>
      </c>
      <c r="E731">
        <f t="shared" ca="1" si="23"/>
        <v>132</v>
      </c>
      <c r="F731" t="s">
        <v>1695</v>
      </c>
    </row>
    <row r="732" spans="1:6" x14ac:dyDescent="0.25">
      <c r="A732" t="s">
        <v>859</v>
      </c>
      <c r="B732" t="s">
        <v>156</v>
      </c>
      <c r="C732" s="1">
        <v>44791</v>
      </c>
      <c r="D732">
        <f t="shared" ca="1" si="22"/>
        <v>690</v>
      </c>
      <c r="E732">
        <f t="shared" ca="1" si="23"/>
        <v>80</v>
      </c>
      <c r="F732" t="s">
        <v>1696</v>
      </c>
    </row>
    <row r="733" spans="1:6" x14ac:dyDescent="0.25">
      <c r="A733" t="s">
        <v>860</v>
      </c>
      <c r="B733" t="s">
        <v>157</v>
      </c>
      <c r="C733" s="1">
        <v>44777</v>
      </c>
      <c r="D733">
        <f t="shared" ca="1" si="22"/>
        <v>633</v>
      </c>
      <c r="E733">
        <f t="shared" ca="1" si="23"/>
        <v>135</v>
      </c>
      <c r="F733" t="s">
        <v>1697</v>
      </c>
    </row>
    <row r="734" spans="1:6" x14ac:dyDescent="0.25">
      <c r="A734" t="s">
        <v>861</v>
      </c>
      <c r="B734" t="s">
        <v>154</v>
      </c>
      <c r="C734" s="1">
        <v>44806</v>
      </c>
      <c r="D734">
        <f t="shared" ca="1" si="22"/>
        <v>729</v>
      </c>
      <c r="E734">
        <f t="shared" ca="1" si="23"/>
        <v>8</v>
      </c>
      <c r="F734" t="s">
        <v>1694</v>
      </c>
    </row>
    <row r="735" spans="1:6" x14ac:dyDescent="0.25">
      <c r="A735" t="s">
        <v>862</v>
      </c>
      <c r="B735" t="s">
        <v>155</v>
      </c>
      <c r="C735" s="1">
        <v>44796</v>
      </c>
      <c r="D735">
        <f t="shared" ca="1" si="22"/>
        <v>822</v>
      </c>
      <c r="E735">
        <f t="shared" ca="1" si="23"/>
        <v>11</v>
      </c>
      <c r="F735" t="s">
        <v>1695</v>
      </c>
    </row>
    <row r="736" spans="1:6" x14ac:dyDescent="0.25">
      <c r="A736" t="s">
        <v>863</v>
      </c>
      <c r="B736" t="s">
        <v>156</v>
      </c>
      <c r="C736" s="1">
        <v>44760</v>
      </c>
      <c r="D736">
        <f t="shared" ca="1" si="22"/>
        <v>854</v>
      </c>
      <c r="E736">
        <f t="shared" ca="1" si="23"/>
        <v>118</v>
      </c>
      <c r="F736" t="s">
        <v>1696</v>
      </c>
    </row>
    <row r="737" spans="1:6" x14ac:dyDescent="0.25">
      <c r="A737" t="s">
        <v>864</v>
      </c>
      <c r="B737" t="s">
        <v>157</v>
      </c>
      <c r="C737" s="1">
        <v>44759</v>
      </c>
      <c r="D737">
        <f t="shared" ca="1" si="22"/>
        <v>485</v>
      </c>
      <c r="E737">
        <f t="shared" ca="1" si="23"/>
        <v>103</v>
      </c>
      <c r="F737" t="s">
        <v>1697</v>
      </c>
    </row>
    <row r="738" spans="1:6" x14ac:dyDescent="0.25">
      <c r="A738" t="s">
        <v>865</v>
      </c>
      <c r="B738" t="s">
        <v>154</v>
      </c>
      <c r="C738" s="1">
        <v>44795</v>
      </c>
      <c r="D738">
        <f t="shared" ca="1" si="22"/>
        <v>246</v>
      </c>
      <c r="E738">
        <f t="shared" ca="1" si="23"/>
        <v>96</v>
      </c>
      <c r="F738" t="s">
        <v>1694</v>
      </c>
    </row>
    <row r="739" spans="1:6" x14ac:dyDescent="0.25">
      <c r="A739" t="s">
        <v>866</v>
      </c>
      <c r="B739" t="s">
        <v>155</v>
      </c>
      <c r="C739" s="1">
        <v>44808</v>
      </c>
      <c r="D739">
        <f t="shared" ca="1" si="22"/>
        <v>311</v>
      </c>
      <c r="E739">
        <f t="shared" ca="1" si="23"/>
        <v>88</v>
      </c>
      <c r="F739" t="s">
        <v>1695</v>
      </c>
    </row>
    <row r="740" spans="1:6" x14ac:dyDescent="0.25">
      <c r="A740" t="s">
        <v>867</v>
      </c>
      <c r="B740" t="s">
        <v>156</v>
      </c>
      <c r="C740" s="1">
        <v>44756</v>
      </c>
      <c r="D740">
        <f t="shared" ca="1" si="22"/>
        <v>204</v>
      </c>
      <c r="E740">
        <f t="shared" ca="1" si="23"/>
        <v>22</v>
      </c>
      <c r="F740" t="s">
        <v>1696</v>
      </c>
    </row>
    <row r="741" spans="1:6" x14ac:dyDescent="0.25">
      <c r="A741" t="s">
        <v>868</v>
      </c>
      <c r="B741" t="s">
        <v>157</v>
      </c>
      <c r="C741" s="1">
        <v>44801</v>
      </c>
      <c r="D741">
        <f t="shared" ca="1" si="22"/>
        <v>257</v>
      </c>
      <c r="E741">
        <f t="shared" ca="1" si="23"/>
        <v>133</v>
      </c>
      <c r="F741" t="s">
        <v>1697</v>
      </c>
    </row>
    <row r="742" spans="1:6" x14ac:dyDescent="0.25">
      <c r="A742" t="s">
        <v>869</v>
      </c>
      <c r="B742" t="s">
        <v>154</v>
      </c>
      <c r="C742" s="1">
        <v>44806</v>
      </c>
      <c r="D742">
        <f t="shared" ca="1" si="22"/>
        <v>266</v>
      </c>
      <c r="E742">
        <f t="shared" ca="1" si="23"/>
        <v>58</v>
      </c>
      <c r="F742" t="s">
        <v>1694</v>
      </c>
    </row>
    <row r="743" spans="1:6" x14ac:dyDescent="0.25">
      <c r="A743" t="s">
        <v>870</v>
      </c>
      <c r="B743" t="s">
        <v>155</v>
      </c>
      <c r="C743" s="1">
        <v>44794</v>
      </c>
      <c r="D743">
        <f t="shared" ca="1" si="22"/>
        <v>830</v>
      </c>
      <c r="E743">
        <f t="shared" ca="1" si="23"/>
        <v>89</v>
      </c>
      <c r="F743" t="s">
        <v>1695</v>
      </c>
    </row>
    <row r="744" spans="1:6" x14ac:dyDescent="0.25">
      <c r="A744" t="s">
        <v>871</v>
      </c>
      <c r="B744" t="s">
        <v>156</v>
      </c>
      <c r="C744" s="1">
        <v>44800</v>
      </c>
      <c r="D744">
        <f t="shared" ca="1" si="22"/>
        <v>584</v>
      </c>
      <c r="E744">
        <f t="shared" ca="1" si="23"/>
        <v>116</v>
      </c>
      <c r="F744" t="s">
        <v>1696</v>
      </c>
    </row>
    <row r="745" spans="1:6" x14ac:dyDescent="0.25">
      <c r="A745" t="s">
        <v>872</v>
      </c>
      <c r="B745" t="s">
        <v>157</v>
      </c>
      <c r="C745" s="1">
        <v>44789</v>
      </c>
      <c r="D745">
        <f t="shared" ca="1" si="22"/>
        <v>301</v>
      </c>
      <c r="E745">
        <f t="shared" ca="1" si="23"/>
        <v>7</v>
      </c>
      <c r="F745" t="s">
        <v>1697</v>
      </c>
    </row>
    <row r="746" spans="1:6" x14ac:dyDescent="0.25">
      <c r="A746" t="s">
        <v>873</v>
      </c>
      <c r="B746" t="s">
        <v>158</v>
      </c>
      <c r="C746" s="1">
        <v>44802</v>
      </c>
      <c r="D746">
        <f t="shared" ca="1" si="22"/>
        <v>850</v>
      </c>
      <c r="E746">
        <f t="shared" ca="1" si="23"/>
        <v>77</v>
      </c>
      <c r="F746" t="s">
        <v>1694</v>
      </c>
    </row>
    <row r="747" spans="1:6" x14ac:dyDescent="0.25">
      <c r="A747" t="s">
        <v>874</v>
      </c>
      <c r="B747" t="s">
        <v>154</v>
      </c>
      <c r="C747" s="1">
        <v>44793</v>
      </c>
      <c r="D747">
        <f t="shared" ca="1" si="22"/>
        <v>294</v>
      </c>
      <c r="E747">
        <f t="shared" ca="1" si="23"/>
        <v>39</v>
      </c>
      <c r="F747" t="s">
        <v>1695</v>
      </c>
    </row>
    <row r="748" spans="1:6" x14ac:dyDescent="0.25">
      <c r="A748" t="s">
        <v>875</v>
      </c>
      <c r="B748" t="s">
        <v>155</v>
      </c>
      <c r="C748" s="1">
        <v>44793</v>
      </c>
      <c r="D748">
        <f t="shared" ca="1" si="22"/>
        <v>819</v>
      </c>
      <c r="E748">
        <f t="shared" ca="1" si="23"/>
        <v>85</v>
      </c>
      <c r="F748" t="s">
        <v>1696</v>
      </c>
    </row>
    <row r="749" spans="1:6" x14ac:dyDescent="0.25">
      <c r="A749" t="s">
        <v>876</v>
      </c>
      <c r="B749" t="s">
        <v>156</v>
      </c>
      <c r="C749" s="1">
        <v>44785</v>
      </c>
      <c r="D749">
        <f t="shared" ca="1" si="22"/>
        <v>324</v>
      </c>
      <c r="E749">
        <f t="shared" ca="1" si="23"/>
        <v>16</v>
      </c>
      <c r="F749" t="s">
        <v>1697</v>
      </c>
    </row>
    <row r="750" spans="1:6" x14ac:dyDescent="0.25">
      <c r="A750" t="s">
        <v>877</v>
      </c>
      <c r="B750" t="s">
        <v>157</v>
      </c>
      <c r="C750" s="1">
        <v>44778</v>
      </c>
      <c r="D750">
        <f t="shared" ca="1" si="22"/>
        <v>897</v>
      </c>
      <c r="E750">
        <f t="shared" ca="1" si="23"/>
        <v>106</v>
      </c>
      <c r="F750" t="s">
        <v>1694</v>
      </c>
    </row>
    <row r="751" spans="1:6" x14ac:dyDescent="0.25">
      <c r="A751" t="s">
        <v>878</v>
      </c>
      <c r="B751" t="s">
        <v>154</v>
      </c>
      <c r="C751" s="1">
        <v>44764</v>
      </c>
      <c r="D751">
        <f t="shared" ca="1" si="22"/>
        <v>246</v>
      </c>
      <c r="E751">
        <f t="shared" ca="1" si="23"/>
        <v>112</v>
      </c>
      <c r="F751" t="s">
        <v>1695</v>
      </c>
    </row>
    <row r="752" spans="1:6" x14ac:dyDescent="0.25">
      <c r="A752" t="s">
        <v>879</v>
      </c>
      <c r="B752" t="s">
        <v>155</v>
      </c>
      <c r="C752" s="1">
        <v>44769</v>
      </c>
      <c r="D752">
        <f t="shared" ca="1" si="22"/>
        <v>318</v>
      </c>
      <c r="E752">
        <f t="shared" ca="1" si="23"/>
        <v>119</v>
      </c>
      <c r="F752" t="s">
        <v>1696</v>
      </c>
    </row>
    <row r="753" spans="1:6" x14ac:dyDescent="0.25">
      <c r="A753" t="s">
        <v>880</v>
      </c>
      <c r="B753" t="s">
        <v>156</v>
      </c>
      <c r="C753" s="1">
        <v>44794</v>
      </c>
      <c r="D753">
        <f t="shared" ca="1" si="22"/>
        <v>549</v>
      </c>
      <c r="E753">
        <f t="shared" ca="1" si="23"/>
        <v>69</v>
      </c>
      <c r="F753" t="s">
        <v>1697</v>
      </c>
    </row>
    <row r="754" spans="1:6" x14ac:dyDescent="0.25">
      <c r="A754" t="s">
        <v>881</v>
      </c>
      <c r="B754" t="s">
        <v>157</v>
      </c>
      <c r="C754" s="1">
        <v>44766</v>
      </c>
      <c r="D754">
        <f t="shared" ca="1" si="22"/>
        <v>615</v>
      </c>
      <c r="E754">
        <f t="shared" ca="1" si="23"/>
        <v>90</v>
      </c>
      <c r="F754" t="s">
        <v>1694</v>
      </c>
    </row>
    <row r="755" spans="1:6" x14ac:dyDescent="0.25">
      <c r="A755" t="s">
        <v>882</v>
      </c>
      <c r="B755" t="s">
        <v>158</v>
      </c>
      <c r="C755" s="1">
        <v>44772</v>
      </c>
      <c r="D755">
        <f t="shared" ca="1" si="22"/>
        <v>684</v>
      </c>
      <c r="E755">
        <f t="shared" ca="1" si="23"/>
        <v>136</v>
      </c>
      <c r="F755" t="s">
        <v>1695</v>
      </c>
    </row>
    <row r="756" spans="1:6" x14ac:dyDescent="0.25">
      <c r="A756" t="s">
        <v>883</v>
      </c>
      <c r="B756" t="s">
        <v>159</v>
      </c>
      <c r="C756" s="1">
        <v>44787</v>
      </c>
      <c r="D756">
        <f t="shared" ca="1" si="22"/>
        <v>242</v>
      </c>
      <c r="E756">
        <f t="shared" ca="1" si="23"/>
        <v>73</v>
      </c>
      <c r="F756" t="s">
        <v>1696</v>
      </c>
    </row>
    <row r="757" spans="1:6" x14ac:dyDescent="0.25">
      <c r="A757" t="s">
        <v>884</v>
      </c>
      <c r="B757" t="s">
        <v>154</v>
      </c>
      <c r="C757" s="1">
        <v>44755</v>
      </c>
      <c r="D757">
        <f t="shared" ca="1" si="22"/>
        <v>744</v>
      </c>
      <c r="E757">
        <f t="shared" ca="1" si="23"/>
        <v>106</v>
      </c>
      <c r="F757" t="s">
        <v>1697</v>
      </c>
    </row>
    <row r="758" spans="1:6" x14ac:dyDescent="0.25">
      <c r="A758" t="s">
        <v>885</v>
      </c>
      <c r="B758" t="s">
        <v>155</v>
      </c>
      <c r="C758" s="1">
        <v>44785</v>
      </c>
      <c r="D758">
        <f t="shared" ca="1" si="22"/>
        <v>751</v>
      </c>
      <c r="E758">
        <f t="shared" ca="1" si="23"/>
        <v>88</v>
      </c>
      <c r="F758" t="s">
        <v>1694</v>
      </c>
    </row>
    <row r="759" spans="1:6" x14ac:dyDescent="0.25">
      <c r="A759" t="s">
        <v>886</v>
      </c>
      <c r="B759" t="s">
        <v>156</v>
      </c>
      <c r="C759" s="1">
        <v>44761</v>
      </c>
      <c r="D759">
        <f t="shared" ca="1" si="22"/>
        <v>796</v>
      </c>
      <c r="E759">
        <f t="shared" ca="1" si="23"/>
        <v>102</v>
      </c>
      <c r="F759" t="s">
        <v>1695</v>
      </c>
    </row>
    <row r="760" spans="1:6" x14ac:dyDescent="0.25">
      <c r="A760" t="s">
        <v>887</v>
      </c>
      <c r="B760" t="s">
        <v>157</v>
      </c>
      <c r="C760" s="1">
        <v>44770</v>
      </c>
      <c r="D760">
        <f t="shared" ca="1" si="22"/>
        <v>740</v>
      </c>
      <c r="E760">
        <f t="shared" ca="1" si="23"/>
        <v>109</v>
      </c>
      <c r="F760" t="s">
        <v>1696</v>
      </c>
    </row>
    <row r="761" spans="1:6" x14ac:dyDescent="0.25">
      <c r="A761" t="s">
        <v>888</v>
      </c>
      <c r="B761" t="s">
        <v>154</v>
      </c>
      <c r="C761" s="1">
        <v>44769</v>
      </c>
      <c r="D761">
        <f t="shared" ca="1" si="22"/>
        <v>550</v>
      </c>
      <c r="E761">
        <f t="shared" ca="1" si="23"/>
        <v>98</v>
      </c>
      <c r="F761" t="s">
        <v>1697</v>
      </c>
    </row>
    <row r="762" spans="1:6" x14ac:dyDescent="0.25">
      <c r="A762" t="s">
        <v>889</v>
      </c>
      <c r="B762" t="s">
        <v>155</v>
      </c>
      <c r="C762" s="1">
        <v>44785</v>
      </c>
      <c r="D762">
        <f t="shared" ca="1" si="22"/>
        <v>420</v>
      </c>
      <c r="E762">
        <f t="shared" ca="1" si="23"/>
        <v>73</v>
      </c>
      <c r="F762" t="s">
        <v>1694</v>
      </c>
    </row>
    <row r="763" spans="1:6" x14ac:dyDescent="0.25">
      <c r="A763" t="s">
        <v>890</v>
      </c>
      <c r="B763" t="s">
        <v>156</v>
      </c>
      <c r="C763" s="1">
        <v>44771</v>
      </c>
      <c r="D763">
        <f t="shared" ca="1" si="22"/>
        <v>733</v>
      </c>
      <c r="E763">
        <f t="shared" ca="1" si="23"/>
        <v>80</v>
      </c>
      <c r="F763" t="s">
        <v>1695</v>
      </c>
    </row>
    <row r="764" spans="1:6" x14ac:dyDescent="0.25">
      <c r="A764" t="s">
        <v>891</v>
      </c>
      <c r="B764" t="s">
        <v>157</v>
      </c>
      <c r="C764" s="1">
        <v>44776</v>
      </c>
      <c r="D764">
        <f t="shared" ca="1" si="22"/>
        <v>396</v>
      </c>
      <c r="E764">
        <f t="shared" ca="1" si="23"/>
        <v>84</v>
      </c>
      <c r="F764" t="s">
        <v>1696</v>
      </c>
    </row>
    <row r="765" spans="1:6" x14ac:dyDescent="0.25">
      <c r="A765" t="s">
        <v>892</v>
      </c>
      <c r="B765" t="s">
        <v>158</v>
      </c>
      <c r="C765" s="1">
        <v>44782</v>
      </c>
      <c r="D765">
        <f t="shared" ca="1" si="22"/>
        <v>274</v>
      </c>
      <c r="E765">
        <f t="shared" ca="1" si="23"/>
        <v>63</v>
      </c>
      <c r="F765" t="s">
        <v>1697</v>
      </c>
    </row>
    <row r="766" spans="1:6" x14ac:dyDescent="0.25">
      <c r="A766" t="s">
        <v>893</v>
      </c>
      <c r="B766" t="s">
        <v>154</v>
      </c>
      <c r="C766" s="1">
        <v>44765</v>
      </c>
      <c r="D766">
        <f t="shared" ca="1" si="22"/>
        <v>370</v>
      </c>
      <c r="E766">
        <f t="shared" ca="1" si="23"/>
        <v>44</v>
      </c>
      <c r="F766" t="s">
        <v>1694</v>
      </c>
    </row>
    <row r="767" spans="1:6" x14ac:dyDescent="0.25">
      <c r="A767" t="s">
        <v>894</v>
      </c>
      <c r="B767" t="s">
        <v>155</v>
      </c>
      <c r="C767" s="1">
        <v>44778</v>
      </c>
      <c r="D767">
        <f t="shared" ca="1" si="22"/>
        <v>252</v>
      </c>
      <c r="E767">
        <f t="shared" ca="1" si="23"/>
        <v>21</v>
      </c>
      <c r="F767" t="s">
        <v>1695</v>
      </c>
    </row>
    <row r="768" spans="1:6" x14ac:dyDescent="0.25">
      <c r="A768" t="s">
        <v>895</v>
      </c>
      <c r="B768" t="s">
        <v>156</v>
      </c>
      <c r="C768" s="1">
        <v>44774</v>
      </c>
      <c r="D768">
        <f t="shared" ca="1" si="22"/>
        <v>843</v>
      </c>
      <c r="E768">
        <f t="shared" ca="1" si="23"/>
        <v>18</v>
      </c>
      <c r="F768" t="s">
        <v>1696</v>
      </c>
    </row>
    <row r="769" spans="1:6" x14ac:dyDescent="0.25">
      <c r="A769" t="s">
        <v>896</v>
      </c>
      <c r="B769" t="s">
        <v>157</v>
      </c>
      <c r="C769" s="1">
        <v>44803</v>
      </c>
      <c r="D769">
        <f t="shared" ca="1" si="22"/>
        <v>668</v>
      </c>
      <c r="E769">
        <f t="shared" ca="1" si="23"/>
        <v>93</v>
      </c>
      <c r="F769" t="s">
        <v>1697</v>
      </c>
    </row>
    <row r="770" spans="1:6" x14ac:dyDescent="0.25">
      <c r="A770" t="s">
        <v>897</v>
      </c>
      <c r="B770" t="s">
        <v>154</v>
      </c>
      <c r="C770" s="1">
        <v>44782</v>
      </c>
      <c r="D770">
        <f t="shared" ca="1" si="22"/>
        <v>743</v>
      </c>
      <c r="E770">
        <f t="shared" ca="1" si="23"/>
        <v>99</v>
      </c>
      <c r="F770" t="s">
        <v>1694</v>
      </c>
    </row>
    <row r="771" spans="1:6" x14ac:dyDescent="0.25">
      <c r="A771" t="s">
        <v>898</v>
      </c>
      <c r="B771" t="s">
        <v>155</v>
      </c>
      <c r="C771" s="1">
        <v>44774</v>
      </c>
      <c r="D771">
        <f t="shared" ref="D771:D795" ca="1" si="24">RANDBETWEEN(185,950)</f>
        <v>449</v>
      </c>
      <c r="E771">
        <f t="shared" ref="E771:E795" ca="1" si="25">RANDBETWEEN(2,140)</f>
        <v>115</v>
      </c>
      <c r="F771" t="s">
        <v>1695</v>
      </c>
    </row>
    <row r="772" spans="1:6" x14ac:dyDescent="0.25">
      <c r="A772" t="s">
        <v>899</v>
      </c>
      <c r="B772" t="s">
        <v>156</v>
      </c>
      <c r="C772" s="1">
        <v>44790</v>
      </c>
      <c r="D772">
        <f t="shared" ca="1" si="24"/>
        <v>393</v>
      </c>
      <c r="E772">
        <f t="shared" ca="1" si="25"/>
        <v>139</v>
      </c>
      <c r="F772" t="s">
        <v>1696</v>
      </c>
    </row>
    <row r="773" spans="1:6" x14ac:dyDescent="0.25">
      <c r="A773" t="s">
        <v>900</v>
      </c>
      <c r="B773" t="s">
        <v>157</v>
      </c>
      <c r="C773" s="1">
        <v>44790</v>
      </c>
      <c r="D773">
        <f t="shared" ca="1" si="24"/>
        <v>527</v>
      </c>
      <c r="E773">
        <f t="shared" ca="1" si="25"/>
        <v>74</v>
      </c>
      <c r="F773" t="s">
        <v>1697</v>
      </c>
    </row>
    <row r="774" spans="1:6" x14ac:dyDescent="0.25">
      <c r="A774" t="s">
        <v>901</v>
      </c>
      <c r="B774" t="s">
        <v>158</v>
      </c>
      <c r="C774" s="1">
        <v>44757</v>
      </c>
      <c r="D774">
        <f t="shared" ca="1" si="24"/>
        <v>517</v>
      </c>
      <c r="E774">
        <f t="shared" ca="1" si="25"/>
        <v>49</v>
      </c>
      <c r="F774" t="s">
        <v>1694</v>
      </c>
    </row>
    <row r="775" spans="1:6" x14ac:dyDescent="0.25">
      <c r="A775" t="s">
        <v>902</v>
      </c>
      <c r="B775" t="s">
        <v>159</v>
      </c>
      <c r="C775" s="1">
        <v>44778</v>
      </c>
      <c r="D775">
        <f t="shared" ca="1" si="24"/>
        <v>511</v>
      </c>
      <c r="E775">
        <f t="shared" ca="1" si="25"/>
        <v>88</v>
      </c>
      <c r="F775" t="s">
        <v>1695</v>
      </c>
    </row>
    <row r="776" spans="1:6" x14ac:dyDescent="0.25">
      <c r="A776" t="s">
        <v>903</v>
      </c>
      <c r="B776" t="s">
        <v>154</v>
      </c>
      <c r="C776" s="1">
        <v>44795</v>
      </c>
      <c r="D776">
        <f t="shared" ca="1" si="24"/>
        <v>638</v>
      </c>
      <c r="E776">
        <f t="shared" ca="1" si="25"/>
        <v>77</v>
      </c>
      <c r="F776" t="s">
        <v>1696</v>
      </c>
    </row>
    <row r="777" spans="1:6" x14ac:dyDescent="0.25">
      <c r="A777" t="s">
        <v>904</v>
      </c>
      <c r="B777" t="s">
        <v>155</v>
      </c>
      <c r="C777" s="1">
        <v>44800</v>
      </c>
      <c r="D777">
        <f t="shared" ca="1" si="24"/>
        <v>619</v>
      </c>
      <c r="E777">
        <f t="shared" ca="1" si="25"/>
        <v>22</v>
      </c>
      <c r="F777" t="s">
        <v>1697</v>
      </c>
    </row>
    <row r="778" spans="1:6" x14ac:dyDescent="0.25">
      <c r="A778" t="s">
        <v>905</v>
      </c>
      <c r="B778" t="s">
        <v>156</v>
      </c>
      <c r="C778" s="1">
        <v>44783</v>
      </c>
      <c r="D778">
        <f t="shared" ca="1" si="24"/>
        <v>349</v>
      </c>
      <c r="E778">
        <f t="shared" ca="1" si="25"/>
        <v>134</v>
      </c>
      <c r="F778" t="s">
        <v>1694</v>
      </c>
    </row>
    <row r="779" spans="1:6" x14ac:dyDescent="0.25">
      <c r="A779" t="s">
        <v>906</v>
      </c>
      <c r="B779" t="s">
        <v>157</v>
      </c>
      <c r="C779" s="1">
        <v>44770</v>
      </c>
      <c r="D779">
        <f t="shared" ca="1" si="24"/>
        <v>901</v>
      </c>
      <c r="E779">
        <f t="shared" ca="1" si="25"/>
        <v>57</v>
      </c>
      <c r="F779" t="s">
        <v>1695</v>
      </c>
    </row>
    <row r="780" spans="1:6" x14ac:dyDescent="0.25">
      <c r="A780" t="s">
        <v>907</v>
      </c>
      <c r="B780" t="s">
        <v>154</v>
      </c>
      <c r="C780" s="1">
        <v>44764</v>
      </c>
      <c r="D780">
        <f t="shared" ca="1" si="24"/>
        <v>617</v>
      </c>
      <c r="E780">
        <f t="shared" ca="1" si="25"/>
        <v>37</v>
      </c>
      <c r="F780" t="s">
        <v>1696</v>
      </c>
    </row>
    <row r="781" spans="1:6" x14ac:dyDescent="0.25">
      <c r="A781" t="s">
        <v>908</v>
      </c>
      <c r="B781" t="s">
        <v>155</v>
      </c>
      <c r="C781" s="1">
        <v>44810</v>
      </c>
      <c r="D781">
        <f t="shared" ca="1" si="24"/>
        <v>357</v>
      </c>
      <c r="E781">
        <f t="shared" ca="1" si="25"/>
        <v>34</v>
      </c>
      <c r="F781" t="s">
        <v>1697</v>
      </c>
    </row>
    <row r="782" spans="1:6" x14ac:dyDescent="0.25">
      <c r="A782" t="s">
        <v>909</v>
      </c>
      <c r="B782" t="s">
        <v>156</v>
      </c>
      <c r="C782" s="1">
        <v>44793</v>
      </c>
      <c r="D782">
        <f t="shared" ca="1" si="24"/>
        <v>421</v>
      </c>
      <c r="E782">
        <f t="shared" ca="1" si="25"/>
        <v>11</v>
      </c>
      <c r="F782" t="s">
        <v>1694</v>
      </c>
    </row>
    <row r="783" spans="1:6" x14ac:dyDescent="0.25">
      <c r="A783" t="s">
        <v>910</v>
      </c>
      <c r="B783" t="s">
        <v>157</v>
      </c>
      <c r="C783" s="1">
        <v>44787</v>
      </c>
      <c r="D783">
        <f t="shared" ca="1" si="24"/>
        <v>302</v>
      </c>
      <c r="E783">
        <f t="shared" ca="1" si="25"/>
        <v>79</v>
      </c>
      <c r="F783" t="s">
        <v>1695</v>
      </c>
    </row>
    <row r="784" spans="1:6" x14ac:dyDescent="0.25">
      <c r="A784" t="s">
        <v>911</v>
      </c>
      <c r="B784" t="s">
        <v>154</v>
      </c>
      <c r="C784" s="1">
        <v>44774</v>
      </c>
      <c r="D784">
        <f t="shared" ca="1" si="24"/>
        <v>737</v>
      </c>
      <c r="E784">
        <f t="shared" ca="1" si="25"/>
        <v>129</v>
      </c>
      <c r="F784" t="s">
        <v>1696</v>
      </c>
    </row>
    <row r="785" spans="1:6" x14ac:dyDescent="0.25">
      <c r="A785" t="s">
        <v>912</v>
      </c>
      <c r="B785" t="s">
        <v>155</v>
      </c>
      <c r="C785" s="1">
        <v>44756</v>
      </c>
      <c r="D785">
        <f t="shared" ca="1" si="24"/>
        <v>249</v>
      </c>
      <c r="E785">
        <f t="shared" ca="1" si="25"/>
        <v>27</v>
      </c>
      <c r="F785" t="s">
        <v>1697</v>
      </c>
    </row>
    <row r="786" spans="1:6" x14ac:dyDescent="0.25">
      <c r="A786" t="s">
        <v>913</v>
      </c>
      <c r="B786" t="s">
        <v>156</v>
      </c>
      <c r="C786" s="1">
        <v>44810</v>
      </c>
      <c r="D786">
        <f t="shared" ca="1" si="24"/>
        <v>846</v>
      </c>
      <c r="E786">
        <f t="shared" ca="1" si="25"/>
        <v>48</v>
      </c>
      <c r="F786" t="s">
        <v>1694</v>
      </c>
    </row>
    <row r="787" spans="1:6" x14ac:dyDescent="0.25">
      <c r="A787" t="s">
        <v>914</v>
      </c>
      <c r="B787" t="s">
        <v>157</v>
      </c>
      <c r="C787" s="1">
        <v>44774</v>
      </c>
      <c r="D787">
        <f t="shared" ca="1" si="24"/>
        <v>403</v>
      </c>
      <c r="E787">
        <f t="shared" ca="1" si="25"/>
        <v>31</v>
      </c>
      <c r="F787" t="s">
        <v>1695</v>
      </c>
    </row>
    <row r="788" spans="1:6" x14ac:dyDescent="0.25">
      <c r="A788" t="s">
        <v>915</v>
      </c>
      <c r="B788" t="s">
        <v>154</v>
      </c>
      <c r="C788" s="1">
        <v>44804</v>
      </c>
      <c r="D788">
        <f t="shared" ca="1" si="24"/>
        <v>902</v>
      </c>
      <c r="E788">
        <f t="shared" ca="1" si="25"/>
        <v>94</v>
      </c>
      <c r="F788" t="s">
        <v>1696</v>
      </c>
    </row>
    <row r="789" spans="1:6" x14ac:dyDescent="0.25">
      <c r="A789" t="s">
        <v>916</v>
      </c>
      <c r="B789" t="s">
        <v>155</v>
      </c>
      <c r="C789" s="1">
        <v>44803</v>
      </c>
      <c r="D789">
        <f t="shared" ca="1" si="24"/>
        <v>671</v>
      </c>
      <c r="E789">
        <f t="shared" ca="1" si="25"/>
        <v>45</v>
      </c>
      <c r="F789" t="s">
        <v>1697</v>
      </c>
    </row>
    <row r="790" spans="1:6" x14ac:dyDescent="0.25">
      <c r="A790" t="s">
        <v>917</v>
      </c>
      <c r="B790" t="s">
        <v>156</v>
      </c>
      <c r="C790" s="1">
        <v>44808</v>
      </c>
      <c r="D790">
        <f t="shared" ca="1" si="24"/>
        <v>718</v>
      </c>
      <c r="E790">
        <f t="shared" ca="1" si="25"/>
        <v>27</v>
      </c>
      <c r="F790" t="s">
        <v>1694</v>
      </c>
    </row>
    <row r="791" spans="1:6" x14ac:dyDescent="0.25">
      <c r="A791" t="s">
        <v>918</v>
      </c>
      <c r="B791" t="s">
        <v>157</v>
      </c>
      <c r="C791" s="1">
        <v>44786</v>
      </c>
      <c r="D791">
        <f t="shared" ca="1" si="24"/>
        <v>250</v>
      </c>
      <c r="E791">
        <f t="shared" ca="1" si="25"/>
        <v>118</v>
      </c>
      <c r="F791" t="s">
        <v>1695</v>
      </c>
    </row>
    <row r="792" spans="1:6" x14ac:dyDescent="0.25">
      <c r="A792" t="s">
        <v>919</v>
      </c>
      <c r="B792" t="s">
        <v>158</v>
      </c>
      <c r="C792" s="1">
        <v>44788</v>
      </c>
      <c r="D792">
        <f t="shared" ca="1" si="24"/>
        <v>899</v>
      </c>
      <c r="E792">
        <f t="shared" ca="1" si="25"/>
        <v>114</v>
      </c>
      <c r="F792" t="s">
        <v>1696</v>
      </c>
    </row>
    <row r="793" spans="1:6" x14ac:dyDescent="0.25">
      <c r="A793" t="s">
        <v>920</v>
      </c>
      <c r="B793" t="s">
        <v>154</v>
      </c>
      <c r="C793" s="1">
        <v>44772</v>
      </c>
      <c r="D793">
        <f t="shared" ca="1" si="24"/>
        <v>865</v>
      </c>
      <c r="E793">
        <f t="shared" ca="1" si="25"/>
        <v>50</v>
      </c>
      <c r="F793" t="s">
        <v>1697</v>
      </c>
    </row>
    <row r="794" spans="1:6" x14ac:dyDescent="0.25">
      <c r="A794" t="s">
        <v>921</v>
      </c>
      <c r="B794" t="s">
        <v>155</v>
      </c>
      <c r="C794" s="1">
        <v>44756</v>
      </c>
      <c r="D794">
        <f t="shared" ca="1" si="24"/>
        <v>808</v>
      </c>
      <c r="E794">
        <f t="shared" ca="1" si="25"/>
        <v>22</v>
      </c>
      <c r="F794" t="s">
        <v>1694</v>
      </c>
    </row>
    <row r="795" spans="1:6" x14ac:dyDescent="0.25">
      <c r="A795" t="s">
        <v>922</v>
      </c>
      <c r="B795" t="s">
        <v>156</v>
      </c>
      <c r="C795" s="1">
        <v>44808</v>
      </c>
      <c r="D795">
        <f t="shared" ca="1" si="24"/>
        <v>471</v>
      </c>
      <c r="E795">
        <f t="shared" ca="1" si="25"/>
        <v>122</v>
      </c>
      <c r="F795" t="s">
        <v>1695</v>
      </c>
    </row>
  </sheetData>
  <phoneticPr fontId="1" type="noConversion"/>
  <pageMargins left="0.7" right="0.7" top="0.75" bottom="0.75" header="0.3" footer="0.3"/>
  <pageSetup orientation="portrait" r:id="rId1"/>
  <customProperties>
    <customPr name="_pios_id" r:id="rId2"/>
  </customProperties>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96"/>
  <sheetViews>
    <sheetView topLeftCell="A7" zoomScale="60" zoomScaleNormal="60" workbookViewId="0">
      <selection activeCell="Q14" sqref="Q14"/>
    </sheetView>
  </sheetViews>
  <sheetFormatPr defaultRowHeight="15" x14ac:dyDescent="0.25"/>
  <cols>
    <col min="1" max="1" width="13" bestFit="1" customWidth="1"/>
    <col min="2" max="2" width="23.42578125" bestFit="1" customWidth="1"/>
    <col min="11" max="11" width="9.140625" customWidth="1"/>
    <col min="12" max="12" width="13" bestFit="1" customWidth="1"/>
    <col min="13" max="13" width="14.85546875" bestFit="1" customWidth="1"/>
    <col min="17" max="17" width="21.85546875" bestFit="1" customWidth="1"/>
    <col min="18" max="18" width="34.140625" bestFit="1" customWidth="1"/>
    <col min="19" max="19" width="21.85546875" bestFit="1" customWidth="1"/>
    <col min="20" max="20" width="23.42578125" bestFit="1" customWidth="1"/>
    <col min="28" max="28" width="22.28515625" bestFit="1" customWidth="1"/>
    <col min="29" max="29" width="23.42578125" bestFit="1" customWidth="1"/>
    <col min="30" max="30" width="37" bestFit="1" customWidth="1"/>
  </cols>
  <sheetData>
    <row r="1" spans="1:30" x14ac:dyDescent="0.25">
      <c r="A1" s="8" t="s">
        <v>1674</v>
      </c>
    </row>
    <row r="4" spans="1:30" x14ac:dyDescent="0.25">
      <c r="A4" t="s">
        <v>1680</v>
      </c>
    </row>
    <row r="10" spans="1:30" x14ac:dyDescent="0.25">
      <c r="A10" t="s">
        <v>1794</v>
      </c>
      <c r="L10" t="s">
        <v>1795</v>
      </c>
      <c r="Q10" t="s">
        <v>1792</v>
      </c>
      <c r="AB10" t="s">
        <v>1686</v>
      </c>
    </row>
    <row r="12" spans="1:30" x14ac:dyDescent="0.25">
      <c r="A12" s="9" t="s">
        <v>1782</v>
      </c>
      <c r="B12" t="s">
        <v>1783</v>
      </c>
      <c r="L12" s="9" t="s">
        <v>1782</v>
      </c>
      <c r="M12" t="s">
        <v>1781</v>
      </c>
      <c r="Q12" s="9" t="s">
        <v>1790</v>
      </c>
      <c r="R12" t="s">
        <v>1783</v>
      </c>
      <c r="AB12" s="9" t="s">
        <v>1791</v>
      </c>
      <c r="AC12" t="s">
        <v>1783</v>
      </c>
      <c r="AD12" t="s">
        <v>1780</v>
      </c>
    </row>
    <row r="13" spans="1:30" x14ac:dyDescent="0.25">
      <c r="A13" s="10" t="s">
        <v>1742</v>
      </c>
      <c r="B13">
        <v>7082</v>
      </c>
      <c r="L13" s="10" t="s">
        <v>1742</v>
      </c>
      <c r="M13" s="14">
        <v>544.76923076923072</v>
      </c>
      <c r="Q13" s="10" t="s">
        <v>1784</v>
      </c>
      <c r="R13">
        <v>28043</v>
      </c>
      <c r="AB13" s="10" t="s">
        <v>154</v>
      </c>
      <c r="AC13">
        <v>97294</v>
      </c>
      <c r="AD13">
        <v>562.39306358381498</v>
      </c>
    </row>
    <row r="14" spans="1:30" x14ac:dyDescent="0.25">
      <c r="A14" s="10" t="s">
        <v>1743</v>
      </c>
      <c r="B14">
        <v>6247</v>
      </c>
      <c r="L14" s="10" t="s">
        <v>1743</v>
      </c>
      <c r="M14" s="14">
        <v>567.90909090909088</v>
      </c>
      <c r="Q14" s="10" t="s">
        <v>1785</v>
      </c>
      <c r="R14">
        <v>82369</v>
      </c>
      <c r="AB14" s="10" t="s">
        <v>155</v>
      </c>
      <c r="AC14">
        <v>95476</v>
      </c>
      <c r="AD14">
        <v>551.88439306358384</v>
      </c>
    </row>
    <row r="15" spans="1:30" x14ac:dyDescent="0.25">
      <c r="A15" s="10" t="s">
        <v>1704</v>
      </c>
      <c r="B15">
        <v>10205</v>
      </c>
      <c r="L15" s="10" t="s">
        <v>1704</v>
      </c>
      <c r="M15" s="14">
        <v>566.94444444444446</v>
      </c>
      <c r="Q15" s="10" t="s">
        <v>1786</v>
      </c>
      <c r="R15">
        <v>133245</v>
      </c>
      <c r="AB15" s="10" t="s">
        <v>156</v>
      </c>
      <c r="AC15">
        <v>101013</v>
      </c>
      <c r="AD15">
        <v>583.8901734104046</v>
      </c>
    </row>
    <row r="16" spans="1:30" x14ac:dyDescent="0.25">
      <c r="A16" s="10" t="s">
        <v>1744</v>
      </c>
      <c r="B16">
        <v>4503</v>
      </c>
      <c r="L16" s="10" t="s">
        <v>1744</v>
      </c>
      <c r="M16" s="14">
        <v>643.28571428571433</v>
      </c>
      <c r="Q16" s="10" t="s">
        <v>1787</v>
      </c>
      <c r="R16">
        <v>165100</v>
      </c>
      <c r="AB16" s="10" t="s">
        <v>157</v>
      </c>
      <c r="AC16">
        <v>96674</v>
      </c>
      <c r="AD16">
        <v>562.05813953488371</v>
      </c>
    </row>
    <row r="17" spans="1:30" x14ac:dyDescent="0.25">
      <c r="A17" s="10" t="s">
        <v>1745</v>
      </c>
      <c r="B17">
        <v>7657</v>
      </c>
      <c r="L17" s="10" t="s">
        <v>1745</v>
      </c>
      <c r="M17" s="14">
        <v>638.08333333333337</v>
      </c>
      <c r="Q17" s="10" t="s">
        <v>1788</v>
      </c>
      <c r="R17">
        <v>40705</v>
      </c>
      <c r="AB17" s="10" t="s">
        <v>158</v>
      </c>
      <c r="AC17">
        <v>39542</v>
      </c>
      <c r="AD17">
        <v>573.07246376811599</v>
      </c>
    </row>
    <row r="18" spans="1:30" x14ac:dyDescent="0.25">
      <c r="A18" s="10" t="s">
        <v>1705</v>
      </c>
      <c r="B18">
        <v>2677</v>
      </c>
      <c r="L18" s="10" t="s">
        <v>1705</v>
      </c>
      <c r="M18" s="14">
        <v>446.16666666666669</v>
      </c>
      <c r="AB18" s="10" t="s">
        <v>159</v>
      </c>
      <c r="AC18">
        <v>19463</v>
      </c>
      <c r="AD18">
        <v>572.44117647058829</v>
      </c>
    </row>
    <row r="19" spans="1:30" x14ac:dyDescent="0.25">
      <c r="A19" s="10" t="s">
        <v>1706</v>
      </c>
      <c r="B19">
        <v>6257</v>
      </c>
      <c r="L19" s="10" t="s">
        <v>1706</v>
      </c>
      <c r="M19" s="14">
        <v>481.30769230769232</v>
      </c>
    </row>
    <row r="20" spans="1:30" x14ac:dyDescent="0.25">
      <c r="A20" s="10" t="s">
        <v>1707</v>
      </c>
      <c r="B20">
        <v>4736</v>
      </c>
      <c r="L20" s="10" t="s">
        <v>1707</v>
      </c>
      <c r="M20" s="14">
        <v>592</v>
      </c>
      <c r="Q20" t="s">
        <v>1793</v>
      </c>
    </row>
    <row r="21" spans="1:30" x14ac:dyDescent="0.25">
      <c r="A21" s="10" t="s">
        <v>1746</v>
      </c>
      <c r="B21">
        <v>3964</v>
      </c>
      <c r="L21" s="10" t="s">
        <v>1746</v>
      </c>
      <c r="M21" s="14">
        <v>566.28571428571433</v>
      </c>
    </row>
    <row r="22" spans="1:30" x14ac:dyDescent="0.25">
      <c r="A22" s="10" t="s">
        <v>1708</v>
      </c>
      <c r="B22">
        <v>18755</v>
      </c>
      <c r="L22" s="10" t="s">
        <v>1708</v>
      </c>
      <c r="M22" s="14">
        <v>551.61764705882354</v>
      </c>
      <c r="Q22" s="9" t="s">
        <v>1790</v>
      </c>
      <c r="R22" t="s">
        <v>1789</v>
      </c>
    </row>
    <row r="23" spans="1:30" x14ac:dyDescent="0.25">
      <c r="A23" s="10" t="s">
        <v>1709</v>
      </c>
      <c r="B23">
        <v>15070</v>
      </c>
      <c r="L23" s="10" t="s">
        <v>1709</v>
      </c>
      <c r="M23" s="14">
        <v>519.65517241379314</v>
      </c>
      <c r="Q23" s="10" t="s">
        <v>1784</v>
      </c>
      <c r="R23">
        <v>117</v>
      </c>
    </row>
    <row r="24" spans="1:30" x14ac:dyDescent="0.25">
      <c r="A24" s="10" t="s">
        <v>1710</v>
      </c>
      <c r="B24">
        <v>7791</v>
      </c>
      <c r="L24" s="10" t="s">
        <v>1710</v>
      </c>
      <c r="M24" s="14">
        <v>599.30769230769226</v>
      </c>
      <c r="Q24" s="10" t="s">
        <v>1785</v>
      </c>
      <c r="R24">
        <v>205</v>
      </c>
    </row>
    <row r="25" spans="1:30" x14ac:dyDescent="0.25">
      <c r="A25" s="10" t="s">
        <v>1711</v>
      </c>
      <c r="B25">
        <v>13893</v>
      </c>
      <c r="L25" s="10" t="s">
        <v>1711</v>
      </c>
      <c r="M25" s="14">
        <v>534.34615384615381</v>
      </c>
      <c r="Q25" s="10" t="s">
        <v>1786</v>
      </c>
      <c r="R25">
        <v>221</v>
      </c>
    </row>
    <row r="26" spans="1:30" x14ac:dyDescent="0.25">
      <c r="A26" s="10" t="s">
        <v>1712</v>
      </c>
      <c r="B26">
        <v>9966</v>
      </c>
      <c r="L26" s="10" t="s">
        <v>1712</v>
      </c>
      <c r="M26" s="14">
        <v>586.23529411764707</v>
      </c>
      <c r="Q26" s="10" t="s">
        <v>1787</v>
      </c>
      <c r="R26">
        <v>207</v>
      </c>
    </row>
    <row r="27" spans="1:30" x14ac:dyDescent="0.25">
      <c r="A27" s="10" t="s">
        <v>1747</v>
      </c>
      <c r="B27">
        <v>4819</v>
      </c>
      <c r="L27" s="10" t="s">
        <v>1747</v>
      </c>
      <c r="M27" s="14">
        <v>438.09090909090907</v>
      </c>
      <c r="Q27" s="10" t="s">
        <v>1788</v>
      </c>
      <c r="R27">
        <v>44</v>
      </c>
    </row>
    <row r="28" spans="1:30" x14ac:dyDescent="0.25">
      <c r="A28" s="10" t="s">
        <v>1713</v>
      </c>
      <c r="B28">
        <v>15317</v>
      </c>
      <c r="L28" s="10" t="s">
        <v>1713</v>
      </c>
      <c r="M28" s="14">
        <v>567.2962962962963</v>
      </c>
    </row>
    <row r="29" spans="1:30" x14ac:dyDescent="0.25">
      <c r="A29" s="10" t="s">
        <v>1714</v>
      </c>
      <c r="B29">
        <v>5951</v>
      </c>
      <c r="L29" s="10" t="s">
        <v>1714</v>
      </c>
      <c r="M29" s="14">
        <v>595.1</v>
      </c>
    </row>
    <row r="30" spans="1:30" x14ac:dyDescent="0.25">
      <c r="A30" s="10" t="s">
        <v>1748</v>
      </c>
      <c r="B30">
        <v>5147</v>
      </c>
      <c r="L30" s="10" t="s">
        <v>1748</v>
      </c>
      <c r="M30" s="14">
        <v>514.70000000000005</v>
      </c>
    </row>
    <row r="31" spans="1:30" x14ac:dyDescent="0.25">
      <c r="A31" s="10" t="s">
        <v>1749</v>
      </c>
      <c r="B31">
        <v>8626</v>
      </c>
      <c r="L31" s="10" t="s">
        <v>1749</v>
      </c>
      <c r="M31" s="14">
        <v>575.06666666666672</v>
      </c>
    </row>
    <row r="32" spans="1:30" x14ac:dyDescent="0.25">
      <c r="A32" s="10" t="s">
        <v>1804</v>
      </c>
      <c r="B32">
        <v>2081</v>
      </c>
      <c r="L32" s="10" t="s">
        <v>1804</v>
      </c>
      <c r="M32" s="14">
        <v>416.2</v>
      </c>
    </row>
    <row r="33" spans="1:20" x14ac:dyDescent="0.25">
      <c r="A33" s="10" t="s">
        <v>1750</v>
      </c>
      <c r="B33">
        <v>9764</v>
      </c>
      <c r="L33" s="10" t="s">
        <v>1750</v>
      </c>
      <c r="M33" s="14">
        <v>610.25</v>
      </c>
    </row>
    <row r="34" spans="1:20" x14ac:dyDescent="0.25">
      <c r="A34" s="10" t="s">
        <v>1805</v>
      </c>
      <c r="B34">
        <v>4860</v>
      </c>
      <c r="L34" s="10" t="s">
        <v>1805</v>
      </c>
      <c r="M34" s="14">
        <v>486</v>
      </c>
    </row>
    <row r="35" spans="1:20" x14ac:dyDescent="0.25">
      <c r="A35" s="10" t="s">
        <v>1751</v>
      </c>
      <c r="B35">
        <v>6013</v>
      </c>
      <c r="L35" s="10" t="s">
        <v>1751</v>
      </c>
      <c r="M35" s="14">
        <v>601.29999999999995</v>
      </c>
    </row>
    <row r="36" spans="1:20" x14ac:dyDescent="0.25">
      <c r="A36" s="10" t="s">
        <v>1715</v>
      </c>
      <c r="B36">
        <v>4724</v>
      </c>
      <c r="L36" s="10" t="s">
        <v>1715</v>
      </c>
      <c r="M36" s="14">
        <v>472.4</v>
      </c>
    </row>
    <row r="37" spans="1:20" x14ac:dyDescent="0.25">
      <c r="A37" s="10" t="s">
        <v>1752</v>
      </c>
      <c r="B37">
        <v>4860</v>
      </c>
      <c r="L37" s="10" t="s">
        <v>1752</v>
      </c>
      <c r="M37" s="14">
        <v>486</v>
      </c>
    </row>
    <row r="38" spans="1:20" x14ac:dyDescent="0.25">
      <c r="A38" s="10" t="s">
        <v>1753</v>
      </c>
      <c r="B38">
        <v>5226</v>
      </c>
      <c r="L38" s="10" t="s">
        <v>1753</v>
      </c>
      <c r="M38" s="14">
        <v>522.6</v>
      </c>
    </row>
    <row r="39" spans="1:20" x14ac:dyDescent="0.25">
      <c r="A39" s="10" t="s">
        <v>1716</v>
      </c>
      <c r="B39">
        <v>9850</v>
      </c>
      <c r="L39" s="10" t="s">
        <v>1716</v>
      </c>
      <c r="M39" s="14">
        <v>656.66666666666663</v>
      </c>
    </row>
    <row r="40" spans="1:20" x14ac:dyDescent="0.25">
      <c r="A40" s="10" t="s">
        <v>1717</v>
      </c>
      <c r="B40">
        <v>11893</v>
      </c>
      <c r="L40" s="10" t="s">
        <v>1717</v>
      </c>
      <c r="M40" s="14">
        <v>594.65</v>
      </c>
    </row>
    <row r="41" spans="1:20" x14ac:dyDescent="0.25">
      <c r="A41" s="10" t="s">
        <v>1754</v>
      </c>
      <c r="B41">
        <v>6715</v>
      </c>
      <c r="L41" s="10" t="s">
        <v>1754</v>
      </c>
      <c r="M41" s="14">
        <v>671.5</v>
      </c>
    </row>
    <row r="42" spans="1:20" x14ac:dyDescent="0.25">
      <c r="A42" s="10" t="s">
        <v>1718</v>
      </c>
      <c r="B42">
        <v>15085</v>
      </c>
      <c r="L42" s="10" t="s">
        <v>1718</v>
      </c>
      <c r="M42" s="14">
        <v>580.19230769230774</v>
      </c>
    </row>
    <row r="43" spans="1:20" x14ac:dyDescent="0.25">
      <c r="A43" s="10" t="s">
        <v>1719</v>
      </c>
      <c r="B43">
        <v>8202</v>
      </c>
      <c r="L43" s="10" t="s">
        <v>1719</v>
      </c>
      <c r="M43" s="14">
        <v>585.85714285714289</v>
      </c>
    </row>
    <row r="44" spans="1:20" x14ac:dyDescent="0.25">
      <c r="A44" s="10" t="s">
        <v>1720</v>
      </c>
      <c r="B44">
        <v>7444</v>
      </c>
      <c r="L44" s="10" t="s">
        <v>1720</v>
      </c>
      <c r="M44" s="14">
        <v>531.71428571428567</v>
      </c>
    </row>
    <row r="45" spans="1:20" x14ac:dyDescent="0.25">
      <c r="A45" s="10" t="s">
        <v>1755</v>
      </c>
      <c r="B45">
        <v>4433</v>
      </c>
      <c r="L45" s="10" t="s">
        <v>1755</v>
      </c>
      <c r="M45" s="14">
        <v>633.28571428571433</v>
      </c>
    </row>
    <row r="46" spans="1:20" x14ac:dyDescent="0.25">
      <c r="A46" s="10" t="s">
        <v>1721</v>
      </c>
      <c r="B46">
        <v>9667</v>
      </c>
      <c r="L46" s="10" t="s">
        <v>1721</v>
      </c>
      <c r="M46" s="14">
        <v>604.1875</v>
      </c>
    </row>
    <row r="47" spans="1:20" x14ac:dyDescent="0.25">
      <c r="A47" s="10" t="s">
        <v>1756</v>
      </c>
      <c r="B47">
        <v>7892</v>
      </c>
      <c r="L47" s="10" t="s">
        <v>1756</v>
      </c>
      <c r="M47" s="14">
        <v>563.71428571428567</v>
      </c>
    </row>
    <row r="48" spans="1:20" x14ac:dyDescent="0.25">
      <c r="A48" s="10" t="s">
        <v>1757</v>
      </c>
      <c r="B48">
        <v>7327</v>
      </c>
      <c r="L48" s="10" t="s">
        <v>1757</v>
      </c>
      <c r="M48" s="14">
        <v>610.58333333333337</v>
      </c>
      <c r="S48" s="9" t="s">
        <v>1790</v>
      </c>
      <c r="T48" t="s">
        <v>1783</v>
      </c>
    </row>
    <row r="49" spans="1:20" x14ac:dyDescent="0.25">
      <c r="A49" s="10" t="s">
        <v>1806</v>
      </c>
      <c r="B49">
        <v>7016</v>
      </c>
      <c r="L49" s="10" t="s">
        <v>1806</v>
      </c>
      <c r="M49" s="14">
        <v>539.69230769230774</v>
      </c>
      <c r="S49" s="10" t="s">
        <v>1822</v>
      </c>
      <c r="T49">
        <v>112315</v>
      </c>
    </row>
    <row r="50" spans="1:20" x14ac:dyDescent="0.25">
      <c r="A50" s="10" t="s">
        <v>1722</v>
      </c>
      <c r="B50">
        <v>10540</v>
      </c>
      <c r="L50" s="10" t="s">
        <v>1722</v>
      </c>
      <c r="M50" s="14">
        <v>554.73684210526312</v>
      </c>
      <c r="S50" s="10" t="s">
        <v>1820</v>
      </c>
      <c r="T50">
        <v>113358</v>
      </c>
    </row>
    <row r="51" spans="1:20" x14ac:dyDescent="0.25">
      <c r="A51" s="10" t="s">
        <v>1723</v>
      </c>
      <c r="B51">
        <v>8888</v>
      </c>
      <c r="L51" s="10" t="s">
        <v>1723</v>
      </c>
      <c r="M51" s="14">
        <v>555.5</v>
      </c>
      <c r="S51" s="10" t="s">
        <v>1821</v>
      </c>
      <c r="T51">
        <v>113458</v>
      </c>
    </row>
    <row r="52" spans="1:20" x14ac:dyDescent="0.25">
      <c r="A52" s="10" t="s">
        <v>1724</v>
      </c>
      <c r="B52">
        <v>3650</v>
      </c>
      <c r="L52" s="10" t="s">
        <v>1724</v>
      </c>
      <c r="M52" s="14">
        <v>521.42857142857144</v>
      </c>
      <c r="S52" s="10" t="s">
        <v>1823</v>
      </c>
      <c r="T52">
        <v>110331</v>
      </c>
    </row>
    <row r="53" spans="1:20" x14ac:dyDescent="0.25">
      <c r="A53" s="10" t="s">
        <v>1725</v>
      </c>
      <c r="B53">
        <v>3123</v>
      </c>
      <c r="L53" s="10" t="s">
        <v>1725</v>
      </c>
      <c r="M53" s="14">
        <v>624.6</v>
      </c>
    </row>
    <row r="54" spans="1:20" x14ac:dyDescent="0.25">
      <c r="A54" s="10" t="s">
        <v>1808</v>
      </c>
      <c r="B54">
        <v>1639</v>
      </c>
      <c r="L54" s="10" t="s">
        <v>1808</v>
      </c>
      <c r="M54" s="14">
        <v>546.33333333333337</v>
      </c>
    </row>
    <row r="55" spans="1:20" x14ac:dyDescent="0.25">
      <c r="A55" s="10" t="s">
        <v>1758</v>
      </c>
      <c r="B55">
        <v>4481</v>
      </c>
      <c r="L55" s="10" t="s">
        <v>1758</v>
      </c>
      <c r="M55" s="14">
        <v>497.88888888888891</v>
      </c>
    </row>
    <row r="56" spans="1:20" x14ac:dyDescent="0.25">
      <c r="A56" s="10" t="s">
        <v>1726</v>
      </c>
      <c r="B56">
        <v>5646</v>
      </c>
      <c r="L56" s="10" t="s">
        <v>1726</v>
      </c>
      <c r="M56" s="14">
        <v>564.6</v>
      </c>
    </row>
    <row r="57" spans="1:20" x14ac:dyDescent="0.25">
      <c r="A57" s="10" t="s">
        <v>1796</v>
      </c>
      <c r="B57">
        <v>2095</v>
      </c>
      <c r="L57" s="10" t="s">
        <v>1796</v>
      </c>
      <c r="M57" s="14">
        <v>523.75</v>
      </c>
    </row>
    <row r="58" spans="1:20" x14ac:dyDescent="0.25">
      <c r="A58" s="10" t="s">
        <v>1727</v>
      </c>
      <c r="B58">
        <v>3618</v>
      </c>
      <c r="L58" s="10" t="s">
        <v>1727</v>
      </c>
      <c r="M58" s="14">
        <v>603</v>
      </c>
    </row>
    <row r="59" spans="1:20" x14ac:dyDescent="0.25">
      <c r="A59" s="10" t="s">
        <v>1759</v>
      </c>
      <c r="B59">
        <v>1195</v>
      </c>
      <c r="L59" s="10" t="s">
        <v>1759</v>
      </c>
      <c r="M59" s="14">
        <v>597.5</v>
      </c>
    </row>
    <row r="60" spans="1:20" x14ac:dyDescent="0.25">
      <c r="A60" s="10" t="s">
        <v>1728</v>
      </c>
      <c r="B60">
        <v>4360</v>
      </c>
      <c r="L60" s="10" t="s">
        <v>1728</v>
      </c>
      <c r="M60" s="14">
        <v>545</v>
      </c>
    </row>
    <row r="61" spans="1:20" x14ac:dyDescent="0.25">
      <c r="A61" s="10" t="s">
        <v>1760</v>
      </c>
      <c r="B61">
        <v>1946</v>
      </c>
      <c r="L61" s="10" t="s">
        <v>1760</v>
      </c>
      <c r="M61" s="14">
        <v>648.66666666666663</v>
      </c>
    </row>
    <row r="62" spans="1:20" x14ac:dyDescent="0.25">
      <c r="A62" s="10" t="s">
        <v>1761</v>
      </c>
      <c r="B62">
        <v>2001</v>
      </c>
      <c r="L62" s="10" t="s">
        <v>1761</v>
      </c>
      <c r="M62" s="14">
        <v>500.25</v>
      </c>
    </row>
    <row r="63" spans="1:20" x14ac:dyDescent="0.25">
      <c r="A63" s="10" t="s">
        <v>1762</v>
      </c>
      <c r="B63">
        <v>2576</v>
      </c>
      <c r="L63" s="10" t="s">
        <v>1762</v>
      </c>
      <c r="M63" s="14">
        <v>644</v>
      </c>
    </row>
    <row r="64" spans="1:20" x14ac:dyDescent="0.25">
      <c r="A64" s="10" t="s">
        <v>1797</v>
      </c>
      <c r="B64">
        <v>2747</v>
      </c>
      <c r="L64" s="10" t="s">
        <v>1797</v>
      </c>
      <c r="M64" s="14">
        <v>549.4</v>
      </c>
    </row>
    <row r="65" spans="1:13" x14ac:dyDescent="0.25">
      <c r="A65" s="10" t="s">
        <v>1798</v>
      </c>
      <c r="B65">
        <v>955</v>
      </c>
      <c r="L65" s="10" t="s">
        <v>1798</v>
      </c>
      <c r="M65" s="14">
        <v>318.33333333333331</v>
      </c>
    </row>
    <row r="66" spans="1:13" x14ac:dyDescent="0.25">
      <c r="A66" s="10" t="s">
        <v>1799</v>
      </c>
      <c r="B66">
        <v>1782</v>
      </c>
      <c r="L66" s="10" t="s">
        <v>1799</v>
      </c>
      <c r="M66" s="14">
        <v>594</v>
      </c>
    </row>
    <row r="67" spans="1:13" x14ac:dyDescent="0.25">
      <c r="A67" s="10" t="s">
        <v>1807</v>
      </c>
      <c r="B67">
        <v>977</v>
      </c>
      <c r="L67" s="10" t="s">
        <v>1807</v>
      </c>
      <c r="M67" s="14">
        <v>488.5</v>
      </c>
    </row>
    <row r="68" spans="1:13" x14ac:dyDescent="0.25">
      <c r="A68" s="10" t="s">
        <v>1763</v>
      </c>
      <c r="B68">
        <v>5198</v>
      </c>
      <c r="L68" s="10" t="s">
        <v>1763</v>
      </c>
      <c r="M68" s="14">
        <v>649.75</v>
      </c>
    </row>
    <row r="69" spans="1:13" x14ac:dyDescent="0.25">
      <c r="A69" s="10" t="s">
        <v>1800</v>
      </c>
      <c r="B69">
        <v>1695</v>
      </c>
      <c r="L69" s="10" t="s">
        <v>1800</v>
      </c>
      <c r="M69" s="14">
        <v>565</v>
      </c>
    </row>
    <row r="70" spans="1:13" x14ac:dyDescent="0.25">
      <c r="A70" s="10" t="s">
        <v>1801</v>
      </c>
      <c r="B70">
        <v>1699</v>
      </c>
      <c r="L70" s="10" t="s">
        <v>1801</v>
      </c>
      <c r="M70" s="14">
        <v>566.33333333333337</v>
      </c>
    </row>
    <row r="71" spans="1:13" x14ac:dyDescent="0.25">
      <c r="A71" s="10" t="s">
        <v>1764</v>
      </c>
      <c r="B71">
        <v>4290</v>
      </c>
      <c r="L71" s="10" t="s">
        <v>1764</v>
      </c>
      <c r="M71" s="14">
        <v>715</v>
      </c>
    </row>
    <row r="72" spans="1:13" x14ac:dyDescent="0.25">
      <c r="A72" s="10" t="s">
        <v>1802</v>
      </c>
      <c r="B72">
        <v>1642</v>
      </c>
      <c r="L72" s="10" t="s">
        <v>1802</v>
      </c>
      <c r="M72" s="14">
        <v>547.33333333333337</v>
      </c>
    </row>
    <row r="73" spans="1:13" x14ac:dyDescent="0.25">
      <c r="A73" s="10" t="s">
        <v>1729</v>
      </c>
      <c r="B73">
        <v>3771</v>
      </c>
      <c r="L73" s="10" t="s">
        <v>1729</v>
      </c>
      <c r="M73" s="14">
        <v>628.5</v>
      </c>
    </row>
    <row r="74" spans="1:13" x14ac:dyDescent="0.25">
      <c r="A74" s="10" t="s">
        <v>1730</v>
      </c>
      <c r="B74">
        <v>3743</v>
      </c>
      <c r="L74" s="10" t="s">
        <v>1730</v>
      </c>
      <c r="M74" s="14">
        <v>748.6</v>
      </c>
    </row>
    <row r="75" spans="1:13" x14ac:dyDescent="0.25">
      <c r="A75" s="10" t="s">
        <v>1765</v>
      </c>
      <c r="B75">
        <v>2963</v>
      </c>
      <c r="L75" s="10" t="s">
        <v>1765</v>
      </c>
      <c r="M75" s="14">
        <v>592.6</v>
      </c>
    </row>
    <row r="76" spans="1:13" x14ac:dyDescent="0.25">
      <c r="A76" s="10" t="s">
        <v>1731</v>
      </c>
      <c r="B76">
        <v>2535</v>
      </c>
      <c r="L76" s="10" t="s">
        <v>1731</v>
      </c>
      <c r="M76" s="14">
        <v>422.5</v>
      </c>
    </row>
    <row r="77" spans="1:13" x14ac:dyDescent="0.25">
      <c r="A77" s="10" t="s">
        <v>1766</v>
      </c>
      <c r="B77">
        <v>4574</v>
      </c>
      <c r="L77" s="10" t="s">
        <v>1766</v>
      </c>
      <c r="M77" s="14">
        <v>653.42857142857144</v>
      </c>
    </row>
    <row r="78" spans="1:13" x14ac:dyDescent="0.25">
      <c r="A78" s="10" t="s">
        <v>1767</v>
      </c>
      <c r="B78">
        <v>2849</v>
      </c>
      <c r="L78" s="10" t="s">
        <v>1767</v>
      </c>
      <c r="M78" s="14">
        <v>712.25</v>
      </c>
    </row>
    <row r="79" spans="1:13" x14ac:dyDescent="0.25">
      <c r="A79" s="10" t="s">
        <v>1732</v>
      </c>
      <c r="B79">
        <v>4590</v>
      </c>
      <c r="L79" s="10" t="s">
        <v>1732</v>
      </c>
      <c r="M79" s="14">
        <v>573.75</v>
      </c>
    </row>
    <row r="80" spans="1:13" x14ac:dyDescent="0.25">
      <c r="A80" s="10" t="s">
        <v>1768</v>
      </c>
      <c r="B80">
        <v>4677</v>
      </c>
      <c r="L80" s="10" t="s">
        <v>1768</v>
      </c>
      <c r="M80" s="14">
        <v>668.14285714285711</v>
      </c>
    </row>
    <row r="81" spans="1:13" x14ac:dyDescent="0.25">
      <c r="A81" s="10" t="s">
        <v>1769</v>
      </c>
      <c r="B81">
        <v>3142</v>
      </c>
      <c r="L81" s="10" t="s">
        <v>1769</v>
      </c>
      <c r="M81" s="14">
        <v>523.66666666666663</v>
      </c>
    </row>
    <row r="82" spans="1:13" x14ac:dyDescent="0.25">
      <c r="A82" s="10" t="s">
        <v>1770</v>
      </c>
      <c r="B82">
        <v>3361</v>
      </c>
      <c r="L82" s="10" t="s">
        <v>1770</v>
      </c>
      <c r="M82" s="14">
        <v>560.16666666666663</v>
      </c>
    </row>
    <row r="83" spans="1:13" x14ac:dyDescent="0.25">
      <c r="A83" s="10" t="s">
        <v>1733</v>
      </c>
      <c r="B83">
        <v>2078</v>
      </c>
      <c r="L83" s="10" t="s">
        <v>1733</v>
      </c>
      <c r="M83" s="14">
        <v>519.5</v>
      </c>
    </row>
    <row r="84" spans="1:13" x14ac:dyDescent="0.25">
      <c r="A84" s="10" t="s">
        <v>1734</v>
      </c>
      <c r="B84">
        <v>2837</v>
      </c>
      <c r="L84" s="10" t="s">
        <v>1734</v>
      </c>
      <c r="M84" s="14">
        <v>567.4</v>
      </c>
    </row>
    <row r="85" spans="1:13" x14ac:dyDescent="0.25">
      <c r="A85" s="10" t="s">
        <v>1735</v>
      </c>
      <c r="B85">
        <v>4722</v>
      </c>
      <c r="L85" s="10" t="s">
        <v>1735</v>
      </c>
      <c r="M85" s="14">
        <v>524.66666666666663</v>
      </c>
    </row>
    <row r="86" spans="1:13" x14ac:dyDescent="0.25">
      <c r="A86" s="10" t="s">
        <v>1736</v>
      </c>
      <c r="B86">
        <v>5990</v>
      </c>
      <c r="L86" s="10" t="s">
        <v>1736</v>
      </c>
      <c r="M86" s="14">
        <v>599</v>
      </c>
    </row>
    <row r="87" spans="1:13" x14ac:dyDescent="0.25">
      <c r="A87" s="10" t="s">
        <v>1737</v>
      </c>
      <c r="B87">
        <v>4162</v>
      </c>
      <c r="L87" s="10" t="s">
        <v>1737</v>
      </c>
      <c r="M87" s="14">
        <v>693.66666666666663</v>
      </c>
    </row>
    <row r="88" spans="1:13" x14ac:dyDescent="0.25">
      <c r="A88" s="10" t="s">
        <v>1771</v>
      </c>
      <c r="B88">
        <v>4413</v>
      </c>
      <c r="L88" s="10" t="s">
        <v>1771</v>
      </c>
      <c r="M88" s="14">
        <v>630.42857142857144</v>
      </c>
    </row>
    <row r="89" spans="1:13" x14ac:dyDescent="0.25">
      <c r="A89" s="10" t="s">
        <v>1738</v>
      </c>
      <c r="B89">
        <v>2372</v>
      </c>
      <c r="L89" s="10" t="s">
        <v>1738</v>
      </c>
      <c r="M89" s="14">
        <v>474.4</v>
      </c>
    </row>
    <row r="90" spans="1:13" x14ac:dyDescent="0.25">
      <c r="A90" s="10" t="s">
        <v>1809</v>
      </c>
      <c r="B90">
        <v>886</v>
      </c>
      <c r="L90" s="10" t="s">
        <v>1809</v>
      </c>
      <c r="M90" s="14">
        <v>886</v>
      </c>
    </row>
    <row r="91" spans="1:13" x14ac:dyDescent="0.25">
      <c r="A91" s="10" t="s">
        <v>1772</v>
      </c>
      <c r="B91">
        <v>748</v>
      </c>
      <c r="L91" s="10" t="s">
        <v>1772</v>
      </c>
      <c r="M91" s="14">
        <v>374</v>
      </c>
    </row>
    <row r="92" spans="1:13" x14ac:dyDescent="0.25">
      <c r="A92" s="10" t="s">
        <v>1803</v>
      </c>
      <c r="B92">
        <v>2643</v>
      </c>
      <c r="L92" s="10" t="s">
        <v>1803</v>
      </c>
      <c r="M92" s="14">
        <v>660.75</v>
      </c>
    </row>
    <row r="93" spans="1:13" x14ac:dyDescent="0.25">
      <c r="A93" s="10" t="s">
        <v>1773</v>
      </c>
      <c r="B93">
        <v>2411</v>
      </c>
      <c r="L93" s="10" t="s">
        <v>1773</v>
      </c>
      <c r="M93" s="14">
        <v>401.83333333333331</v>
      </c>
    </row>
    <row r="94" spans="1:13" x14ac:dyDescent="0.25">
      <c r="A94" s="10" t="s">
        <v>1739</v>
      </c>
      <c r="B94">
        <v>5059</v>
      </c>
      <c r="L94" s="10" t="s">
        <v>1739</v>
      </c>
      <c r="M94" s="14">
        <v>562.11111111111109</v>
      </c>
    </row>
    <row r="95" spans="1:13" x14ac:dyDescent="0.25">
      <c r="A95" s="10" t="s">
        <v>1740</v>
      </c>
      <c r="B95">
        <v>3371</v>
      </c>
      <c r="L95" s="10" t="s">
        <v>1740</v>
      </c>
      <c r="M95" s="14">
        <v>561.83333333333337</v>
      </c>
    </row>
    <row r="96" spans="1:13" x14ac:dyDescent="0.25">
      <c r="A96" s="10" t="s">
        <v>1741</v>
      </c>
      <c r="B96">
        <v>3107</v>
      </c>
      <c r="L96" s="10" t="s">
        <v>1741</v>
      </c>
      <c r="M96" s="14">
        <v>621.4</v>
      </c>
    </row>
  </sheetData>
  <pageMargins left="0.7" right="0.7" top="0.75" bottom="0.75" header="0.3" footer="0.3"/>
  <customProperties>
    <customPr name="_pios_id" r:id="rId7"/>
  </customProperties>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9 1 3 ] ] > < / C u s t o m C o n t e n t > < / G e m i n i > 
</file>

<file path=customXml/item10.xml>��< ? x m l   v e r s i o n = " 1 . 0 "   e n c o d i n g = " U T F - 1 6 " ? > < G e m i n i   x m l n s = " h t t p : / / g e m i n i / p i v o t c u s t o m i z a t i o n / S h o w H i d d e n " > < 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C l i e n t W i n d o w X M L " > < C u s t o m C o n t e n t > < ! [ C D A T A [ T a b l e 1 ] ] > < / 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O r d e r " > < C u s t o m C o n t e n t > < ! [ C D A T A [ T a b l e 1 , T a b l e 2 , T a b l e 3 , T a b l e 4 ] ] > < / 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M a n u a l C a l c M o d e " > < C u s t o m C o n t e n t > < ! [ C D A T A [ F a l s e ] ] > < / C u s t o m C o n t e n t > < / G e m i n i > 
</file>

<file path=customXml/item19.xml>��< ? x m l   v e r s i o n = " 1 . 0 "   e n c o d i n g = " U T F - 1 6 " ? > < G e m i n i   x m l n s = " h t t p : / / g e m i n i / p i v o t c u s t o m i z a t i o n / I s S a n d b o x E m b e d d e d " > < C u s t o m C o n t e n t > < ! [ C D A T A [ y e s ] ] > < / C u s t o m C o n t e n t > < / G e m i n i > 
</file>

<file path=customXml/item2.xml>��< ? x m l   v e r s i o n = " 1 . 0 "   e n c o d i n g = " U T F - 1 6 " ? > < G e m i n i   x m l n s = " h t t p : / / g e m i n i / p i v o t c u s t o m i z a t i o n / L i n k e d T a b l e U p d a t e M o d e " > < C u s t o m C o n t e n t > < ! [ C D A T A [ T r u e ] ] > < / C u s t o m C o n t e n t > < / G e m i n i > 
</file>

<file path=customXml/item20.xml><?xml version="1.0" encoding="utf-8"?>
<Application xmlns="http://www.sap.com/cof/excel/application">
  <Version>2</Version>
  <Revision>2.3.2.60825</Revision>
</Application>
</file>

<file path=customXml/item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50569E6-BC47-4C4F-B992-BEA2E4F298B3}">
  <ds:schemaRefs/>
</ds:datastoreItem>
</file>

<file path=customXml/itemProps10.xml><?xml version="1.0" encoding="utf-8"?>
<ds:datastoreItem xmlns:ds="http://schemas.openxmlformats.org/officeDocument/2006/customXml" ds:itemID="{31D1DDF0-7855-49CA-9F1A-BB8C23485C39}">
  <ds:schemaRefs/>
</ds:datastoreItem>
</file>

<file path=customXml/itemProps11.xml><?xml version="1.0" encoding="utf-8"?>
<ds:datastoreItem xmlns:ds="http://schemas.openxmlformats.org/officeDocument/2006/customXml" ds:itemID="{CE71CAAA-9A6A-48E5-9BC4-2599E09394C8}">
  <ds:schemaRefs/>
</ds:datastoreItem>
</file>

<file path=customXml/itemProps12.xml><?xml version="1.0" encoding="utf-8"?>
<ds:datastoreItem xmlns:ds="http://schemas.openxmlformats.org/officeDocument/2006/customXml" ds:itemID="{A1007EA6-ED92-4ECA-ACEB-9734361FB62B}">
  <ds:schemaRefs/>
</ds:datastoreItem>
</file>

<file path=customXml/itemProps13.xml><?xml version="1.0" encoding="utf-8"?>
<ds:datastoreItem xmlns:ds="http://schemas.openxmlformats.org/officeDocument/2006/customXml" ds:itemID="{AC500CC4-053B-414E-B558-4E97050A717A}">
  <ds:schemaRefs/>
</ds:datastoreItem>
</file>

<file path=customXml/itemProps14.xml><?xml version="1.0" encoding="utf-8"?>
<ds:datastoreItem xmlns:ds="http://schemas.openxmlformats.org/officeDocument/2006/customXml" ds:itemID="{AAB46EEA-D3B7-467E-9F63-9A6844E28FC2}">
  <ds:schemaRefs/>
</ds:datastoreItem>
</file>

<file path=customXml/itemProps15.xml><?xml version="1.0" encoding="utf-8"?>
<ds:datastoreItem xmlns:ds="http://schemas.openxmlformats.org/officeDocument/2006/customXml" ds:itemID="{3F1065C3-D329-4198-AEE0-F4726993FA3E}">
  <ds:schemaRefs/>
</ds:datastoreItem>
</file>

<file path=customXml/itemProps16.xml><?xml version="1.0" encoding="utf-8"?>
<ds:datastoreItem xmlns:ds="http://schemas.openxmlformats.org/officeDocument/2006/customXml" ds:itemID="{555080A5-EE43-4CD2-BFBD-34DCE655B488}">
  <ds:schemaRefs/>
</ds:datastoreItem>
</file>

<file path=customXml/itemProps17.xml><?xml version="1.0" encoding="utf-8"?>
<ds:datastoreItem xmlns:ds="http://schemas.openxmlformats.org/officeDocument/2006/customXml" ds:itemID="{17FF6E2B-8C85-48F6-B1DB-0CC3E17AEBB2}">
  <ds:schemaRefs/>
</ds:datastoreItem>
</file>

<file path=customXml/itemProps18.xml><?xml version="1.0" encoding="utf-8"?>
<ds:datastoreItem xmlns:ds="http://schemas.openxmlformats.org/officeDocument/2006/customXml" ds:itemID="{52A626E1-092D-49D2-B99B-07312562C7E0}">
  <ds:schemaRefs/>
</ds:datastoreItem>
</file>

<file path=customXml/itemProps19.xml><?xml version="1.0" encoding="utf-8"?>
<ds:datastoreItem xmlns:ds="http://schemas.openxmlformats.org/officeDocument/2006/customXml" ds:itemID="{F8827984-2C90-44C2-9BD2-A987B8F0BBD6}">
  <ds:schemaRefs/>
</ds:datastoreItem>
</file>

<file path=customXml/itemProps2.xml><?xml version="1.0" encoding="utf-8"?>
<ds:datastoreItem xmlns:ds="http://schemas.openxmlformats.org/officeDocument/2006/customXml" ds:itemID="{DC62AE86-731E-4AA4-B89A-EE55126DF6F5}">
  <ds:schemaRefs/>
</ds:datastoreItem>
</file>

<file path=customXml/itemProps20.xml><?xml version="1.0" encoding="utf-8"?>
<ds:datastoreItem xmlns:ds="http://schemas.openxmlformats.org/officeDocument/2006/customXml" ds:itemID="{A3810B19-7DCD-4CAC-B645-BD12803E93AC}">
  <ds:schemaRefs>
    <ds:schemaRef ds:uri="http://www.sap.com/cof/excel/application"/>
  </ds:schemaRefs>
</ds:datastoreItem>
</file>

<file path=customXml/itemProps3.xml><?xml version="1.0" encoding="utf-8"?>
<ds:datastoreItem xmlns:ds="http://schemas.openxmlformats.org/officeDocument/2006/customXml" ds:itemID="{CAB2A319-87FC-45F5-BFAF-B9F6B5364B1B}">
  <ds:schemaRefs/>
</ds:datastoreItem>
</file>

<file path=customXml/itemProps4.xml><?xml version="1.0" encoding="utf-8"?>
<ds:datastoreItem xmlns:ds="http://schemas.openxmlformats.org/officeDocument/2006/customXml" ds:itemID="{1A72773C-FAB6-4D90-A714-70EFD06CD583}">
  <ds:schemaRefs/>
</ds:datastoreItem>
</file>

<file path=customXml/itemProps5.xml><?xml version="1.0" encoding="utf-8"?>
<ds:datastoreItem xmlns:ds="http://schemas.openxmlformats.org/officeDocument/2006/customXml" ds:itemID="{9613485B-510A-4B45-823D-B5CFEB3726F3}">
  <ds:schemaRefs/>
</ds:datastoreItem>
</file>

<file path=customXml/itemProps6.xml><?xml version="1.0" encoding="utf-8"?>
<ds:datastoreItem xmlns:ds="http://schemas.openxmlformats.org/officeDocument/2006/customXml" ds:itemID="{F08307B3-885A-429F-9C56-A25D8E2BA76A}">
  <ds:schemaRefs/>
</ds:datastoreItem>
</file>

<file path=customXml/itemProps7.xml><?xml version="1.0" encoding="utf-8"?>
<ds:datastoreItem xmlns:ds="http://schemas.openxmlformats.org/officeDocument/2006/customXml" ds:itemID="{87956FB9-63A1-4D1F-B520-80CD05AC35AD}">
  <ds:schemaRefs/>
</ds:datastoreItem>
</file>

<file path=customXml/itemProps8.xml><?xml version="1.0" encoding="utf-8"?>
<ds:datastoreItem xmlns:ds="http://schemas.openxmlformats.org/officeDocument/2006/customXml" ds:itemID="{84A5B39F-C7EB-4114-B274-76981C642B3D}">
  <ds:schemaRefs/>
</ds:datastoreItem>
</file>

<file path=customXml/itemProps9.xml><?xml version="1.0" encoding="utf-8"?>
<ds:datastoreItem xmlns:ds="http://schemas.openxmlformats.org/officeDocument/2006/customXml" ds:itemID="{DE7F0513-7D29-45D1-8141-CE2134C5088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 Questions</vt:lpstr>
      <vt:lpstr>Customer Service</vt:lpstr>
      <vt:lpstr>LAYOUT</vt:lpstr>
      <vt:lpstr>CS-PIVOT</vt:lpstr>
      <vt:lpstr>CS-DASHBOARD</vt:lpstr>
      <vt:lpstr>MOCK UP FINANCE DASHBOARD</vt:lpstr>
      <vt:lpstr>Finance</vt:lpstr>
      <vt:lpstr>PIVOT-FINANCE</vt:lpstr>
      <vt:lpstr>DASHBOARD-FINANCE</vt:lpstr>
      <vt:lpstr>Orders</vt:lpstr>
      <vt:lpstr>ORDERS-DATA</vt:lpstr>
      <vt:lpstr>PIVOT-ORDERS</vt:lpstr>
      <vt:lpstr>DASHBOARD-ORDERS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Vikash Tiwari</cp:lastModifiedBy>
  <dcterms:created xsi:type="dcterms:W3CDTF">2022-06-24T09:46:13Z</dcterms:created>
  <dcterms:modified xsi:type="dcterms:W3CDTF">2023-12-12T11:17:24Z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c44b83d-ce40-4fe9-98b4-c4efe14b71c5_Enabled">
    <vt:lpwstr>true</vt:lpwstr>
  </property>
  <property fmtid="{D5CDD505-2E9C-101B-9397-08002B2CF9AE}" pid="3" name="MSIP_Label_4c44b83d-ce40-4fe9-98b4-c4efe14b71c5_SetDate">
    <vt:lpwstr>2023-12-02T07:20:45Z</vt:lpwstr>
  </property>
  <property fmtid="{D5CDD505-2E9C-101B-9397-08002B2CF9AE}" pid="4" name="MSIP_Label_4c44b83d-ce40-4fe9-98b4-c4efe14b71c5_Method">
    <vt:lpwstr>Standard</vt:lpwstr>
  </property>
  <property fmtid="{D5CDD505-2E9C-101B-9397-08002B2CF9AE}" pid="5" name="MSIP_Label_4c44b83d-ce40-4fe9-98b4-c4efe14b71c5_Name">
    <vt:lpwstr>General</vt:lpwstr>
  </property>
  <property fmtid="{D5CDD505-2E9C-101B-9397-08002B2CF9AE}" pid="6" name="MSIP_Label_4c44b83d-ce40-4fe9-98b4-c4efe14b71c5_SiteId">
    <vt:lpwstr>5cb6eb54-7feb-4099-b64b-1c2a625af015</vt:lpwstr>
  </property>
  <property fmtid="{D5CDD505-2E9C-101B-9397-08002B2CF9AE}" pid="7" name="MSIP_Label_4c44b83d-ce40-4fe9-98b4-c4efe14b71c5_ActionId">
    <vt:lpwstr>573991d2-cf70-4b7f-b67d-bc555e5cc0fe</vt:lpwstr>
  </property>
  <property fmtid="{D5CDD505-2E9C-101B-9397-08002B2CF9AE}" pid="8" name="MSIP_Label_4c44b83d-ce40-4fe9-98b4-c4efe14b71c5_ContentBits">
    <vt:lpwstr>0</vt:lpwstr>
  </property>
</Properties>
</file>