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vk200\OneDrive\Рабочий стол\"/>
    </mc:Choice>
  </mc:AlternateContent>
  <xr:revisionPtr revIDLastSave="0" documentId="13_ncr:1_{6C18A5AF-A7B6-44AC-A3A2-9A1BAF36428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30" i="1"/>
  <c r="B5" i="1"/>
  <c r="E5" i="1"/>
  <c r="S8" i="1"/>
  <c r="P8" i="1"/>
  <c r="B29" i="1"/>
  <c r="F29" i="1" s="1"/>
  <c r="D5" i="1" l="1"/>
  <c r="C29" i="1"/>
  <c r="G29" i="1" s="1"/>
  <c r="B6" i="1" l="1"/>
  <c r="C6" i="1" s="1"/>
  <c r="D6" i="1"/>
  <c r="E6" i="1"/>
  <c r="F5" i="1"/>
  <c r="D29" i="1"/>
  <c r="E29" i="1" s="1"/>
  <c r="I29" i="1" s="1"/>
  <c r="G5" i="1"/>
  <c r="B7" i="1" l="1"/>
  <c r="D7" i="1"/>
  <c r="H29" i="1"/>
  <c r="J29" i="1" s="1"/>
  <c r="K29" i="1" s="1"/>
  <c r="C7" i="1" l="1"/>
  <c r="E7" i="1"/>
  <c r="D8" i="1" s="1"/>
  <c r="C30" i="1"/>
  <c r="F30" i="1"/>
  <c r="H5" i="1"/>
  <c r="E8" i="1" l="1"/>
  <c r="G30" i="1"/>
  <c r="D30" i="1"/>
  <c r="B8" i="1"/>
  <c r="C8" i="1" s="1"/>
  <c r="H30" i="1"/>
  <c r="B31" i="1" l="1"/>
  <c r="E30" i="1"/>
  <c r="B9" i="1"/>
  <c r="C9" i="1" s="1"/>
  <c r="I30" i="1"/>
  <c r="J30" i="1" s="1"/>
  <c r="K30" i="1" s="1"/>
  <c r="I5" i="1"/>
  <c r="E9" i="1" l="1"/>
  <c r="D9" i="1"/>
  <c r="F6" i="1"/>
  <c r="J5" i="1"/>
  <c r="K5" i="1" s="1"/>
  <c r="F31" i="1" l="1"/>
  <c r="C31" i="1"/>
  <c r="G31" i="1" s="1"/>
  <c r="B10" i="1" l="1"/>
  <c r="D31" i="1"/>
  <c r="H31" i="1" s="1"/>
  <c r="G6" i="1"/>
  <c r="E10" i="1" l="1"/>
  <c r="D10" i="1"/>
  <c r="E31" i="1"/>
  <c r="I31" i="1" s="1"/>
  <c r="C10" i="1" l="1"/>
  <c r="B11" i="1" s="1"/>
  <c r="B32" i="1"/>
  <c r="J31" i="1"/>
  <c r="K31" i="1" s="1"/>
  <c r="H6" i="1"/>
  <c r="F32" i="1" l="1"/>
  <c r="C32" i="1"/>
  <c r="E11" i="1"/>
  <c r="D11" i="1"/>
  <c r="G32" i="1"/>
  <c r="D32" i="1" l="1"/>
  <c r="H32" i="1" s="1"/>
  <c r="I6" i="1"/>
  <c r="C11" i="1" l="1"/>
  <c r="B12" i="1" s="1"/>
  <c r="E32" i="1"/>
  <c r="I32" i="1" s="1"/>
  <c r="J32" i="1" s="1"/>
  <c r="K32" i="1" s="1"/>
  <c r="F7" i="1"/>
  <c r="J6" i="1"/>
  <c r="K6" i="1" s="1"/>
  <c r="E12" i="1" l="1"/>
  <c r="D12" i="1"/>
  <c r="B33" i="1"/>
  <c r="C33" i="1" s="1"/>
  <c r="G33" i="1" s="1"/>
  <c r="F33" i="1" l="1"/>
  <c r="D33" i="1"/>
  <c r="H33" i="1" s="1"/>
  <c r="G7" i="1"/>
  <c r="C12" i="1" l="1"/>
  <c r="B13" i="1" s="1"/>
  <c r="E33" i="1"/>
  <c r="I33" i="1" s="1"/>
  <c r="J33" i="1" s="1"/>
  <c r="K33" i="1" s="1"/>
  <c r="E13" i="1" l="1"/>
  <c r="D13" i="1"/>
  <c r="G11" i="1"/>
  <c r="C13" i="1"/>
  <c r="B34" i="1"/>
  <c r="C34" i="1" s="1"/>
  <c r="H7" i="1"/>
  <c r="B14" i="1" l="1"/>
  <c r="C14" i="1" s="1"/>
  <c r="D14" i="1"/>
  <c r="F34" i="1"/>
  <c r="G34" i="1"/>
  <c r="D34" i="1"/>
  <c r="E14" i="1" l="1"/>
  <c r="B15" i="1" s="1"/>
  <c r="H34" i="1"/>
  <c r="E34" i="1"/>
  <c r="I34" i="1" s="1"/>
  <c r="I7" i="1"/>
  <c r="D15" i="1" l="1"/>
  <c r="E15" i="1"/>
  <c r="J34" i="1"/>
  <c r="K34" i="1" s="1"/>
  <c r="B35" i="1"/>
  <c r="F8" i="1"/>
  <c r="J7" i="1"/>
  <c r="K7" i="1" s="1"/>
  <c r="C15" i="1" l="1"/>
  <c r="B16" i="1" s="1"/>
  <c r="F35" i="1"/>
  <c r="C35" i="1"/>
  <c r="D35" i="1" s="1"/>
  <c r="H35" i="1" s="1"/>
  <c r="E16" i="1" l="1"/>
  <c r="D16" i="1"/>
  <c r="E35" i="1"/>
  <c r="I35" i="1" s="1"/>
  <c r="G35" i="1"/>
  <c r="G8" i="1"/>
  <c r="C16" i="1" l="1"/>
  <c r="B17" i="1" s="1"/>
  <c r="B36" i="1"/>
  <c r="F36" i="1" s="1"/>
  <c r="J35" i="1"/>
  <c r="K35" i="1" s="1"/>
  <c r="E17" i="1" l="1"/>
  <c r="D17" i="1"/>
  <c r="C36" i="1"/>
  <c r="G36" i="1" s="1"/>
  <c r="H8" i="1"/>
  <c r="D36" i="1" l="1"/>
  <c r="E36" i="1" s="1"/>
  <c r="C17" i="1" l="1"/>
  <c r="B18" i="1" s="1"/>
  <c r="C18" i="1" s="1"/>
  <c r="H36" i="1"/>
  <c r="I36" i="1"/>
  <c r="B37" i="1"/>
  <c r="C37" i="1" s="1"/>
  <c r="I8" i="1"/>
  <c r="E18" i="1" l="1"/>
  <c r="D18" i="1"/>
  <c r="F37" i="1"/>
  <c r="J36" i="1"/>
  <c r="K36" i="1" s="1"/>
  <c r="G37" i="1"/>
  <c r="D37" i="1"/>
  <c r="H37" i="1" s="1"/>
  <c r="F9" i="1"/>
  <c r="J8" i="1"/>
  <c r="K8" i="1" s="1"/>
  <c r="B19" i="1" l="1"/>
  <c r="D19" i="1"/>
  <c r="E19" i="1"/>
  <c r="E37" i="1"/>
  <c r="I37" i="1" s="1"/>
  <c r="J37" i="1" s="1"/>
  <c r="K37" i="1" s="1"/>
  <c r="B38" i="1" l="1"/>
  <c r="C38" i="1" s="1"/>
  <c r="G38" i="1" s="1"/>
  <c r="G9" i="1"/>
  <c r="C19" i="1" l="1"/>
  <c r="B20" i="1" s="1"/>
  <c r="D38" i="1"/>
  <c r="H38" i="1" s="1"/>
  <c r="F38" i="1"/>
  <c r="D20" i="1" l="1"/>
  <c r="E38" i="1"/>
  <c r="I38" i="1" s="1"/>
  <c r="J38" i="1" s="1"/>
  <c r="K38" i="1" s="1"/>
  <c r="H9" i="1"/>
  <c r="C20" i="1" l="1"/>
  <c r="B39" i="1"/>
  <c r="F39" i="1" s="1"/>
  <c r="E20" i="1" l="1"/>
  <c r="C39" i="1"/>
  <c r="D39" i="1" s="1"/>
  <c r="H39" i="1" s="1"/>
  <c r="I9" i="1"/>
  <c r="G39" i="1" l="1"/>
  <c r="E39" i="1"/>
  <c r="I39" i="1" s="1"/>
  <c r="F10" i="1"/>
  <c r="J9" i="1"/>
  <c r="K9" i="1" s="1"/>
  <c r="B40" i="1" l="1"/>
  <c r="F40" i="1" s="1"/>
  <c r="J39" i="1"/>
  <c r="K39" i="1" s="1"/>
  <c r="C40" i="1" l="1"/>
  <c r="G40" i="1" s="1"/>
  <c r="G10" i="1"/>
  <c r="D40" i="1" l="1"/>
  <c r="H40" i="1" s="1"/>
  <c r="E40" i="1" l="1"/>
  <c r="I40" i="1" s="1"/>
  <c r="J40" i="1" s="1"/>
  <c r="K40" i="1" s="1"/>
  <c r="B41" i="1"/>
  <c r="C41" i="1" s="1"/>
  <c r="G41" i="1" s="1"/>
  <c r="H10" i="1"/>
  <c r="D41" i="1" l="1"/>
  <c r="H41" i="1" s="1"/>
  <c r="F41" i="1"/>
  <c r="E41" i="1" l="1"/>
  <c r="I41" i="1" s="1"/>
  <c r="J41" i="1" s="1"/>
  <c r="K41" i="1" s="1"/>
  <c r="I10" i="1"/>
  <c r="B42" i="1" l="1"/>
  <c r="C42" i="1" s="1"/>
  <c r="G42" i="1" s="1"/>
  <c r="F11" i="1"/>
  <c r="J10" i="1"/>
  <c r="K10" i="1" s="1"/>
  <c r="F42" i="1" l="1"/>
  <c r="D42" i="1"/>
  <c r="H42" i="1" s="1"/>
  <c r="E42" i="1" l="1"/>
  <c r="I42" i="1" s="1"/>
  <c r="J42" i="1" s="1"/>
  <c r="K42" i="1" s="1"/>
  <c r="B43" i="1" l="1"/>
  <c r="F43" i="1" s="1"/>
  <c r="C43" i="1" l="1"/>
  <c r="G43" i="1" s="1"/>
  <c r="H11" i="1"/>
  <c r="D43" i="1" l="1"/>
  <c r="H43" i="1" s="1"/>
  <c r="E43" i="1" l="1"/>
  <c r="B44" i="1" s="1"/>
  <c r="C44" i="1" s="1"/>
  <c r="G44" i="1" s="1"/>
  <c r="I11" i="1"/>
  <c r="J11" i="1" s="1"/>
  <c r="I43" i="1" l="1"/>
  <c r="J43" i="1" s="1"/>
  <c r="K43" i="1" s="1"/>
  <c r="D44" i="1"/>
  <c r="H44" i="1" s="1"/>
  <c r="F44" i="1"/>
  <c r="F12" i="1"/>
  <c r="K11" i="1"/>
  <c r="E44" i="1" l="1"/>
  <c r="I44" i="1" s="1"/>
  <c r="J44" i="1" s="1"/>
  <c r="K44" i="1" s="1"/>
  <c r="B45" i="1"/>
  <c r="C45" i="1" s="1"/>
  <c r="G45" i="1" s="1"/>
  <c r="F45" i="1" l="1"/>
  <c r="D45" i="1"/>
  <c r="H45" i="1" s="1"/>
  <c r="G12" i="1"/>
  <c r="E45" i="1" l="1"/>
  <c r="I45" i="1" s="1"/>
  <c r="J45" i="1" s="1"/>
  <c r="K45" i="1" s="1"/>
  <c r="B46" i="1" l="1"/>
  <c r="C46" i="1" s="1"/>
  <c r="G46" i="1" s="1"/>
  <c r="H12" i="1"/>
  <c r="D46" i="1" l="1"/>
  <c r="H46" i="1" s="1"/>
  <c r="F46" i="1"/>
  <c r="E46" i="1" l="1"/>
  <c r="I46" i="1" s="1"/>
  <c r="J46" i="1" s="1"/>
  <c r="K46" i="1" s="1"/>
  <c r="I12" i="1"/>
  <c r="J12" i="1" s="1"/>
  <c r="K12" i="1" l="1"/>
  <c r="F13" i="1"/>
  <c r="G13" i="1" l="1"/>
  <c r="H13" i="1" l="1"/>
  <c r="I13" i="1" l="1"/>
  <c r="F14" i="1" l="1"/>
  <c r="J13" i="1"/>
  <c r="K13" i="1" s="1"/>
  <c r="G14" i="1" l="1"/>
  <c r="H14" i="1" l="1"/>
  <c r="I14" i="1" l="1"/>
  <c r="F15" i="1" l="1"/>
  <c r="J14" i="1"/>
  <c r="K14" i="1" s="1"/>
  <c r="G15" i="1" l="1"/>
  <c r="H15" i="1" l="1"/>
  <c r="I15" i="1" l="1"/>
  <c r="F16" i="1" l="1"/>
  <c r="J15" i="1"/>
  <c r="K15" i="1" s="1"/>
  <c r="G16" i="1" l="1"/>
  <c r="H16" i="1" l="1"/>
  <c r="I16" i="1" l="1"/>
  <c r="J16" i="1" l="1"/>
  <c r="K16" i="1" s="1"/>
  <c r="F17" i="1"/>
  <c r="G17" i="1" l="1"/>
  <c r="H17" i="1" l="1"/>
  <c r="I17" i="1" l="1"/>
  <c r="J17" i="1" l="1"/>
  <c r="K17" i="1" s="1"/>
  <c r="F18" i="1"/>
  <c r="G18" i="1" l="1"/>
  <c r="H18" i="1" l="1"/>
  <c r="I18" i="1" l="1"/>
  <c r="F19" i="1" l="1"/>
  <c r="J18" i="1"/>
  <c r="K18" i="1" s="1"/>
  <c r="G19" i="1" l="1"/>
  <c r="H19" i="1" l="1"/>
  <c r="I19" i="1" l="1"/>
  <c r="F20" i="1"/>
  <c r="G20" i="1" s="1"/>
  <c r="H20" i="1" l="1"/>
  <c r="J19" i="1"/>
  <c r="K19" i="1" s="1"/>
  <c r="I20" i="1" l="1"/>
  <c r="J20" i="1" l="1"/>
  <c r="K20" i="1" s="1"/>
</calcChain>
</file>

<file path=xl/sharedStrings.xml><?xml version="1.0" encoding="utf-8"?>
<sst xmlns="http://schemas.openxmlformats.org/spreadsheetml/2006/main" count="26" uniqueCount="15">
  <si>
    <t>Простая итерация</t>
  </si>
  <si>
    <t>k</t>
  </si>
  <si>
    <t>x1</t>
  </si>
  <si>
    <t>x2</t>
  </si>
  <si>
    <t>x3</t>
  </si>
  <si>
    <t>x4</t>
  </si>
  <si>
    <t>|x1k-x1(k-1)|</t>
  </si>
  <si>
    <t>|x2k-x2(k-1)|</t>
  </si>
  <si>
    <t>|x3k-x3(k-1)|</t>
  </si>
  <si>
    <t>|x4k-x4(k-1)|</t>
  </si>
  <si>
    <t>p1</t>
  </si>
  <si>
    <t>pc</t>
  </si>
  <si>
    <t>Метод Зейделя</t>
  </si>
  <si>
    <t xml:space="preserve">C = </t>
  </si>
  <si>
    <t xml:space="preserve">Норма матрицы для вычислений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</si>
</sst>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rgb="FF000000"/>
      <name val="Calibri"/>
      <charset val="204"/>
      <scheme val="minor"/>
    </font>
    <font>
      <sz val="11"/>
      <color rgb="FF000000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tabSelected="1" zoomScale="83" zoomScaleNormal="145" workbookViewId="0">
      <selection activeCell="L24" sqref="L24"/>
    </sheetView>
  </sheetViews>
  <sheetFormatPr defaultColWidth="9" defaultRowHeight="14.25"/>
  <cols>
    <col min="6" max="9" width="12.86328125" customWidth="1"/>
  </cols>
  <sheetData>
    <row r="1" spans="1:19">
      <c r="A1" t="s">
        <v>0</v>
      </c>
    </row>
    <row r="3" spans="1:19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9">
      <c r="A4">
        <v>0</v>
      </c>
      <c r="B4" s="1">
        <v>-0.38479999999999998</v>
      </c>
      <c r="C4" s="1">
        <v>-0.23549999999999999</v>
      </c>
      <c r="D4" s="1">
        <v>1.1889000000000001</v>
      </c>
      <c r="E4" s="1">
        <v>2.12</v>
      </c>
    </row>
    <row r="5" spans="1:19">
      <c r="A5">
        <v>1</v>
      </c>
      <c r="B5">
        <f>$N$18*$B4+$O$18*$C4+$P$18*$D4+$Q$18*$E4+$R$18</f>
        <v>-0.99923057000000015</v>
      </c>
      <c r="C5">
        <f>$N$19*$B4+H2*$C4+$P$19*$D4+$Q$19*$E4+$R$19</f>
        <v>0.13630990999999998</v>
      </c>
      <c r="D5">
        <f>$N$20*B4+$O$20*C4+$P$20*D4+$Q$20*E4+$R$20</f>
        <v>0.92656172000000003</v>
      </c>
      <c r="E5">
        <f>$N$21*B4+$O$21*C4+$P$21*D4+$Q$21*E4+$R$21</f>
        <v>1.7364157500000001</v>
      </c>
      <c r="F5">
        <f>ABS(B5-B4)</f>
        <v>0.61443057000000012</v>
      </c>
      <c r="G5">
        <f>ABS(C5-C4)</f>
        <v>0.37180990999999997</v>
      </c>
      <c r="H5">
        <f>ABS(D5-D4)</f>
        <v>0.26233828000000003</v>
      </c>
      <c r="I5">
        <f>ABS(E5-E4)</f>
        <v>0.38358424999999996</v>
      </c>
      <c r="J5">
        <f>MAX(F5:I5)</f>
        <v>0.61443057000000012</v>
      </c>
      <c r="K5">
        <f>SUM(F5:J5)</f>
        <v>2.2465935799999999</v>
      </c>
    </row>
    <row r="6" spans="1:19">
      <c r="A6">
        <v>2</v>
      </c>
      <c r="B6">
        <f t="shared" ref="B6:B20" si="0">$N$18*$B5+$O$18*$C5+$P$18*$D5+$Q$18*$E5+$R$18</f>
        <v>-0.96668426965600007</v>
      </c>
      <c r="C6">
        <f t="shared" ref="C6:C20" si="1">$N$19*$B6+$O$19*$C5+$P$19*$D5+$Q$19*$E5+$R$19</f>
        <v>-6.5448490811563176E-2</v>
      </c>
      <c r="D6">
        <f t="shared" ref="D6:D19" si="2">$N$20*B5+$O$20*C5+$P$20*D5+$Q$20*E5+$R$20</f>
        <v>1.020600640104</v>
      </c>
      <c r="E6">
        <f t="shared" ref="E6:E20" si="3">$N$21*B5+$O$21*C5+$P$21*D5+$Q$21*E5+$R$21</f>
        <v>2.0585134719730003</v>
      </c>
      <c r="F6">
        <f t="shared" ref="F6:F20" si="4">ABS(B6-B5)</f>
        <v>3.2546300344000079E-2</v>
      </c>
      <c r="G6">
        <f t="shared" ref="G6:G20" si="5">ABS(C6-C5)</f>
        <v>0.20175840081156315</v>
      </c>
      <c r="H6">
        <f t="shared" ref="H6:H20" si="6">ABS(D6-D5)</f>
        <v>9.4038920103999946E-2</v>
      </c>
      <c r="I6">
        <f t="shared" ref="I6:I20" si="7">ABS(E6-E5)</f>
        <v>0.32209772197300013</v>
      </c>
      <c r="J6">
        <f t="shared" ref="J6:J20" si="8">MAX(F6:I6)</f>
        <v>0.32209772197300013</v>
      </c>
      <c r="K6">
        <f t="shared" ref="K6:K20" si="9">SUM(F6:J6)</f>
        <v>0.97253906520556344</v>
      </c>
    </row>
    <row r="7" spans="1:19">
      <c r="A7">
        <v>3</v>
      </c>
      <c r="B7">
        <f t="shared" si="0"/>
        <v>-0.9987218796368742</v>
      </c>
      <c r="C7">
        <f t="shared" si="1"/>
        <v>1.5765089826525247E-2</v>
      </c>
      <c r="D7">
        <f t="shared" si="2"/>
        <v>0.99658783527996175</v>
      </c>
      <c r="E7">
        <f t="shared" si="3"/>
        <v>1.9693171389711046</v>
      </c>
      <c r="F7">
        <f t="shared" si="4"/>
        <v>3.2037609980874127E-2</v>
      </c>
      <c r="G7">
        <f t="shared" si="5"/>
        <v>8.1213580638088423E-2</v>
      </c>
      <c r="H7">
        <f t="shared" si="6"/>
        <v>2.4012804824038225E-2</v>
      </c>
      <c r="I7">
        <f t="shared" si="7"/>
        <v>8.9196333001895667E-2</v>
      </c>
      <c r="J7">
        <f t="shared" si="8"/>
        <v>8.9196333001895667E-2</v>
      </c>
      <c r="K7">
        <f t="shared" si="9"/>
        <v>0.31565666144679211</v>
      </c>
      <c r="O7">
        <v>1.22</v>
      </c>
      <c r="P7">
        <v>3.5</v>
      </c>
      <c r="R7">
        <v>7.42</v>
      </c>
      <c r="S7">
        <v>3.5</v>
      </c>
    </row>
    <row r="8" spans="1:19">
      <c r="A8">
        <v>4</v>
      </c>
      <c r="B8">
        <f t="shared" si="0"/>
        <v>-0.99701447994968806</v>
      </c>
      <c r="C8">
        <f t="shared" si="1"/>
        <v>-8.7584596408292748E-3</v>
      </c>
      <c r="D8">
        <f t="shared" si="2"/>
        <v>1.0022323807619138</v>
      </c>
      <c r="E8">
        <f t="shared" si="3"/>
        <v>2.0047248527118398</v>
      </c>
      <c r="F8">
        <f t="shared" si="4"/>
        <v>1.7073996871861397E-3</v>
      </c>
      <c r="G8">
        <f t="shared" si="5"/>
        <v>2.4523549467354522E-2</v>
      </c>
      <c r="H8">
        <f t="shared" si="6"/>
        <v>5.6445454819520346E-3</v>
      </c>
      <c r="I8">
        <f t="shared" si="7"/>
        <v>3.5407713740735147E-2</v>
      </c>
      <c r="J8">
        <f t="shared" si="8"/>
        <v>3.5407713740735147E-2</v>
      </c>
      <c r="K8">
        <f t="shared" si="9"/>
        <v>0.10269092211796299</v>
      </c>
      <c r="P8">
        <f>O7/P7</f>
        <v>0.34857142857142859</v>
      </c>
      <c r="S8">
        <f>R7/S7</f>
        <v>2.12</v>
      </c>
    </row>
    <row r="9" spans="1:19">
      <c r="A9">
        <v>5</v>
      </c>
      <c r="B9">
        <f t="shared" si="0"/>
        <v>-0.99898909177732143</v>
      </c>
      <c r="C9">
        <f t="shared" si="1"/>
        <v>1.5346897612699695E-3</v>
      </c>
      <c r="D9">
        <f t="shared" si="2"/>
        <v>1.0003053668822472</v>
      </c>
      <c r="E9">
        <f t="shared" si="3"/>
        <v>1.9964132699721835</v>
      </c>
      <c r="F9">
        <f t="shared" si="4"/>
        <v>1.9746118276333657E-3</v>
      </c>
      <c r="G9">
        <f t="shared" si="5"/>
        <v>1.0293149402099244E-2</v>
      </c>
      <c r="H9">
        <f t="shared" si="6"/>
        <v>1.9270138796665393E-3</v>
      </c>
      <c r="I9">
        <f t="shared" si="7"/>
        <v>8.3115827396562647E-3</v>
      </c>
      <c r="J9">
        <f t="shared" si="8"/>
        <v>1.0293149402099244E-2</v>
      </c>
      <c r="K9">
        <f t="shared" si="9"/>
        <v>3.2799507251154658E-2</v>
      </c>
    </row>
    <row r="10" spans="1:19">
      <c r="A10">
        <v>6</v>
      </c>
      <c r="B10">
        <f t="shared" si="0"/>
        <v>-0.99961864441741954</v>
      </c>
      <c r="C10">
        <f t="shared" si="1"/>
        <v>-9.9333856321220937E-4</v>
      </c>
      <c r="D10">
        <f t="shared" si="2"/>
        <v>1.0001831111751558</v>
      </c>
      <c r="E10">
        <f t="shared" si="3"/>
        <v>2.0000352097866911</v>
      </c>
      <c r="F10">
        <f t="shared" si="4"/>
        <v>6.2955264009811884E-4</v>
      </c>
      <c r="G10">
        <f t="shared" si="5"/>
        <v>2.5280283244821788E-3</v>
      </c>
      <c r="H10">
        <f t="shared" si="6"/>
        <v>1.222557070914565E-4</v>
      </c>
      <c r="I10">
        <f t="shared" si="7"/>
        <v>3.6219398145076465E-3</v>
      </c>
      <c r="J10">
        <f t="shared" si="8"/>
        <v>3.6219398145076465E-3</v>
      </c>
      <c r="K10">
        <f t="shared" si="9"/>
        <v>1.0523716300687047E-2</v>
      </c>
    </row>
    <row r="11" spans="1:19">
      <c r="A11">
        <v>7</v>
      </c>
      <c r="B11">
        <f t="shared" si="0"/>
        <v>-0.9996780962566385</v>
      </c>
      <c r="C11">
        <f t="shared" si="1"/>
        <v>2.4355757488775387E-4</v>
      </c>
      <c r="D11">
        <f t="shared" si="2"/>
        <v>1.0001140737347296</v>
      </c>
      <c r="E11">
        <f t="shared" si="3"/>
        <v>1.9996078634016907</v>
      </c>
      <c r="F11">
        <f t="shared" si="4"/>
        <v>5.9451839218960245E-5</v>
      </c>
      <c r="G11">
        <f>ABS(C11-C10)</f>
        <v>1.2368961380999632E-3</v>
      </c>
      <c r="H11">
        <f t="shared" si="6"/>
        <v>6.9037440426189534E-5</v>
      </c>
      <c r="I11">
        <f t="shared" si="7"/>
        <v>4.2734638500041555E-4</v>
      </c>
      <c r="J11">
        <f>MAX(F11:I11)</f>
        <v>1.2368961380999632E-3</v>
      </c>
      <c r="K11">
        <f t="shared" si="9"/>
        <v>3.0296279408454918E-3</v>
      </c>
    </row>
    <row r="12" spans="1:19">
      <c r="A12">
        <v>8</v>
      </c>
      <c r="B12">
        <f t="shared" si="0"/>
        <v>-0.9999053091429364</v>
      </c>
      <c r="C12">
        <f t="shared" si="1"/>
        <v>6.3742713480030577E-5</v>
      </c>
      <c r="D12">
        <f t="shared" si="2"/>
        <v>0.99997360760489296</v>
      </c>
      <c r="E12">
        <f t="shared" si="3"/>
        <v>1.9999458260772716</v>
      </c>
      <c r="F12">
        <f t="shared" si="4"/>
        <v>2.272128862979006E-4</v>
      </c>
      <c r="G12">
        <f t="shared" si="5"/>
        <v>1.7981486140772329E-4</v>
      </c>
      <c r="H12">
        <f t="shared" si="6"/>
        <v>1.4046612983664719E-4</v>
      </c>
      <c r="I12">
        <f t="shared" si="7"/>
        <v>3.3796267558083848E-4</v>
      </c>
      <c r="J12">
        <f>MAX(F12:I12)</f>
        <v>3.3796267558083848E-4</v>
      </c>
      <c r="K12">
        <f t="shared" si="9"/>
        <v>1.223419228703948E-3</v>
      </c>
    </row>
    <row r="13" spans="1:19">
      <c r="A13">
        <v>9</v>
      </c>
      <c r="B13">
        <f t="shared" si="0"/>
        <v>-0.9999004944579204</v>
      </c>
      <c r="C13">
        <f t="shared" si="1"/>
        <v>2.0955580476716973E-4</v>
      </c>
      <c r="D13">
        <f t="shared" si="2"/>
        <v>0.99998314569804614</v>
      </c>
      <c r="E13">
        <f t="shared" si="3"/>
        <v>2.0000030376196891</v>
      </c>
      <c r="F13">
        <f t="shared" si="4"/>
        <v>4.8146850160080135E-6</v>
      </c>
      <c r="G13">
        <f t="shared" si="5"/>
        <v>1.4581309128713915E-4</v>
      </c>
      <c r="H13">
        <f t="shared" si="6"/>
        <v>9.5380931531829916E-6</v>
      </c>
      <c r="I13">
        <f t="shared" si="7"/>
        <v>5.7211542417556771E-5</v>
      </c>
      <c r="J13">
        <f t="shared" si="8"/>
        <v>1.4581309128713915E-4</v>
      </c>
      <c r="K13">
        <f t="shared" si="9"/>
        <v>3.6319050316102608E-4</v>
      </c>
    </row>
    <row r="14" spans="1:19">
      <c r="A14">
        <v>10</v>
      </c>
      <c r="B14">
        <f t="shared" si="0"/>
        <v>-0.99995327897796216</v>
      </c>
      <c r="C14">
        <f t="shared" si="1"/>
        <v>2.1507670056308825E-4</v>
      </c>
      <c r="D14">
        <f t="shared" si="2"/>
        <v>0.99994626055752733</v>
      </c>
      <c r="E14">
        <f t="shared" si="3"/>
        <v>2.0000340168572635</v>
      </c>
      <c r="F14">
        <f t="shared" si="4"/>
        <v>5.2784520041759819E-5</v>
      </c>
      <c r="G14">
        <f t="shared" si="5"/>
        <v>5.5208957959185234E-6</v>
      </c>
      <c r="H14">
        <f t="shared" si="6"/>
        <v>3.6885140518805315E-5</v>
      </c>
      <c r="I14">
        <f t="shared" si="7"/>
        <v>3.0979237574335627E-5</v>
      </c>
      <c r="J14">
        <f t="shared" si="8"/>
        <v>5.2784520041759819E-5</v>
      </c>
      <c r="K14">
        <f t="shared" si="9"/>
        <v>1.789543139725791E-4</v>
      </c>
    </row>
    <row r="15" spans="1:19">
      <c r="A15">
        <v>11</v>
      </c>
      <c r="B15">
        <f t="shared" si="0"/>
        <v>-0.99995399955640396</v>
      </c>
      <c r="C15">
        <f t="shared" si="1"/>
        <v>2.3341126957687752E-4</v>
      </c>
      <c r="D15">
        <f t="shared" si="2"/>
        <v>0.99994811557914121</v>
      </c>
      <c r="E15">
        <f t="shared" si="3"/>
        <v>2.000060273065063</v>
      </c>
      <c r="F15">
        <f t="shared" si="4"/>
        <v>7.2057844180406505E-7</v>
      </c>
      <c r="G15">
        <f t="shared" si="5"/>
        <v>1.833456901378927E-5</v>
      </c>
      <c r="H15">
        <f t="shared" si="6"/>
        <v>1.8550216138724096E-6</v>
      </c>
      <c r="I15">
        <f t="shared" si="7"/>
        <v>2.6256207799502107E-5</v>
      </c>
      <c r="J15">
        <f t="shared" si="8"/>
        <v>2.6256207799502107E-5</v>
      </c>
      <c r="K15">
        <f t="shared" si="9"/>
        <v>7.3422584668469959E-5</v>
      </c>
    </row>
    <row r="16" spans="1:19">
      <c r="A16">
        <v>12</v>
      </c>
      <c r="B16">
        <f t="shared" si="0"/>
        <v>-0.99996475707698673</v>
      </c>
      <c r="C16">
        <f t="shared" si="1"/>
        <v>2.3948645729282569E-4</v>
      </c>
      <c r="D16">
        <f t="shared" si="2"/>
        <v>0.99994040619837099</v>
      </c>
      <c r="E16">
        <f t="shared" si="3"/>
        <v>2.0000642428755611</v>
      </c>
      <c r="F16">
        <f t="shared" si="4"/>
        <v>1.0757520582771463E-5</v>
      </c>
      <c r="G16">
        <f t="shared" si="5"/>
        <v>6.0751877159481715E-6</v>
      </c>
      <c r="H16">
        <f t="shared" si="6"/>
        <v>7.7093807702155459E-6</v>
      </c>
      <c r="I16">
        <f t="shared" si="7"/>
        <v>3.9698104981056304E-6</v>
      </c>
      <c r="J16">
        <f t="shared" si="8"/>
        <v>1.0757520582771463E-5</v>
      </c>
      <c r="K16">
        <f t="shared" si="9"/>
        <v>3.9269420149812273E-5</v>
      </c>
    </row>
    <row r="17" spans="1:25">
      <c r="A17">
        <v>13</v>
      </c>
      <c r="B17">
        <f t="shared" si="0"/>
        <v>-0.99996569707897986</v>
      </c>
      <c r="C17">
        <f t="shared" si="1"/>
        <v>2.4229692302984995E-4</v>
      </c>
      <c r="D17">
        <f t="shared" si="2"/>
        <v>0.99994029416402075</v>
      </c>
      <c r="E17">
        <f t="shared" si="3"/>
        <v>2.0000708627437902</v>
      </c>
      <c r="F17">
        <f t="shared" si="4"/>
        <v>9.4000199313271082E-7</v>
      </c>
      <c r="G17">
        <f t="shared" si="5"/>
        <v>2.8104657370242592E-6</v>
      </c>
      <c r="H17">
        <f t="shared" si="6"/>
        <v>1.1203435024143005E-7</v>
      </c>
      <c r="I17">
        <f t="shared" si="7"/>
        <v>6.6198682291407351E-6</v>
      </c>
      <c r="J17">
        <f t="shared" si="8"/>
        <v>6.6198682291407351E-6</v>
      </c>
      <c r="K17">
        <f t="shared" si="9"/>
        <v>1.710223853867987E-5</v>
      </c>
      <c r="N17" t="s">
        <v>13</v>
      </c>
      <c r="O17" s="3" t="s">
        <v>14</v>
      </c>
      <c r="P17" s="3"/>
      <c r="Q17" s="3"/>
      <c r="R17" s="3"/>
    </row>
    <row r="18" spans="1:25">
      <c r="A18">
        <v>14</v>
      </c>
      <c r="B18">
        <f t="shared" si="0"/>
        <v>-0.99996781168139592</v>
      </c>
      <c r="C18">
        <f t="shared" si="1"/>
        <v>2.440876397387659E-4</v>
      </c>
      <c r="D18">
        <f t="shared" si="2"/>
        <v>0.99993879480696191</v>
      </c>
      <c r="E18">
        <f t="shared" si="3"/>
        <v>2.0000717989592975</v>
      </c>
      <c r="F18">
        <f t="shared" si="4"/>
        <v>2.114602416058986E-6</v>
      </c>
      <c r="G18">
        <f t="shared" si="5"/>
        <v>1.7907167089159515E-6</v>
      </c>
      <c r="H18">
        <f t="shared" si="6"/>
        <v>1.499357058842854E-6</v>
      </c>
      <c r="I18">
        <f t="shared" si="7"/>
        <v>9.3621550734113157E-7</v>
      </c>
      <c r="J18">
        <f t="shared" si="8"/>
        <v>2.114602416058986E-6</v>
      </c>
      <c r="K18">
        <f t="shared" si="9"/>
        <v>8.4554941072179091E-6</v>
      </c>
      <c r="N18" s="1">
        <v>0</v>
      </c>
      <c r="O18" s="1">
        <v>-0.26700000000000002</v>
      </c>
      <c r="P18" s="1">
        <v>-0.1963</v>
      </c>
      <c r="Q18" s="1">
        <v>-0.2094</v>
      </c>
      <c r="R18" s="1">
        <v>-0.38479999999999998</v>
      </c>
    </row>
    <row r="19" spans="1:25">
      <c r="A19">
        <v>15</v>
      </c>
      <c r="B19">
        <f t="shared" si="0"/>
        <v>-0.99996819152249383</v>
      </c>
      <c r="C19">
        <f t="shared" si="1"/>
        <v>2.446459026769765E-4</v>
      </c>
      <c r="D19">
        <f t="shared" si="2"/>
        <v>0.99993863837813624</v>
      </c>
      <c r="E19">
        <f t="shared" si="3"/>
        <v>2.0000732394579015</v>
      </c>
      <c r="F19">
        <f t="shared" si="4"/>
        <v>3.7984109790833998E-7</v>
      </c>
      <c r="G19">
        <f t="shared" si="5"/>
        <v>5.5826293821059636E-7</v>
      </c>
      <c r="H19">
        <f t="shared" si="6"/>
        <v>1.564288256705737E-7</v>
      </c>
      <c r="I19">
        <f t="shared" si="7"/>
        <v>1.4404986039551204E-6</v>
      </c>
      <c r="J19">
        <f t="shared" si="8"/>
        <v>1.4404986039551204E-6</v>
      </c>
      <c r="K19">
        <f t="shared" si="9"/>
        <v>3.9755300696997509E-6</v>
      </c>
      <c r="N19" s="1">
        <v>0.22220000000000001</v>
      </c>
      <c r="O19" s="1">
        <v>0</v>
      </c>
      <c r="P19" s="1">
        <v>-0.2177</v>
      </c>
      <c r="Q19" s="1">
        <v>0.33779999999999999</v>
      </c>
      <c r="R19" s="1">
        <v>-0.23549999999999999</v>
      </c>
      <c r="S19" s="1"/>
      <c r="T19" s="1"/>
      <c r="U19" s="2"/>
      <c r="V19" s="2"/>
      <c r="W19" s="2"/>
      <c r="X19" s="2"/>
      <c r="Y19" s="2"/>
    </row>
    <row r="20" spans="1:25">
      <c r="A20">
        <v>16</v>
      </c>
      <c r="B20">
        <f t="shared" si="0"/>
        <v>-0.99996861151212757</v>
      </c>
      <c r="C20">
        <f t="shared" si="1"/>
        <v>2.4507323596406616E-4</v>
      </c>
      <c r="D20">
        <f>$N$20*B19+$O$20*C19+$P$20*D19+$Q$20*E19+$R$20</f>
        <v>0.99993834888317812</v>
      </c>
      <c r="E20">
        <f t="shared" si="3"/>
        <v>2.0000735163132797</v>
      </c>
      <c r="F20">
        <f t="shared" si="4"/>
        <v>4.1998963373757192E-7</v>
      </c>
      <c r="G20">
        <f t="shared" si="5"/>
        <v>4.2733328708965956E-7</v>
      </c>
      <c r="H20">
        <f t="shared" si="6"/>
        <v>2.8949495811669834E-7</v>
      </c>
      <c r="I20">
        <f t="shared" si="7"/>
        <v>2.7685537817845329E-7</v>
      </c>
      <c r="J20">
        <f t="shared" si="8"/>
        <v>4.2733328708965956E-7</v>
      </c>
      <c r="K20">
        <f t="shared" si="9"/>
        <v>1.8410065442120427E-6</v>
      </c>
      <c r="N20" s="1">
        <v>-0.15490000000000001</v>
      </c>
      <c r="O20" s="1">
        <v>-0.1804</v>
      </c>
      <c r="P20" s="1">
        <v>0</v>
      </c>
      <c r="Q20" s="1">
        <v>-0.1719</v>
      </c>
      <c r="R20" s="1">
        <v>1.1889000000000001</v>
      </c>
      <c r="S20" s="1"/>
      <c r="T20" s="1"/>
      <c r="U20" s="2"/>
      <c r="V20" s="2"/>
      <c r="W20" s="2"/>
      <c r="X20" s="2"/>
      <c r="Y20" s="2"/>
    </row>
    <row r="21" spans="1:25">
      <c r="A21">
        <v>17</v>
      </c>
      <c r="N21" s="1">
        <v>-0.22850000000000001</v>
      </c>
      <c r="O21" s="1">
        <v>0.24279999999999999</v>
      </c>
      <c r="P21" s="1">
        <v>-0.34849999999999998</v>
      </c>
      <c r="Q21" s="1">
        <v>0</v>
      </c>
      <c r="R21" s="1">
        <v>2.12</v>
      </c>
      <c r="S21" s="1"/>
      <c r="T21" s="1"/>
      <c r="U21" s="1"/>
      <c r="V21" s="1"/>
      <c r="W21" s="1"/>
      <c r="X21" s="1"/>
      <c r="Y21" s="1"/>
    </row>
    <row r="22" spans="1:25"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t="s">
        <v>12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t="s">
        <v>1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11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>
        <v>0</v>
      </c>
      <c r="B28" s="1">
        <v>0</v>
      </c>
      <c r="C28" s="1">
        <v>0</v>
      </c>
      <c r="D28" s="1">
        <v>0</v>
      </c>
      <c r="E28" s="1">
        <v>0</v>
      </c>
    </row>
    <row r="29" spans="1:25">
      <c r="A29">
        <v>1</v>
      </c>
      <c r="B29">
        <f t="shared" ref="B29:B46" si="10">$N$18*B28+$O$18*C28+$P$18*D28+$Q$18*E28+$R$18</f>
        <v>-0.38479999999999998</v>
      </c>
      <c r="C29">
        <f t="shared" ref="C29:C46" si="11">$N$19*B29+$O$19*C28+$P$19*D28+$Q$19*E28+$R$19</f>
        <v>-0.32100255999999999</v>
      </c>
      <c r="D29">
        <f t="shared" ref="D29:D46" si="12">$N$20*B29+$O$20*C29+$P$20*D28+$Q$20*E28+$R$20</f>
        <v>1.3064143818240002</v>
      </c>
      <c r="E29">
        <f t="shared" ref="E29:E46" si="13">$N$21*B29+$O$21*C29+$P$21*D29+$Q$21*E28+$R$21</f>
        <v>1.6747019663663361</v>
      </c>
      <c r="F29">
        <f>ABS(B29-B28)</f>
        <v>0.38479999999999998</v>
      </c>
      <c r="G29">
        <f>ABS(C29-C28)</f>
        <v>0.32100255999999999</v>
      </c>
      <c r="H29">
        <f>ABS(D29-D28)</f>
        <v>1.3064143818240002</v>
      </c>
      <c r="I29">
        <f>ABS(E29-E28)</f>
        <v>1.6747019663663361</v>
      </c>
      <c r="J29">
        <f>MAX(F29:I29)</f>
        <v>1.6747019663663361</v>
      </c>
      <c r="K29">
        <f>SUM(F29:J29)</f>
        <v>5.3616208745566727</v>
      </c>
    </row>
    <row r="30" spans="1:25">
      <c r="A30">
        <v>2</v>
      </c>
      <c r="B30">
        <f t="shared" si="10"/>
        <v>-0.90622405138916196</v>
      </c>
      <c r="C30">
        <f t="shared" si="11"/>
        <v>-0.15555507090320836</v>
      </c>
      <c r="D30">
        <f>$N$20*B30+$O$20*C30+$P$20*D29+$Q$20*E29+$R$20</f>
        <v>1.0694549723327469</v>
      </c>
      <c r="E30">
        <f>$N$21*B30+$O$21*C30+$P$21*D30+$Q$21*E29+$R$21</f>
        <v>1.9165983666691624</v>
      </c>
      <c r="F30">
        <f t="shared" ref="F30:F39" si="14">ABS(B30-B29)</f>
        <v>0.52142405138916192</v>
      </c>
      <c r="G30">
        <f t="shared" ref="G30:G39" si="15">ABS(C30-C29)</f>
        <v>0.16544748909679163</v>
      </c>
      <c r="H30">
        <f t="shared" ref="H30:H39" si="16">ABS(D30-D29)</f>
        <v>0.23695940949125327</v>
      </c>
      <c r="I30">
        <f t="shared" ref="I30:I39" si="17">ABS(E30-E29)</f>
        <v>0.24189640030282633</v>
      </c>
      <c r="J30">
        <f t="shared" ref="J30:J39" si="18">MAX(F30:I30)</f>
        <v>0.52142405138916192</v>
      </c>
      <c r="K30">
        <f t="shared" ref="K30:K39" si="19">SUM(F30:J30)</f>
        <v>1.6871514016691951</v>
      </c>
    </row>
    <row r="31" spans="1:25">
      <c r="A31">
        <v>3</v>
      </c>
      <c r="B31">
        <f t="shared" si="10"/>
        <v>-0.95453650511828414</v>
      </c>
      <c r="C31">
        <f t="shared" si="11"/>
        <v>-3.2991430653278697E-2</v>
      </c>
      <c r="D31">
        <f t="shared" si="12"/>
        <v>1.0132460995022448</v>
      </c>
      <c r="E31">
        <f t="shared" si="13"/>
        <v>1.9769850063803798</v>
      </c>
      <c r="F31">
        <f t="shared" si="14"/>
        <v>4.8312453729122184E-2</v>
      </c>
      <c r="G31">
        <f t="shared" si="15"/>
        <v>0.12256364024992966</v>
      </c>
      <c r="H31">
        <f t="shared" si="16"/>
        <v>5.6208872830502132E-2</v>
      </c>
      <c r="I31">
        <f t="shared" si="17"/>
        <v>6.0386639711217382E-2</v>
      </c>
      <c r="J31">
        <f t="shared" si="18"/>
        <v>0.12256364024992966</v>
      </c>
      <c r="K31">
        <f t="shared" si="19"/>
        <v>0.41003524677070102</v>
      </c>
    </row>
    <row r="32" spans="1:25">
      <c r="A32">
        <v>4</v>
      </c>
      <c r="B32">
        <f t="shared" si="10"/>
        <v>-0.98887215768391679</v>
      </c>
      <c r="C32">
        <f t="shared" si="11"/>
        <v>-7.9855341437126692E-3</v>
      </c>
      <c r="D32">
        <f t="shared" si="12"/>
        <v>1.0036731649879773</v>
      </c>
      <c r="E32">
        <f t="shared" si="13"/>
        <v>1.9942383023423715</v>
      </c>
      <c r="F32">
        <f t="shared" si="14"/>
        <v>3.4335652565632646E-2</v>
      </c>
      <c r="G32">
        <f t="shared" si="15"/>
        <v>2.5005896509566028E-2</v>
      </c>
      <c r="H32">
        <f t="shared" si="16"/>
        <v>9.5729345142674394E-3</v>
      </c>
      <c r="I32">
        <f t="shared" si="17"/>
        <v>1.7253295961991766E-2</v>
      </c>
      <c r="J32">
        <f t="shared" si="18"/>
        <v>3.4335652565632646E-2</v>
      </c>
      <c r="K32">
        <f t="shared" si="19"/>
        <v>0.12050343211709053</v>
      </c>
    </row>
    <row r="33" spans="1:11">
      <c r="A33">
        <v>5</v>
      </c>
      <c r="B33">
        <f t="shared" si="10"/>
        <v>-0.99728240518126121</v>
      </c>
      <c r="C33">
        <f t="shared" si="11"/>
        <v>-1.9420999179057818E-3</v>
      </c>
      <c r="D33">
        <f t="shared" si="12"/>
        <v>1.0009198352151141</v>
      </c>
      <c r="E33">
        <f t="shared" si="13"/>
        <v>1.9985869251513835</v>
      </c>
      <c r="F33">
        <f t="shared" si="14"/>
        <v>8.4102474973444252E-3</v>
      </c>
      <c r="G33">
        <f t="shared" si="15"/>
        <v>6.0434342258068874E-3</v>
      </c>
      <c r="H33">
        <f t="shared" si="16"/>
        <v>2.7533297728632444E-3</v>
      </c>
      <c r="I33">
        <f t="shared" si="17"/>
        <v>4.3486228090119372E-3</v>
      </c>
      <c r="J33">
        <f t="shared" si="18"/>
        <v>8.4102474973444252E-3</v>
      </c>
      <c r="K33">
        <f t="shared" si="19"/>
        <v>2.9965881802370919E-2</v>
      </c>
    </row>
    <row r="34" spans="1:11">
      <c r="A34">
        <v>6</v>
      </c>
      <c r="B34">
        <f t="shared" si="10"/>
        <v>-0.99926612510134571</v>
      </c>
      <c r="C34">
        <f t="shared" si="11"/>
        <v>-3.1451780771202253E-4</v>
      </c>
      <c r="D34">
        <f t="shared" si="12"/>
        <v>1.0001859693571868</v>
      </c>
      <c r="E34">
        <f t="shared" si="13"/>
        <v>1.9996911343409656</v>
      </c>
      <c r="F34">
        <f t="shared" si="14"/>
        <v>1.9837199200845035E-3</v>
      </c>
      <c r="G34">
        <f t="shared" si="15"/>
        <v>1.6275821101937593E-3</v>
      </c>
      <c r="H34">
        <f t="shared" si="16"/>
        <v>7.3386585792722947E-4</v>
      </c>
      <c r="I34">
        <f t="shared" si="17"/>
        <v>1.1042091895820949E-3</v>
      </c>
      <c r="J34">
        <f t="shared" si="18"/>
        <v>1.9837199200845035E-3</v>
      </c>
      <c r="K34">
        <f t="shared" si="19"/>
        <v>7.4330969978720907E-3</v>
      </c>
    </row>
    <row r="35" spans="1:11">
      <c r="A35">
        <v>7</v>
      </c>
      <c r="B35">
        <f t="shared" si="10"/>
        <v>-0.99978785306115481</v>
      </c>
      <c r="C35">
        <f t="shared" si="11"/>
        <v>1.0231870113003305E-4</v>
      </c>
      <c r="D35">
        <f t="shared" si="12"/>
        <v>1.0000017741522771</v>
      </c>
      <c r="E35">
        <f t="shared" si="13"/>
        <v>1.9999757491130399</v>
      </c>
      <c r="F35">
        <f t="shared" si="14"/>
        <v>5.2172795980909292E-4</v>
      </c>
      <c r="G35">
        <f t="shared" si="15"/>
        <v>4.1683650884205559E-4</v>
      </c>
      <c r="H35">
        <f t="shared" si="16"/>
        <v>1.8419520490975394E-4</v>
      </c>
      <c r="I35">
        <f t="shared" si="17"/>
        <v>2.8461477207430974E-4</v>
      </c>
      <c r="J35">
        <f t="shared" si="18"/>
        <v>5.2172795980909292E-4</v>
      </c>
      <c r="K35">
        <f t="shared" si="19"/>
        <v>1.9291024054443051E-3</v>
      </c>
    </row>
    <row r="36" spans="1:11">
      <c r="A36">
        <v>8</v>
      </c>
      <c r="B36">
        <f t="shared" si="10"/>
        <v>-0.99992258922356414</v>
      </c>
      <c r="C36">
        <f t="shared" si="11"/>
        <v>2.0862249195818805E-4</v>
      </c>
      <c r="D36">
        <f t="shared" si="12"/>
        <v>0.99995454230064929</v>
      </c>
      <c r="E36">
        <f t="shared" si="13"/>
        <v>2.0000488071868556</v>
      </c>
      <c r="F36">
        <f t="shared" si="14"/>
        <v>1.3473616240933239E-4</v>
      </c>
      <c r="G36">
        <f t="shared" si="15"/>
        <v>1.06303790828155E-4</v>
      </c>
      <c r="H36">
        <f t="shared" si="16"/>
        <v>4.7231851627804744E-5</v>
      </c>
      <c r="I36">
        <f t="shared" si="17"/>
        <v>7.3058073815746027E-5</v>
      </c>
      <c r="J36">
        <f t="shared" si="18"/>
        <v>1.3473616240933239E-4</v>
      </c>
      <c r="K36">
        <f t="shared" si="19"/>
        <v>4.9606604109037056E-4</v>
      </c>
    </row>
    <row r="37" spans="1:11">
      <c r="A37">
        <v>9</v>
      </c>
      <c r="B37">
        <f t="shared" si="10"/>
        <v>-0.9999569990838979</v>
      </c>
      <c r="C37">
        <f t="shared" si="11"/>
        <v>2.3593801242632884E-4</v>
      </c>
      <c r="D37">
        <f t="shared" si="12"/>
        <v>0.99994238598523366</v>
      </c>
      <c r="E37">
        <f t="shared" si="13"/>
        <v>2.0000675385242341</v>
      </c>
      <c r="F37">
        <f t="shared" si="14"/>
        <v>3.4409860333761699E-5</v>
      </c>
      <c r="G37">
        <f t="shared" si="15"/>
        <v>2.7315520468140786E-5</v>
      </c>
      <c r="H37">
        <f t="shared" si="16"/>
        <v>1.2156315415623453E-5</v>
      </c>
      <c r="I37">
        <f t="shared" si="17"/>
        <v>1.8731337378508073E-5</v>
      </c>
      <c r="J37">
        <f t="shared" si="18"/>
        <v>3.4409860333761699E-5</v>
      </c>
      <c r="K37">
        <f t="shared" si="19"/>
        <v>1.2702289392979571E-4</v>
      </c>
    </row>
    <row r="38" spans="1:11">
      <c r="A38">
        <v>10</v>
      </c>
      <c r="B38">
        <f t="shared" si="10"/>
        <v>-0.99996582838519377</v>
      </c>
      <c r="C38">
        <f t="shared" si="11"/>
        <v>2.4295001731083898E-4</v>
      </c>
      <c r="D38">
        <f t="shared" si="12"/>
        <v>0.99993926876142791</v>
      </c>
      <c r="E38">
        <f t="shared" si="13"/>
        <v>2.0000723448868625</v>
      </c>
      <c r="F38">
        <f t="shared" si="14"/>
        <v>8.8293012958651218E-6</v>
      </c>
      <c r="G38">
        <f t="shared" si="15"/>
        <v>7.0120048845101479E-6</v>
      </c>
      <c r="H38">
        <f t="shared" si="16"/>
        <v>3.1172238057486368E-6</v>
      </c>
      <c r="I38">
        <f t="shared" si="17"/>
        <v>4.8063626283401106E-6</v>
      </c>
      <c r="J38">
        <f t="shared" si="18"/>
        <v>8.8293012958651218E-6</v>
      </c>
      <c r="K38">
        <f t="shared" si="19"/>
        <v>3.2594193910329139E-5</v>
      </c>
    </row>
    <row r="39" spans="1:11">
      <c r="A39">
        <v>11</v>
      </c>
      <c r="B39">
        <f t="shared" si="10"/>
        <v>-0.99996809513179929</v>
      </c>
      <c r="C39">
        <f t="shared" si="11"/>
        <v>2.4474855513351157E-4</v>
      </c>
      <c r="D39">
        <f t="shared" si="12"/>
        <v>0.99993846921051799</v>
      </c>
      <c r="E39">
        <f t="shared" si="13"/>
        <v>2.000073578166937</v>
      </c>
      <c r="F39">
        <f t="shared" si="14"/>
        <v>2.2667466055281693E-6</v>
      </c>
      <c r="G39">
        <f t="shared" si="15"/>
        <v>1.7985378226725857E-6</v>
      </c>
      <c r="H39">
        <f t="shared" si="16"/>
        <v>7.9955090992456235E-7</v>
      </c>
      <c r="I39">
        <f t="shared" si="17"/>
        <v>1.2332800745085137E-6</v>
      </c>
      <c r="J39">
        <f t="shared" si="18"/>
        <v>2.2667466055281693E-6</v>
      </c>
      <c r="K39">
        <f t="shared" si="19"/>
        <v>8.3648620181620004E-6</v>
      </c>
    </row>
    <row r="40" spans="1:11">
      <c r="A40">
        <v>12</v>
      </c>
      <c r="B40">
        <f t="shared" si="10"/>
        <v>-0.99996867663840194</v>
      </c>
      <c r="C40">
        <f t="shared" si="11"/>
        <v>2.4521000860860953E-4</v>
      </c>
      <c r="D40">
        <f t="shared" si="12"/>
        <v>0.99993826403883901</v>
      </c>
      <c r="E40">
        <f t="shared" si="13"/>
        <v>2.0000738945844296</v>
      </c>
      <c r="F40">
        <f t="shared" ref="F40:F46" si="20">ABS(B40-B39)</f>
        <v>5.8150660264821852E-7</v>
      </c>
      <c r="G40">
        <f t="shared" ref="G40:G46" si="21">ABS(C40-C39)</f>
        <v>4.6145347509796153E-7</v>
      </c>
      <c r="H40">
        <f t="shared" ref="H40:H46" si="22">ABS(D40-D39)</f>
        <v>2.0517167897970978E-7</v>
      </c>
      <c r="I40">
        <f t="shared" ref="I40:I46" si="23">ABS(E40-E39)</f>
        <v>3.16417492651766E-7</v>
      </c>
      <c r="J40">
        <f t="shared" ref="J40:J46" si="24">MAX(F40:I40)</f>
        <v>5.8150660264821852E-7</v>
      </c>
      <c r="K40">
        <f t="shared" ref="K40:K46" si="25">SUM(F40:J40)</f>
        <v>2.1460558520258743E-6</v>
      </c>
    </row>
    <row r="41" spans="1:11">
      <c r="A41">
        <v>13</v>
      </c>
      <c r="B41">
        <f t="shared" si="10"/>
        <v>-0.99996882582910218</v>
      </c>
      <c r="C41">
        <f t="shared" si="11"/>
        <v>2.4532841013863438E-4</v>
      </c>
      <c r="D41">
        <f t="shared" si="12"/>
        <v>0.9999382113966756</v>
      </c>
      <c r="E41">
        <f t="shared" si="13"/>
        <v>2.0000739757681902</v>
      </c>
      <c r="F41">
        <f t="shared" si="20"/>
        <v>1.4919070023822201E-7</v>
      </c>
      <c r="G41">
        <f t="shared" si="21"/>
        <v>1.1840153002484755E-7</v>
      </c>
      <c r="H41">
        <f t="shared" si="22"/>
        <v>5.2642163406169118E-8</v>
      </c>
      <c r="I41">
        <f t="shared" si="23"/>
        <v>8.118376060295418E-8</v>
      </c>
      <c r="J41">
        <f t="shared" si="24"/>
        <v>1.4919070023822201E-7</v>
      </c>
      <c r="K41">
        <f t="shared" si="25"/>
        <v>5.5060885451041486E-7</v>
      </c>
    </row>
    <row r="42" spans="1:11">
      <c r="A42">
        <v>14</v>
      </c>
      <c r="B42">
        <f t="shared" si="10"/>
        <v>-0.99996886410853336</v>
      </c>
      <c r="C42">
        <f t="shared" si="11"/>
        <v>2.4535878852222082E-4</v>
      </c>
      <c r="D42">
        <f t="shared" si="12"/>
        <v>0.99993819789041061</v>
      </c>
      <c r="E42">
        <f t="shared" si="13"/>
        <v>2.0000739965978451</v>
      </c>
      <c r="F42">
        <f t="shared" si="20"/>
        <v>3.8279431180399115E-8</v>
      </c>
      <c r="G42">
        <f t="shared" si="21"/>
        <v>3.0378383586437963E-8</v>
      </c>
      <c r="H42">
        <f t="shared" si="22"/>
        <v>1.3506264995299944E-8</v>
      </c>
      <c r="I42">
        <f t="shared" si="23"/>
        <v>2.0829654889809035E-8</v>
      </c>
      <c r="J42">
        <f t="shared" si="24"/>
        <v>3.8279431180399115E-8</v>
      </c>
      <c r="K42">
        <f t="shared" si="25"/>
        <v>1.4127316583234517E-7</v>
      </c>
    </row>
    <row r="43" spans="1:11">
      <c r="A43">
        <v>15</v>
      </c>
      <c r="B43">
        <f t="shared" si="10"/>
        <v>-0.99996887393001188</v>
      </c>
      <c r="C43">
        <f t="shared" si="11"/>
        <v>2.4536658276108625E-4</v>
      </c>
      <c r="D43">
        <f t="shared" si="12"/>
        <v>0.99993819442505927</v>
      </c>
      <c r="E43">
        <f t="shared" si="13"/>
        <v>2.0000740019421692</v>
      </c>
      <c r="F43">
        <f t="shared" si="20"/>
        <v>9.8214785193562193E-9</v>
      </c>
      <c r="G43">
        <f t="shared" si="21"/>
        <v>7.7942388654328454E-9</v>
      </c>
      <c r="H43">
        <f t="shared" si="22"/>
        <v>3.465351339215772E-9</v>
      </c>
      <c r="I43">
        <f t="shared" si="23"/>
        <v>5.3443240943806813E-9</v>
      </c>
      <c r="J43">
        <f t="shared" si="24"/>
        <v>9.8214785193562193E-9</v>
      </c>
      <c r="K43">
        <f t="shared" si="25"/>
        <v>3.6246871337741737E-8</v>
      </c>
    </row>
    <row r="44" spans="1:11">
      <c r="A44">
        <v>16</v>
      </c>
      <c r="B44">
        <f t="shared" si="10"/>
        <v>-0.9999688764499266</v>
      </c>
      <c r="C44">
        <f t="shared" si="11"/>
        <v>2.4536858255569394E-4</v>
      </c>
      <c r="D44">
        <f t="shared" si="12"/>
        <v>0.99993819353594171</v>
      </c>
      <c r="E44">
        <f t="shared" si="13"/>
        <v>2.0000740033133773</v>
      </c>
      <c r="F44">
        <f t="shared" si="20"/>
        <v>2.5199147213328388E-9</v>
      </c>
      <c r="G44">
        <f t="shared" si="21"/>
        <v>1.9997946076877327E-9</v>
      </c>
      <c r="H44">
        <f t="shared" si="22"/>
        <v>8.8911755735665565E-10</v>
      </c>
      <c r="I44">
        <f t="shared" si="23"/>
        <v>1.3712080360051004E-9</v>
      </c>
      <c r="J44">
        <f t="shared" si="24"/>
        <v>2.5199147213328388E-9</v>
      </c>
      <c r="K44">
        <f t="shared" si="25"/>
        <v>9.2999496437151663E-9</v>
      </c>
    </row>
    <row r="45" spans="1:11">
      <c r="A45">
        <v>17</v>
      </c>
      <c r="B45">
        <f t="shared" si="10"/>
        <v>-0.99996887709646898</v>
      </c>
      <c r="C45">
        <f t="shared" si="11"/>
        <v>2.453690956489285E-4</v>
      </c>
      <c r="D45">
        <f t="shared" si="12"/>
        <v>0.99993819330781852</v>
      </c>
      <c r="E45">
        <f t="shared" si="13"/>
        <v>2.0000740036651923</v>
      </c>
      <c r="F45">
        <f t="shared" si="20"/>
        <v>6.4654237519334856E-10</v>
      </c>
      <c r="G45">
        <f t="shared" si="21"/>
        <v>5.1309323456649736E-10</v>
      </c>
      <c r="H45">
        <f t="shared" si="22"/>
        <v>2.281231870071565E-10</v>
      </c>
      <c r="I45">
        <f t="shared" si="23"/>
        <v>3.5181502155978706E-10</v>
      </c>
      <c r="J45">
        <f t="shared" si="24"/>
        <v>6.4654237519334856E-10</v>
      </c>
      <c r="K45">
        <f t="shared" si="25"/>
        <v>2.386116193520138E-9</v>
      </c>
    </row>
    <row r="46" spans="1:11">
      <c r="A46">
        <v>18</v>
      </c>
      <c r="B46">
        <f t="shared" si="10"/>
        <v>-0.99996887726235428</v>
      </c>
      <c r="C46">
        <f t="shared" si="11"/>
        <v>2.4536922729473387E-4</v>
      </c>
      <c r="D46">
        <f t="shared" si="12"/>
        <v>0.99993819324928823</v>
      </c>
      <c r="E46">
        <f t="shared" si="13"/>
        <v>2.0000740037554583</v>
      </c>
      <c r="F46">
        <f t="shared" si="20"/>
        <v>1.6588530549199731E-10</v>
      </c>
      <c r="G46">
        <f t="shared" si="21"/>
        <v>1.3164580536795256E-10</v>
      </c>
      <c r="H46">
        <f t="shared" si="22"/>
        <v>5.8530291724423478E-11</v>
      </c>
      <c r="I46">
        <f t="shared" si="23"/>
        <v>9.0266016883333577E-11</v>
      </c>
      <c r="J46">
        <f t="shared" si="24"/>
        <v>1.6588530549199731E-10</v>
      </c>
      <c r="K46">
        <f t="shared" si="25"/>
        <v>6.1221272495970425E-10</v>
      </c>
    </row>
  </sheetData>
  <mergeCells count="1">
    <mergeCell ref="O17:R17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PC_NAGIBANKA_Xx</dc:creator>
  <cp:lastModifiedBy>Victoria Kazakova</cp:lastModifiedBy>
  <dcterms:created xsi:type="dcterms:W3CDTF">2015-06-05T18:17:00Z</dcterms:created>
  <dcterms:modified xsi:type="dcterms:W3CDTF">2025-03-28T17:36:52Z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AD9C04F395624034BC958800BF60402F_12</vt:lpwstr>
  </property>
  <property fmtid="{D5CDD505-2E9C-101B-9397-08002B2CF9AE}" pid="3" name="KSOProductBuildVer">
    <vt:lpwstr>1049-12.2.0.20326</vt:lpwstr>
  </property>
</Properties>
</file>