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b928cc20112aec1/Desktop/Vikram/Data Science/"/>
    </mc:Choice>
  </mc:AlternateContent>
  <xr:revisionPtr revIDLastSave="0" documentId="8_{70D877DC-D0BB-4028-BD3D-53C0BED9E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Sheet1!$A$76:$V$96</definedName>
  </definedNames>
  <calcPr calcId="191029"/>
  <fileRecoveryPr repairLoad="1"/>
</workbook>
</file>

<file path=xl/calcChain.xml><?xml version="1.0" encoding="utf-8"?>
<calcChain xmlns="http://schemas.openxmlformats.org/spreadsheetml/2006/main">
  <c r="I211" i="1" l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1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00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77" i="1"/>
  <c r="I30" i="1" l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9" i="1"/>
  <c r="I54" i="1" l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5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</calcChain>
</file>

<file path=xl/sharedStrings.xml><?xml version="1.0" encoding="utf-8"?>
<sst xmlns="http://schemas.openxmlformats.org/spreadsheetml/2006/main" count="747" uniqueCount="63">
  <si>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</si>
  <si>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</si>
  <si>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</si>
  <si>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</si>
  <si>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</si>
  <si>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</si>
  <si>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</si>
  <si>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</si>
  <si>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</si>
  <si>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</si>
  <si>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</si>
  <si>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</si>
  <si>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</si>
  <si>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</si>
  <si>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</si>
  <si>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</si>
  <si>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</si>
  <si>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</si>
  <si>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</si>
  <si>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</si>
  <si>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</si>
  <si>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</si>
  <si>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</si>
  <si>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</si>
  <si>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</si>
  <si>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</si>
  <si>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</si>
  <si>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</si>
  <si>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</si>
  <si>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</si>
  <si>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</si>
  <si>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</si>
  <si>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</si>
  <si>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</si>
  <si>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</si>
  <si>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</si>
  <si>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</si>
  <si>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</si>
  <si>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</si>
  <si>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</si>
  <si>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</si>
  <si>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Exercise 07 :</t>
  </si>
  <si>
    <t>Exercise 08: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</si>
  <si>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</si>
  <si>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</si>
  <si>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</si>
  <si>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</si>
  <si>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</si>
  <si>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</si>
  <si>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</si>
  <si>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</si>
  <si>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</si>
  <si>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</si>
  <si>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</si>
  <si>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</si>
  <si>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</si>
  <si>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</si>
  <si>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</si>
  <si>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</si>
  <si>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</si>
  <si>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</si>
  <si>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</si>
  <si>
    <t>Exercise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</si>
</sst>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[$-409]d/mmm/yy;@"/>
    <numFmt numFmtId="166" formatCode="&quot;$&quot;#,##0_);[Red]\(&quot;$&quot;#,##0\)"/>
  </numFmts>
  <fonts count="3">
    <font>
      <sz val="11"/>
      <color theme="1"/>
      <name val="Calibri"/>
      <charset val="134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9" fontId="1" fillId="4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5" borderId="0" xfId="0" applyFont="1" applyFill="1">
      <alignment vertical="center"/>
    </xf>
    <xf numFmtId="165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5" fontId="1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228600</xdr:colOff>
      <xdr:row>3</xdr:row>
      <xdr:rowOff>173567</xdr:rowOff>
    </xdr:from>
    <xdr:to>
      <xdr:col>22</xdr:col>
      <xdr:colOff>245957</xdr:colOff>
      <xdr:row>8</xdr:row>
      <xdr:rowOff>139700</xdr:rowOff>
    </xdr:to>
    <xdr:pic>
      <xdr:nvPicPr>
        <xdr:cNvPr id="2052" name="Flowchart: Alternate Process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8669867" y="791634"/>
          <a:ext cx="6909223" cy="143086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305224</xdr:colOff>
      <xdr:row>13</xdr:row>
      <xdr:rowOff>137583</xdr:rowOff>
    </xdr:from>
    <xdr:to>
      <xdr:col>22</xdr:col>
      <xdr:colOff>265431</xdr:colOff>
      <xdr:row>22</xdr:row>
      <xdr:rowOff>47625</xdr:rowOff>
    </xdr:to>
    <xdr:pic>
      <xdr:nvPicPr>
        <xdr:cNvPr id="2051" name="Speech Bubble: Rectangle with Corners Rounded 2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8119957" y="3194050"/>
          <a:ext cx="7478607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164042</xdr:colOff>
      <xdr:row>32</xdr:row>
      <xdr:rowOff>35984</xdr:rowOff>
    </xdr:from>
    <xdr:to>
      <xdr:col>22</xdr:col>
      <xdr:colOff>125942</xdr:colOff>
      <xdr:row>40</xdr:row>
      <xdr:rowOff>140759</xdr:rowOff>
    </xdr:to>
    <xdr:pic>
      <xdr:nvPicPr>
        <xdr:cNvPr id="2053" name="Speech Bubble: Rectangle with Corners Rounded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7978775" y="7317317"/>
          <a:ext cx="7480300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556684</xdr:colOff>
      <xdr:row>54</xdr:row>
      <xdr:rowOff>176742</xdr:rowOff>
    </xdr:from>
    <xdr:to>
      <xdr:col>22</xdr:col>
      <xdr:colOff>518584</xdr:colOff>
      <xdr:row>63</xdr:row>
      <xdr:rowOff>86784</xdr:rowOff>
    </xdr:to>
    <xdr:pic>
      <xdr:nvPicPr>
        <xdr:cNvPr id="2054" name="Speech Bubble: Rectangle with Corners Rounded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8371417" y="12267142"/>
          <a:ext cx="7480300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525992</xdr:colOff>
      <xdr:row>81</xdr:row>
      <xdr:rowOff>40216</xdr:rowOff>
    </xdr:from>
    <xdr:to>
      <xdr:col>22</xdr:col>
      <xdr:colOff>470959</xdr:colOff>
      <xdr:row>89</xdr:row>
      <xdr:rowOff>154516</xdr:rowOff>
    </xdr:to>
    <xdr:pic>
      <xdr:nvPicPr>
        <xdr:cNvPr id="2055" name="Speech Bubble: Rectangle with Corners Rounded 8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8340725" y="18141949"/>
          <a:ext cx="7463367" cy="167216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60325</xdr:colOff>
      <xdr:row>103</xdr:row>
      <xdr:rowOff>84667</xdr:rowOff>
    </xdr:from>
    <xdr:to>
      <xdr:col>23</xdr:col>
      <xdr:colOff>5292</xdr:colOff>
      <xdr:row>111</xdr:row>
      <xdr:rowOff>189442</xdr:rowOff>
    </xdr:to>
    <xdr:pic>
      <xdr:nvPicPr>
        <xdr:cNvPr id="2056" name="Speech Bubble: Rectangle with Corners Rounded 9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8501592" y="22995467"/>
          <a:ext cx="7463367" cy="166264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162348</xdr:colOff>
      <xdr:row>127</xdr:row>
      <xdr:rowOff>46355</xdr:rowOff>
    </xdr:from>
    <xdr:to>
      <xdr:col>23</xdr:col>
      <xdr:colOff>114723</xdr:colOff>
      <xdr:row>135</xdr:row>
      <xdr:rowOff>145838</xdr:rowOff>
    </xdr:to>
    <xdr:pic>
      <xdr:nvPicPr>
        <xdr:cNvPr id="2057" name="Speech Bubble: Rectangle with Corners Rounded 1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8603615" y="28155688"/>
          <a:ext cx="7470775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373592</xdr:colOff>
      <xdr:row>155</xdr:row>
      <xdr:rowOff>21167</xdr:rowOff>
    </xdr:from>
    <xdr:to>
      <xdr:col>22</xdr:col>
      <xdr:colOff>318559</xdr:colOff>
      <xdr:row>163</xdr:row>
      <xdr:rowOff>130176</xdr:rowOff>
    </xdr:to>
    <xdr:pic>
      <xdr:nvPicPr>
        <xdr:cNvPr id="2058" name="Speech Bubble: Rectangle with Corners Rounded 1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8188325" y="34141834"/>
          <a:ext cx="7463367" cy="166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460376</xdr:colOff>
      <xdr:row>183</xdr:row>
      <xdr:rowOff>118533</xdr:rowOff>
    </xdr:from>
    <xdr:to>
      <xdr:col>22</xdr:col>
      <xdr:colOff>405343</xdr:colOff>
      <xdr:row>192</xdr:row>
      <xdr:rowOff>28574</xdr:rowOff>
    </xdr:to>
    <xdr:pic>
      <xdr:nvPicPr>
        <xdr:cNvPr id="2059" name="Speech Bubble: Rectangle with Corners Rounded 1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8275109" y="40250533"/>
          <a:ext cx="7463367" cy="166264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85725</xdr:colOff>
      <xdr:row>212</xdr:row>
      <xdr:rowOff>43391</xdr:rowOff>
    </xdr:from>
    <xdr:to>
      <xdr:col>23</xdr:col>
      <xdr:colOff>30692</xdr:colOff>
      <xdr:row>223</xdr:row>
      <xdr:rowOff>119592</xdr:rowOff>
    </xdr:to>
    <xdr:pic>
      <xdr:nvPicPr>
        <xdr:cNvPr id="2060" name="Speech Bubble: Rectangle with Corners Rounded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8526992" y="46381458"/>
          <a:ext cx="7463367" cy="2218267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"/>
  <sheetViews>
    <sheetView tabSelected="1" topLeftCell="A169" zoomScale="55" zoomScaleNormal="55" workbookViewId="0">
      <selection activeCell="O173" sqref="O173"/>
    </sheetView>
  </sheetViews>
  <sheetFormatPr defaultColWidth="9.08984375" defaultRowHeight="14.5"/>
  <cols>
    <col min="1" max="1" width="2.90625" customWidth="1"/>
    <col min="2" max="2" width="12.36328125" customWidth="1"/>
    <col min="3" max="3" width="15.36328125" customWidth="1"/>
    <col min="4" max="4" width="12" customWidth="1"/>
    <col min="5" max="5" width="12.08984375" customWidth="1"/>
    <col min="6" max="6" width="14.36328125" customWidth="1"/>
    <col min="7" max="7" width="12.36328125" customWidth="1"/>
    <col min="8" max="8" width="11.6328125" customWidth="1"/>
    <col min="9" max="9" width="14.453125" customWidth="1"/>
  </cols>
  <sheetData>
    <row r="1" spans="1:22" ht="15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.5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5.5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5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 t="b">
        <f>AND(F5="Laptop",C5="Laptop")</f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5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 t="b">
        <f t="shared" ref="I6:I24" si="0">AND(F6="Laptop",C6="Laptop")</f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5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 t="b">
        <f t="shared" si="0"/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5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 t="b">
        <f t="shared" si="0"/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5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 t="b">
        <f t="shared" si="0"/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5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 t="b">
        <f t="shared" si="0"/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5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 t="b">
        <f t="shared" si="0"/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5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 t="b">
        <f t="shared" si="0"/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5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 t="b">
        <f t="shared" si="0"/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5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 t="b">
        <f t="shared" si="0"/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5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 t="b">
        <f t="shared" si="0"/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5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 t="b">
        <f t="shared" si="0"/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5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 t="b">
        <f t="shared" si="0"/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5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 t="b">
        <f t="shared" si="0"/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5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 t="b">
        <f t="shared" si="0"/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5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 t="b">
        <f t="shared" si="0"/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5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 t="b">
        <f t="shared" si="0"/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5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 t="b">
        <f t="shared" si="0"/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5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 t="b">
        <f t="shared" si="0"/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5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 t="b">
        <f t="shared" si="0"/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.5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5.5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5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 t="b">
        <f>AND(C29="Laptop",F29="Laptop")</f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5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 t="b">
        <f t="shared" ref="I30:I48" si="1">AND(C30="Laptop",F30="Laptop")</f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5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 t="b">
        <f t="shared" si="1"/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5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 t="b">
        <f t="shared" si="1"/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5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 t="b">
        <f t="shared" si="1"/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5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 t="b">
        <f t="shared" si="1"/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5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 t="b">
        <f t="shared" si="1"/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5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 t="b">
        <f t="shared" si="1"/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5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 t="b">
        <f t="shared" si="1"/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5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 t="b">
        <f t="shared" si="1"/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5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 t="b">
        <f t="shared" si="1"/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5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 t="b">
        <f t="shared" si="1"/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5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 t="b">
        <f t="shared" si="1"/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5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 t="b">
        <f t="shared" si="1"/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5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 t="b">
        <f t="shared" si="1"/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5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 t="b">
        <f t="shared" si="1"/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5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 t="b">
        <f t="shared" si="1"/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5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 t="b">
        <f t="shared" si="1"/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5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 t="b">
        <f t="shared" si="1"/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5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 t="b">
        <f t="shared" si="1"/>
        <v>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.5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5.5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5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 t="str">
        <f>IF(AND(B53=E53),"True","False")</f>
        <v>True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5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 t="str">
        <f t="shared" ref="I54:I72" si="2">IF(AND(B54=E54),"True","False")</f>
        <v>False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5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 t="str">
        <f t="shared" si="2"/>
        <v>False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5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 t="str">
        <f t="shared" si="2"/>
        <v>False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5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 t="str">
        <f t="shared" si="2"/>
        <v>False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5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 t="str">
        <f t="shared" si="2"/>
        <v>False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5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 t="str">
        <f t="shared" si="2"/>
        <v>False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5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 t="str">
        <f t="shared" si="2"/>
        <v>True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5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 t="str">
        <f t="shared" si="2"/>
        <v>False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5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 t="str">
        <f t="shared" si="2"/>
        <v>False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5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 t="str">
        <f t="shared" si="2"/>
        <v>False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5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 t="str">
        <f t="shared" si="2"/>
        <v>False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5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 t="str">
        <f t="shared" si="2"/>
        <v>False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5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 t="str">
        <f t="shared" si="2"/>
        <v>False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5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 t="str">
        <f t="shared" si="2"/>
        <v>False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5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 t="str">
        <f t="shared" si="2"/>
        <v>True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5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 t="str">
        <f t="shared" si="2"/>
        <v>False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5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 t="str">
        <f t="shared" si="2"/>
        <v>False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5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 t="str">
        <f t="shared" si="2"/>
        <v>False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5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 t="str">
        <f t="shared" si="2"/>
        <v>True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.5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74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5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 t="b">
        <f>IF(OR(AND(C77="Laptop"),C77="Mobile Phone"),G77="Astro")</f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5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 t="b">
        <f t="shared" ref="I78:I96" si="3">IF(OR(AND(C78="Laptop"),C78="Mobile Phone"),G78="Astro")</f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5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 t="b">
        <f t="shared" si="3"/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5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 t="b">
        <f t="shared" si="3"/>
        <v>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5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 t="b">
        <f t="shared" si="3"/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5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 t="b">
        <f t="shared" si="3"/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5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 t="b">
        <f t="shared" si="3"/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5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 t="b">
        <f t="shared" si="3"/>
        <v>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5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 t="b">
        <f t="shared" si="3"/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5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 t="b">
        <f t="shared" si="3"/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5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 t="b">
        <f t="shared" si="3"/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5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 t="b">
        <f t="shared" si="3"/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5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 t="b">
        <f t="shared" si="3"/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5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 t="b">
        <f t="shared" si="3"/>
        <v>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5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 t="b">
        <f t="shared" si="3"/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5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 t="b">
        <f t="shared" si="3"/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5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 t="b">
        <f t="shared" si="3"/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5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 t="b">
        <f t="shared" si="3"/>
        <v>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5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 t="b">
        <f t="shared" si="3"/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5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 t="b">
        <f t="shared" si="3"/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.5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5.5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5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2" t="str">
        <f>IF(AND(B100=E100),"Same Day","Delayed")</f>
        <v>Same Day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5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2" t="str">
        <f t="shared" ref="I101:I119" si="4">IF(AND(B101=E101),"Same Day","Delayed")</f>
        <v>Delayed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5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2" t="str">
        <f t="shared" si="4"/>
        <v>Delayed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5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2" t="str">
        <f t="shared" si="4"/>
        <v>Delayed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5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2" t="str">
        <f t="shared" si="4"/>
        <v>Delayed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5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2" t="str">
        <f t="shared" si="4"/>
        <v>Delayed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5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2" t="str">
        <f t="shared" si="4"/>
        <v>Delayed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5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2" t="str">
        <f t="shared" si="4"/>
        <v>Same Day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5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2" t="str">
        <f t="shared" si="4"/>
        <v>Delayed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5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2" t="str">
        <f t="shared" si="4"/>
        <v>Delayed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5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2" t="str">
        <f t="shared" si="4"/>
        <v>Delayed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5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2" t="str">
        <f t="shared" si="4"/>
        <v>Delayed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5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2" t="str">
        <f t="shared" si="4"/>
        <v>Delayed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5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2" t="str">
        <f t="shared" si="4"/>
        <v>Delayed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5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2" t="str">
        <f t="shared" si="4"/>
        <v>Delayed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5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2" t="str">
        <f t="shared" si="4"/>
        <v>Same Day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5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2" t="str">
        <f t="shared" si="4"/>
        <v>Delayed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5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2" t="str">
        <f t="shared" si="4"/>
        <v>Delayed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5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2" t="str">
        <f t="shared" si="4"/>
        <v>Delayed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5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2" t="str">
        <f t="shared" si="4"/>
        <v>Same Day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8.5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54" customHeight="1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40</v>
      </c>
      <c r="J122" s="1"/>
      <c r="K122" s="1"/>
      <c r="L122" s="1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5.5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2"/>
      <c r="J123" s="1"/>
      <c r="K123" s="1"/>
      <c r="L123" s="1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ht="15.5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2"/>
      <c r="J124" s="1"/>
      <c r="K124" s="1"/>
      <c r="L124" s="1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ht="15.5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2"/>
      <c r="J125" s="1"/>
      <c r="K125" s="1"/>
      <c r="L125" s="1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ht="15.5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2"/>
      <c r="J126" s="1"/>
      <c r="K126" s="1"/>
      <c r="L126" s="1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5.5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2"/>
      <c r="J127" s="1"/>
      <c r="K127" s="1"/>
      <c r="L127" s="1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5.5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2"/>
      <c r="J128" s="1"/>
      <c r="K128" s="1"/>
      <c r="L128" s="1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ht="15.5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2"/>
      <c r="J129" s="1"/>
      <c r="K129" s="1"/>
      <c r="L129" s="1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ht="15.5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2"/>
      <c r="J130" s="1"/>
      <c r="K130" s="1"/>
      <c r="L130" s="1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ht="15.5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2"/>
      <c r="J131" s="1"/>
      <c r="K131" s="1"/>
      <c r="L131" s="1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ht="15.5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5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5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5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5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5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5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5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5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5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5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.5">
      <c r="A144" s="1"/>
      <c r="B144" s="13" t="s">
        <v>3</v>
      </c>
      <c r="C144" s="14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5">
      <c r="A145" s="1"/>
      <c r="B145" s="15">
        <v>500</v>
      </c>
      <c r="C145" s="16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5">
      <c r="A146" s="1"/>
      <c r="B146" s="15">
        <v>1200</v>
      </c>
      <c r="C146" s="16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5">
      <c r="A147" s="1"/>
      <c r="B147" s="15">
        <v>1700</v>
      </c>
      <c r="C147" s="16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5">
      <c r="A148" s="1"/>
      <c r="B148" s="15">
        <v>2800</v>
      </c>
      <c r="C148" s="16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.5">
      <c r="A150" s="1"/>
      <c r="B150" s="2" t="s">
        <v>41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5.5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5">
      <c r="A152" s="18"/>
      <c r="B152" s="19">
        <v>44621</v>
      </c>
      <c r="C152" s="20" t="s">
        <v>8</v>
      </c>
      <c r="D152" s="21">
        <v>2479.94</v>
      </c>
      <c r="E152" s="22">
        <v>44621</v>
      </c>
      <c r="F152" s="20" t="s">
        <v>30</v>
      </c>
      <c r="G152" s="21" t="s">
        <v>31</v>
      </c>
      <c r="H152" s="20" t="s">
        <v>10</v>
      </c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5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5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5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5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5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5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5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5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5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5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5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5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5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5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5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5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5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5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5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.5">
      <c r="A173" s="1"/>
      <c r="B173" s="13" t="s">
        <v>3</v>
      </c>
      <c r="C173" s="14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5">
      <c r="A174" s="1"/>
      <c r="B174" s="15">
        <v>500</v>
      </c>
      <c r="C174" s="16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5">
      <c r="A175" s="1"/>
      <c r="B175" s="15">
        <v>1200</v>
      </c>
      <c r="C175" s="16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5">
      <c r="A176" s="1"/>
      <c r="B176" s="15">
        <v>1700</v>
      </c>
      <c r="C176" s="16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5">
      <c r="A177" s="1"/>
      <c r="B177" s="15">
        <v>2800</v>
      </c>
      <c r="C177" s="16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.5">
      <c r="A179" s="1"/>
      <c r="B179" s="2" t="s">
        <v>42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5.5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5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5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5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5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5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5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5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5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5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5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5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5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5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5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5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5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5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5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5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5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.5">
      <c r="A202" s="1"/>
      <c r="B202" s="13" t="s">
        <v>3</v>
      </c>
      <c r="C202" s="14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5">
      <c r="A203" s="1"/>
      <c r="B203" s="15">
        <v>500</v>
      </c>
      <c r="C203" s="16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5">
      <c r="A204" s="1"/>
      <c r="B204" s="15">
        <v>1200</v>
      </c>
      <c r="C204" s="16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5">
      <c r="A205" s="1"/>
      <c r="B205" s="15">
        <v>1700</v>
      </c>
      <c r="C205" s="16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5">
      <c r="A206" s="1"/>
      <c r="B206" s="15">
        <v>2800</v>
      </c>
      <c r="C206" s="16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.5">
      <c r="A208" s="1"/>
      <c r="B208" s="2" t="s">
        <v>62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5.5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5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44</v>
      </c>
      <c r="I210" s="12" t="str">
        <f>IF(AND(D210&gt;2000, OR(B210=E210, B210="Laptop")), "Yes", "No")</f>
        <v>Yes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5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45</v>
      </c>
      <c r="I211" s="12" t="str">
        <f t="shared" ref="I211:I229" si="5">IF(AND(D211&gt;2000, OR(B211=E211, B211="Laptop")), "Yes", "No")</f>
        <v>No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5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46</v>
      </c>
      <c r="I212" s="12" t="str">
        <f t="shared" si="5"/>
        <v>No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5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47</v>
      </c>
      <c r="I213" s="12" t="str">
        <f t="shared" si="5"/>
        <v>No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5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48</v>
      </c>
      <c r="I214" s="12" t="str">
        <f t="shared" si="5"/>
        <v>No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5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49</v>
      </c>
      <c r="I215" s="12" t="str">
        <f t="shared" si="5"/>
        <v>No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5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50</v>
      </c>
      <c r="I216" s="12" t="str">
        <f t="shared" si="5"/>
        <v>No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5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51</v>
      </c>
      <c r="I217" s="12" t="str">
        <f t="shared" si="5"/>
        <v>No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5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52</v>
      </c>
      <c r="I218" s="12" t="str">
        <f t="shared" si="5"/>
        <v>No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5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53</v>
      </c>
      <c r="I219" s="12" t="str">
        <f t="shared" si="5"/>
        <v>No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5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54</v>
      </c>
      <c r="I220" s="12" t="str">
        <f t="shared" si="5"/>
        <v>No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5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55</v>
      </c>
      <c r="I221" s="12" t="str">
        <f t="shared" si="5"/>
        <v>No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5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56</v>
      </c>
      <c r="I222" s="12" t="str">
        <f t="shared" si="5"/>
        <v>No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5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57</v>
      </c>
      <c r="I223" s="12" t="str">
        <f t="shared" si="5"/>
        <v>No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5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2" t="str">
        <f t="shared" si="5"/>
        <v>No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5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2" t="str">
        <f t="shared" si="5"/>
        <v>No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5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58</v>
      </c>
      <c r="I226" s="12" t="str">
        <f t="shared" si="5"/>
        <v>No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5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59</v>
      </c>
      <c r="I227" s="12" t="str">
        <f t="shared" si="5"/>
        <v>No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5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60</v>
      </c>
      <c r="I228" s="12" t="str">
        <f t="shared" si="5"/>
        <v>No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5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61</v>
      </c>
      <c r="I229" s="12" t="str">
        <f t="shared" si="5"/>
        <v>No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autoFilter ref="A76:V96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Kaashyapi Ghode</cp:lastModifiedBy>
  <dcterms:created xsi:type="dcterms:W3CDTF">2023-06-08T11:58:49Z</dcterms:created>
  <dcterms:modified xsi:type="dcterms:W3CDTF">2025-08-15T17:13:33Z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20D3177C37884A228F6AEE8648B07B75</vt:lpwstr>
  </property>
  <property fmtid="{D5CDD505-2E9C-101B-9397-08002B2CF9AE}" pid="3" name="KSOProductBuildVer">
    <vt:lpwstr>1033-11.2.0.11219</vt:lpwstr>
  </property>
  <property fmtid="{D5CDD505-2E9C-101B-9397-08002B2CF9AE}" pid="4" name="MSIP_Label_4bcfcd56-5090-4360-9797-92c0eb015b98_Enabled">
    <vt:lpwstr>true</vt:lpwstr>
  </property>
  <property fmtid="{D5CDD505-2E9C-101B-9397-08002B2CF9AE}" pid="5" name="MSIP_Label_4bcfcd56-5090-4360-9797-92c0eb015b98_SetDate">
    <vt:lpwstr>2025-08-04T18:18:33Z</vt:lpwstr>
  </property>
  <property fmtid="{D5CDD505-2E9C-101B-9397-08002B2CF9AE}" pid="6" name="MSIP_Label_4bcfcd56-5090-4360-9797-92c0eb015b98_Method">
    <vt:lpwstr>Standard</vt:lpwstr>
  </property>
  <property fmtid="{D5CDD505-2E9C-101B-9397-08002B2CF9AE}" pid="7" name="MSIP_Label_4bcfcd56-5090-4360-9797-92c0eb015b98_Name">
    <vt:lpwstr>Public</vt:lpwstr>
  </property>
  <property fmtid="{D5CDD505-2E9C-101B-9397-08002B2CF9AE}" pid="8" name="MSIP_Label_4bcfcd56-5090-4360-9797-92c0eb015b98_SiteId">
    <vt:lpwstr>f4db3ffa-dfb1-4f2d-8ade-468d458e11c2</vt:lpwstr>
  </property>
  <property fmtid="{D5CDD505-2E9C-101B-9397-08002B2CF9AE}" pid="9" name="MSIP_Label_4bcfcd56-5090-4360-9797-92c0eb015b98_ActionId">
    <vt:lpwstr>edd9faa8-e225-41ec-8993-cf9015b1358d</vt:lpwstr>
  </property>
  <property fmtid="{D5CDD505-2E9C-101B-9397-08002B2CF9AE}" pid="10" name="MSIP_Label_4bcfcd56-5090-4360-9797-92c0eb015b98_ContentBits">
    <vt:lpwstr>0</vt:lpwstr>
  </property>
  <property fmtid="{D5CDD505-2E9C-101B-9397-08002B2CF9AE}" pid="11" name="MSIP_Label_4bcfcd56-5090-4360-9797-92c0eb015b98_Tag">
    <vt:lpwstr>10, 3, 0, 1</vt:lpwstr>
  </property>
</Properties>
</file>