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844201208af0146/Desktop/excel/"/>
    </mc:Choice>
  </mc:AlternateContent>
  <bookViews>
    <workbookView xWindow="0" yWindow="0" windowWidth="19200" windowHeight="7190" activeTab="1"/>
  </bookViews>
  <sheets>
    <sheet name="Problem Statement" sheetId="1" r:id="rId1"/>
    <sheet name="Logica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<sst xmlns="http://schemas.openxmlformats.org/spreadsheetml/2006/main" count="1805" uniqueCount="721">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</sst>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53125" defaultRowHeight="15" customHeight="1"/>
  <cols>
    <col min="1" max="1" width="18.54296875" customWidth="1"/>
    <col min="2" max="2" width="47.26953125" customWidth="1"/>
    <col min="3" max="3" width="21.54296875" customWidth="1"/>
  </cols>
  <sheetData>
    <row r="1" spans="1:3" ht="69.5" customHeight="1">
      <c r="A1" s="23" t="s">
        <v>0</v>
      </c>
      <c r="B1" s="24"/>
      <c r="C1" s="24"/>
    </row>
    <row r="2" spans="1:3" ht="15" customHeight="1">
      <c r="A2" s="1"/>
      <c r="B2" s="2"/>
      <c r="C2" s="2"/>
    </row>
    <row r="3" spans="1:3" ht="15" customHeight="1">
      <c r="A3" s="3"/>
      <c r="B3" s="4" t="s">
        <v>1</v>
      </c>
      <c r="C3" s="4" t="s">
        <v>2</v>
      </c>
    </row>
    <row r="4" spans="1:3" ht="15" customHeight="1">
      <c r="A4" s="5" t="s">
        <v>3</v>
      </c>
      <c r="B4" s="6" t="s">
        <v>4</v>
      </c>
      <c r="C4" s="6" t="s">
        <v>5</v>
      </c>
    </row>
    <row r="5" spans="1:3" ht="15" customHeight="1">
      <c r="A5" s="5" t="s">
        <v>6</v>
      </c>
      <c r="B5" s="6" t="s">
        <v>7</v>
      </c>
      <c r="C5" s="6" t="s">
        <v>8</v>
      </c>
    </row>
    <row r="6" spans="1:3" ht="15" customHeight="1">
      <c r="A6" s="5" t="s">
        <v>9</v>
      </c>
      <c r="B6" s="6" t="s">
        <v>10</v>
      </c>
      <c r="C6" s="6" t="s">
        <v>11</v>
      </c>
    </row>
    <row r="7" spans="1:3" ht="15" customHeight="1">
      <c r="A7" s="5" t="s">
        <v>12</v>
      </c>
      <c r="B7" s="6" t="s">
        <v>13</v>
      </c>
      <c r="C7" s="6" t="s">
        <v>14</v>
      </c>
    </row>
    <row r="8" spans="1:3" ht="15" customHeight="1">
      <c r="A8" s="5" t="s">
        <v>15</v>
      </c>
      <c r="B8" s="6" t="s">
        <v>13</v>
      </c>
      <c r="C8" s="6" t="s">
        <v>16</v>
      </c>
    </row>
    <row r="9" spans="1:3" ht="15" customHeight="1">
      <c r="A9" s="5" t="s">
        <v>17</v>
      </c>
      <c r="B9" s="6" t="s">
        <v>18</v>
      </c>
      <c r="C9" s="6" t="s">
        <v>19</v>
      </c>
    </row>
    <row r="10" spans="1:3" ht="15" customHeight="1">
      <c r="A10" s="2"/>
      <c r="B10" s="2"/>
      <c r="C10" s="2"/>
    </row>
    <row r="11" spans="1:3" ht="15" customHeight="1">
      <c r="A11" s="2"/>
      <c r="B11" s="2"/>
      <c r="C11" s="2"/>
    </row>
    <row r="12" spans="1:3" ht="15" customHeight="1">
      <c r="A12" s="2"/>
      <c r="B12" s="2"/>
      <c r="C12" s="2"/>
    </row>
    <row r="13" spans="1:3" ht="15" customHeight="1">
      <c r="A13" s="7" t="s">
        <v>20</v>
      </c>
      <c r="B13" s="8" t="s">
        <v>21</v>
      </c>
      <c r="C13" s="2"/>
    </row>
    <row r="14" spans="1:3" ht="15" customHeight="1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abSelected="1" topLeftCell="U43" workbookViewId="0">
      <selection activeCell="V4" sqref="V4:V149"/>
    </sheetView>
  </sheetViews>
  <sheetFormatPr defaultColWidth="14.453125" defaultRowHeight="15" customHeight="1"/>
  <cols>
    <col min="1" max="1" width="11" customWidth="1"/>
    <col min="2" max="2" width="19.453125" customWidth="1"/>
    <col min="3" max="3" width="22.54296875" customWidth="1"/>
    <col min="4" max="4" width="18.81640625" customWidth="1"/>
    <col min="5" max="5" width="16" customWidth="1"/>
    <col min="6" max="6" width="18.26953125" customWidth="1"/>
    <col min="7" max="7" width="14" customWidth="1"/>
    <col min="8" max="8" width="15.54296875" customWidth="1"/>
    <col min="9" max="9" width="16.54296875" customWidth="1"/>
    <col min="10" max="10" width="13" customWidth="1"/>
    <col min="11" max="11" width="13.1796875" customWidth="1"/>
    <col min="12" max="12" width="22.81640625" customWidth="1"/>
    <col min="13" max="13" width="12.453125" customWidth="1"/>
    <col min="14" max="14" width="10.26953125" customWidth="1"/>
    <col min="15" max="15" width="9.7265625" customWidth="1"/>
    <col min="16" max="16" width="14.54296875" customWidth="1"/>
    <col min="17" max="17" width="14.7265625" customWidth="1"/>
    <col min="18" max="18" width="14.7265625" style="22" customWidth="1"/>
    <col min="19" max="19" width="14.7265625" customWidth="1"/>
    <col min="20" max="20" width="38.6328125" customWidth="1"/>
    <col min="21" max="21" width="38.26953125" customWidth="1"/>
    <col min="22" max="22" width="29.36328125" customWidth="1"/>
    <col min="23" max="33" width="8.7265625" customWidth="1"/>
  </cols>
  <sheetData>
    <row r="1" spans="1:33" ht="36" customHeight="1">
      <c r="A1" s="25" t="s">
        <v>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4" t="s">
        <v>6</v>
      </c>
      <c r="S3" s="15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IF(N4="Very Poor","Terminate","Not Terminate")</f>
        <v>Terminate</v>
      </c>
      <c r="R4" s="17" t="str">
        <f>IF(N4="Very Good","5% Bonus","No Bonus")</f>
        <v>No Bonus</v>
      </c>
      <c r="S4" s="20" t="str">
        <f>IF(P4&lt;40000, "Low", IF(P4&lt;80000,"Mid", "High"))</f>
        <v>High</v>
      </c>
      <c r="T4" s="17" t="str">
        <f>IF(AND(Logical!L4="HR",Logical!I4="MUMBAI"),"WORK FROM HOME/WORK FROM OFFICE","WORK FROM OFFICE ONLY")</f>
        <v>WORK FROM OFFICE ONLY</v>
      </c>
      <c r="U4" s="17" t="str">
        <f>IF(OR(L4="HR",L4="FINANCE"),"WORK FROM HOME/WORK FROM OFFICE","WORK FROM OFFICE ONLY")</f>
        <v>WORK FROM HOME/WORK FROM OFFICE</v>
      </c>
      <c r="V4" s="21" t="str">
        <f>IF(N4="Very Good","INCREMENT BY 15%",IF(N4="Good","INCREMENT BY 12%",IF(N4="Average","INCREMENT BY 10%","INCREMENT NOT APPLICABLE")))</f>
        <v>INCREMENT NOT APPLICABLE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IF(N5="Very Poor","Terminate","Not Terminate")</f>
        <v>Not Terminate</v>
      </c>
      <c r="R5" s="17" t="str">
        <f t="shared" ref="R5:R68" si="1">IF(N5="Very Good","5% Bonus","No Bonus")</f>
        <v>No Bonus</v>
      </c>
      <c r="S5" s="20" t="str">
        <f t="shared" ref="S5:S68" si="2">IF(P5&lt;40000, "Low", IF(P5&lt;80000,"Mid", "High"))</f>
        <v>Low</v>
      </c>
      <c r="T5" s="17" t="str">
        <f>IF(AND(Logical!L5="HR",Logical!I5="MUMBAI"),"WORK FROM HOME/WORK FROM OFFICE","WORK FROM OFFICE ONLY")</f>
        <v>WORK FROM OFFICE ONLY</v>
      </c>
      <c r="U5" s="17" t="str">
        <f t="shared" ref="U5:U68" si="3">IF(OR(L5="HR",L5="FINANCE"),"WORK FROM HOME/WORK FROM OFFICE","WORK FROM OFFICE ONLY")</f>
        <v>WORK FROM HOME/WORK FROM OFFICE</v>
      </c>
      <c r="V5" s="21" t="str">
        <f t="shared" ref="V5:V68" si="4">IF(N5="Very Good","INCREMENT BY 15%",IF(N5="Good","INCREMENT BY 12%",IF(N5="Average","INCREMENT BY 10%","INCREMENT NOT APPLICABLE")))</f>
        <v>INCREMENT BY 12%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</v>
      </c>
      <c r="R6" s="17" t="str">
        <f t="shared" si="1"/>
        <v>No Bonus</v>
      </c>
      <c r="S6" s="20" t="str">
        <f t="shared" si="2"/>
        <v>High</v>
      </c>
      <c r="T6" s="17" t="str">
        <f>IF(AND(Logical!L6="HR",Logical!I6="MUMBAI"),"WORK FROM HOME/WORK FROM OFFICE","WORK FROM OFFICE ONLY")</f>
        <v>WORK FROM HOME/WORK FROM OFFICE</v>
      </c>
      <c r="U6" s="17" t="str">
        <f t="shared" si="3"/>
        <v>WORK FROM HOME/WORK FROM OFFICE</v>
      </c>
      <c r="V6" s="21" t="str">
        <f t="shared" si="4"/>
        <v>INCREMENT 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Not Terminate</v>
      </c>
      <c r="R7" s="17" t="str">
        <f t="shared" si="1"/>
        <v>No Bonus</v>
      </c>
      <c r="S7" s="20" t="str">
        <f t="shared" si="2"/>
        <v>High</v>
      </c>
      <c r="T7" s="17" t="str">
        <f>IF(AND(Logical!L7="HR",Logical!I7="MUMBAI"),"WORK FROM HOME/WORK FROM OFFICE","WORK FROM OFFICE ONLY")</f>
        <v>WORK FROM OFFICE ONLY</v>
      </c>
      <c r="U7" s="17" t="str">
        <f t="shared" si="3"/>
        <v>WORK FROM HOME/WORK FROM OFFICE</v>
      </c>
      <c r="V7" s="21" t="str">
        <f t="shared" si="4"/>
        <v>INCREMENT BY 12%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Not Terminate</v>
      </c>
      <c r="R8" s="17" t="str">
        <f t="shared" si="1"/>
        <v>No Bonus</v>
      </c>
      <c r="S8" s="20" t="str">
        <f t="shared" si="2"/>
        <v>Low</v>
      </c>
      <c r="T8" s="17" t="str">
        <f>IF(AND(Logical!L8="HR",Logical!I8="MUMBAI"),"WORK FROM HOME/WORK FROM OFFICE","WORK FROM OFFICE ONLY")</f>
        <v>WORK FROM OFFICE ONLY</v>
      </c>
      <c r="U8" s="17" t="str">
        <f t="shared" si="3"/>
        <v>WORK FROM OFFICE ONLY</v>
      </c>
      <c r="V8" s="21" t="str">
        <f t="shared" si="4"/>
        <v>INCREMENT 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Not Terminate</v>
      </c>
      <c r="R9" s="17" t="str">
        <f t="shared" si="1"/>
        <v>No Bonus</v>
      </c>
      <c r="S9" s="20" t="str">
        <f t="shared" si="2"/>
        <v>High</v>
      </c>
      <c r="T9" s="17" t="str">
        <f>IF(AND(Logical!L9="HR",Logical!I9="MUMBAI"),"WORK FROM HOME/WORK FROM OFFICE","WORK FROM OFFICE ONLY")</f>
        <v>WORK FROM OFFICE ONLY</v>
      </c>
      <c r="U9" s="17" t="str">
        <f t="shared" si="3"/>
        <v>WORK FROM HOME/WORK FROM OFFICE</v>
      </c>
      <c r="V9" s="21" t="str">
        <f t="shared" si="4"/>
        <v>INCREMENT BY 10%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</v>
      </c>
      <c r="R10" s="17" t="str">
        <f t="shared" si="1"/>
        <v>No Bonus</v>
      </c>
      <c r="S10" s="20" t="str">
        <f t="shared" si="2"/>
        <v>High</v>
      </c>
      <c r="T10" s="17" t="str">
        <f>IF(AND(Logical!L10="HR",Logical!I10="MUMBAI"),"WORK FROM HOME/WORK FROM OFFICE","WORK FROM OFFICE ONLY")</f>
        <v>WORK FROM OFFICE ONLY</v>
      </c>
      <c r="U10" s="17" t="str">
        <f t="shared" si="3"/>
        <v>WORK FROM OFFICE ONLY</v>
      </c>
      <c r="V10" s="21" t="str">
        <f t="shared" si="4"/>
        <v>INCREMENT NOT APPLICABLE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Not Terminate</v>
      </c>
      <c r="R11" s="17" t="str">
        <f t="shared" si="1"/>
        <v>No Bonus</v>
      </c>
      <c r="S11" s="20" t="str">
        <f t="shared" si="2"/>
        <v>High</v>
      </c>
      <c r="T11" s="17" t="str">
        <f>IF(AND(Logical!L11="HR",Logical!I11="MUMBAI"),"WORK FROM HOME/WORK FROM OFFICE","WORK FROM OFFICE ONLY")</f>
        <v>WORK FROM OFFICE ONLY</v>
      </c>
      <c r="U11" s="17" t="str">
        <f t="shared" si="3"/>
        <v>WORK FROM OFFICE ONLY</v>
      </c>
      <c r="V11" s="21" t="str">
        <f t="shared" si="4"/>
        <v>INCREMENT BY 12%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Not Terminate</v>
      </c>
      <c r="R12" s="17" t="str">
        <f t="shared" si="1"/>
        <v>No Bonus</v>
      </c>
      <c r="S12" s="20" t="str">
        <f t="shared" si="2"/>
        <v>Mid</v>
      </c>
      <c r="T12" s="17" t="str">
        <f>IF(AND(Logical!L12="HR",Logical!I12="MUMBAI"),"WORK FROM HOME/WORK FROM OFFICE","WORK FROM OFFICE ONLY")</f>
        <v>WORK FROM OFFICE ONLY</v>
      </c>
      <c r="U12" s="17" t="str">
        <f t="shared" si="3"/>
        <v>WORK FROM OFFICE ONLY</v>
      </c>
      <c r="V12" s="21" t="str">
        <f t="shared" si="4"/>
        <v>INCREMENT 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</v>
      </c>
      <c r="R13" s="17" t="str">
        <f t="shared" si="1"/>
        <v>No Bonus</v>
      </c>
      <c r="S13" s="20" t="str">
        <f t="shared" si="2"/>
        <v>High</v>
      </c>
      <c r="T13" s="17" t="str">
        <f>IF(AND(Logical!L13="HR",Logical!I13="MUMBAI"),"WORK FROM HOME/WORK FROM OFFICE","WORK FROM OFFICE ONLY")</f>
        <v>WORK FROM HOME/WORK FROM OFFICE</v>
      </c>
      <c r="U13" s="17" t="str">
        <f t="shared" si="3"/>
        <v>WORK FROM HOME/WORK FROM OFFICE</v>
      </c>
      <c r="V13" s="21" t="str">
        <f t="shared" si="4"/>
        <v>INCREMENT 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Not Terminate</v>
      </c>
      <c r="R14" s="17" t="str">
        <f t="shared" si="1"/>
        <v>No Bonus</v>
      </c>
      <c r="S14" s="20" t="str">
        <f t="shared" si="2"/>
        <v>High</v>
      </c>
      <c r="T14" s="17" t="str">
        <f>IF(AND(Logical!L14="HR",Logical!I14="MUMBAI"),"WORK FROM HOME/WORK FROM OFFICE","WORK FROM OFFICE ONLY")</f>
        <v>WORK FROM OFFICE ONLY</v>
      </c>
      <c r="U14" s="17" t="str">
        <f t="shared" si="3"/>
        <v>WORK FROM OFFICE ONLY</v>
      </c>
      <c r="V14" s="21" t="str">
        <f t="shared" si="4"/>
        <v>INCREMENT BY 10%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</v>
      </c>
      <c r="R15" s="17" t="str">
        <f t="shared" si="1"/>
        <v>No Bonus</v>
      </c>
      <c r="S15" s="20" t="str">
        <f t="shared" si="2"/>
        <v>High</v>
      </c>
      <c r="T15" s="17" t="str">
        <f>IF(AND(Logical!L15="HR",Logical!I15="MUMBAI"),"WORK FROM HOME/WORK FROM OFFICE","WORK FROM OFFICE ONLY")</f>
        <v>WORK FROM OFFICE ONLY</v>
      </c>
      <c r="U15" s="17" t="str">
        <f t="shared" si="3"/>
        <v>WORK FROM OFFICE ONLY</v>
      </c>
      <c r="V15" s="21" t="str">
        <f t="shared" si="4"/>
        <v>INCREMENT NOT APPLICABLE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</v>
      </c>
      <c r="R16" s="17" t="str">
        <f t="shared" si="1"/>
        <v>No Bonus</v>
      </c>
      <c r="S16" s="20" t="str">
        <f t="shared" si="2"/>
        <v>High</v>
      </c>
      <c r="T16" s="17" t="str">
        <f>IF(AND(Logical!L16="HR",Logical!I16="MUMBAI"),"WORK FROM HOME/WORK FROM OFFICE","WORK FROM OFFICE ONLY")</f>
        <v>WORK FROM OFFICE ONLY</v>
      </c>
      <c r="U16" s="17" t="str">
        <f t="shared" si="3"/>
        <v>WORK FROM OFFICE ONLY</v>
      </c>
      <c r="V16" s="21" t="str">
        <f t="shared" si="4"/>
        <v>INCREMENT 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</v>
      </c>
      <c r="R17" s="17" t="str">
        <f t="shared" si="1"/>
        <v>No Bonus</v>
      </c>
      <c r="S17" s="20" t="str">
        <f t="shared" si="2"/>
        <v>High</v>
      </c>
      <c r="T17" s="17" t="str">
        <f>IF(AND(Logical!L17="HR",Logical!I17="MUMBAI"),"WORK FROM HOME/WORK FROM OFFICE","WORK FROM OFFICE ONLY")</f>
        <v>WORK FROM OFFICE ONLY</v>
      </c>
      <c r="U17" s="17" t="str">
        <f t="shared" si="3"/>
        <v>WORK FROM OFFICE ONLY</v>
      </c>
      <c r="V17" s="21" t="str">
        <f t="shared" si="4"/>
        <v>INCREMENT 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Not Terminate</v>
      </c>
      <c r="R18" s="17" t="str">
        <f t="shared" si="1"/>
        <v>No Bonus</v>
      </c>
      <c r="S18" s="20" t="str">
        <f t="shared" si="2"/>
        <v>High</v>
      </c>
      <c r="T18" s="17" t="str">
        <f>IF(AND(Logical!L18="HR",Logical!I18="MUMBAI"),"WORK FROM HOME/WORK FROM OFFICE","WORK FROM OFFICE ONLY")</f>
        <v>WORK FROM OFFICE ONLY</v>
      </c>
      <c r="U18" s="17" t="str">
        <f t="shared" si="3"/>
        <v>WORK FROM OFFICE ONLY</v>
      </c>
      <c r="V18" s="21" t="str">
        <f t="shared" si="4"/>
        <v>INCREMENT BY 12%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Not Terminate</v>
      </c>
      <c r="R19" s="17" t="str">
        <f t="shared" si="1"/>
        <v>5% Bonus</v>
      </c>
      <c r="S19" s="20" t="str">
        <f t="shared" si="2"/>
        <v>High</v>
      </c>
      <c r="T19" s="17" t="str">
        <f>IF(AND(Logical!L19="HR",Logical!I19="MUMBAI"),"WORK FROM HOME/WORK FROM OFFICE","WORK FROM OFFICE ONLY")</f>
        <v>WORK FROM OFFICE ONLY</v>
      </c>
      <c r="U19" s="17" t="str">
        <f t="shared" si="3"/>
        <v>WORK FROM HOME/WORK FROM OFFICE</v>
      </c>
      <c r="V19" s="21" t="str">
        <f t="shared" si="4"/>
        <v>INCREMENT BY 15%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</v>
      </c>
      <c r="R20" s="17" t="str">
        <f t="shared" si="1"/>
        <v>No Bonus</v>
      </c>
      <c r="S20" s="20" t="str">
        <f t="shared" si="2"/>
        <v>Low</v>
      </c>
      <c r="T20" s="17" t="str">
        <f>IF(AND(Logical!L20="HR",Logical!I20="MUMBAI"),"WORK FROM HOME/WORK FROM OFFICE","WORK FROM OFFICE ONLY")</f>
        <v>WORK FROM OFFICE ONLY</v>
      </c>
      <c r="U20" s="17" t="str">
        <f t="shared" si="3"/>
        <v>WORK FROM OFFICE ONLY</v>
      </c>
      <c r="V20" s="21" t="str">
        <f t="shared" si="4"/>
        <v>INCREMENT 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Not Terminate</v>
      </c>
      <c r="R21" s="17" t="str">
        <f t="shared" si="1"/>
        <v>No Bonus</v>
      </c>
      <c r="S21" s="20" t="str">
        <f t="shared" si="2"/>
        <v>High</v>
      </c>
      <c r="T21" s="17" t="str">
        <f>IF(AND(Logical!L21="HR",Logical!I21="MUMBAI"),"WORK FROM HOME/WORK FROM OFFICE","WORK FROM OFFICE ONLY")</f>
        <v>WORK FROM OFFICE ONLY</v>
      </c>
      <c r="U21" s="17" t="str">
        <f t="shared" si="3"/>
        <v>WORK FROM HOME/WORK FROM OFFICE</v>
      </c>
      <c r="V21" s="21" t="str">
        <f t="shared" si="4"/>
        <v>INCREMENT BY 12%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Not Terminate</v>
      </c>
      <c r="R22" s="17" t="str">
        <f t="shared" si="1"/>
        <v>No Bonus</v>
      </c>
      <c r="S22" s="20" t="str">
        <f t="shared" si="2"/>
        <v>High</v>
      </c>
      <c r="T22" s="17" t="str">
        <f>IF(AND(Logical!L22="HR",Logical!I22="MUMBAI"),"WORK FROM HOME/WORK FROM OFFICE","WORK FROM OFFICE ONLY")</f>
        <v>WORK FROM OFFICE ONLY</v>
      </c>
      <c r="U22" s="17" t="str">
        <f t="shared" si="3"/>
        <v>WORK FROM OFFICE ONLY</v>
      </c>
      <c r="V22" s="21" t="str">
        <f t="shared" si="4"/>
        <v>INCREMENT 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Not Terminate</v>
      </c>
      <c r="R23" s="17" t="str">
        <f t="shared" si="1"/>
        <v>No Bonus</v>
      </c>
      <c r="S23" s="20" t="str">
        <f t="shared" si="2"/>
        <v>High</v>
      </c>
      <c r="T23" s="17" t="str">
        <f>IF(AND(Logical!L23="HR",Logical!I23="MUMBAI"),"WORK FROM HOME/WORK FROM OFFICE","WORK FROM OFFICE ONLY")</f>
        <v>WORK FROM OFFICE ONLY</v>
      </c>
      <c r="U23" s="17" t="str">
        <f t="shared" si="3"/>
        <v>WORK FROM OFFICE ONLY</v>
      </c>
      <c r="V23" s="21" t="str">
        <f t="shared" si="4"/>
        <v>INCREMENT 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</v>
      </c>
      <c r="R24" s="17" t="str">
        <f t="shared" si="1"/>
        <v>No Bonus</v>
      </c>
      <c r="S24" s="20" t="str">
        <f t="shared" si="2"/>
        <v>High</v>
      </c>
      <c r="T24" s="17" t="str">
        <f>IF(AND(Logical!L24="HR",Logical!I24="MUMBAI"),"WORK FROM HOME/WORK FROM OFFICE","WORK FROM OFFICE ONLY")</f>
        <v>WORK FROM OFFICE ONLY</v>
      </c>
      <c r="U24" s="17" t="str">
        <f t="shared" si="3"/>
        <v>WORK FROM OFFICE ONLY</v>
      </c>
      <c r="V24" s="21" t="str">
        <f t="shared" si="4"/>
        <v>INCREMENT 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Not Terminate</v>
      </c>
      <c r="R25" s="17" t="str">
        <f t="shared" si="1"/>
        <v>No Bonus</v>
      </c>
      <c r="S25" s="20" t="str">
        <f t="shared" si="2"/>
        <v>Low</v>
      </c>
      <c r="T25" s="17" t="str">
        <f>IF(AND(Logical!L25="HR",Logical!I25="MUMBAI"),"WORK FROM HOME/WORK FROM OFFICE","WORK FROM OFFICE ONLY")</f>
        <v>WORK FROM OFFICE ONLY</v>
      </c>
      <c r="U25" s="17" t="str">
        <f t="shared" si="3"/>
        <v>WORK FROM OFFICE ONLY</v>
      </c>
      <c r="V25" s="21" t="str">
        <f t="shared" si="4"/>
        <v>INCREMENT BY 12%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Not Terminate</v>
      </c>
      <c r="R26" s="17" t="str">
        <f t="shared" si="1"/>
        <v>No Bonus</v>
      </c>
      <c r="S26" s="20" t="str">
        <f t="shared" si="2"/>
        <v>Low</v>
      </c>
      <c r="T26" s="17" t="str">
        <f>IF(AND(Logical!L26="HR",Logical!I26="MUMBAI"),"WORK FROM HOME/WORK FROM OFFICE","WORK FROM OFFICE ONLY")</f>
        <v>WORK FROM OFFICE ONLY</v>
      </c>
      <c r="U26" s="17" t="str">
        <f t="shared" si="3"/>
        <v>WORK FROM OFFICE ONLY</v>
      </c>
      <c r="V26" s="21" t="str">
        <f t="shared" si="4"/>
        <v>INCREMENT 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Not Terminate</v>
      </c>
      <c r="R27" s="17" t="str">
        <f t="shared" si="1"/>
        <v>No Bonus</v>
      </c>
      <c r="S27" s="20" t="str">
        <f t="shared" si="2"/>
        <v>Low</v>
      </c>
      <c r="T27" s="17" t="str">
        <f>IF(AND(Logical!L27="HR",Logical!I27="MUMBAI"),"WORK FROM HOME/WORK FROM OFFICE","WORK FROM OFFICE ONLY")</f>
        <v>WORK FROM OFFICE ONLY</v>
      </c>
      <c r="U27" s="17" t="str">
        <f t="shared" si="3"/>
        <v>WORK FROM OFFICE ONLY</v>
      </c>
      <c r="V27" s="21" t="str">
        <f t="shared" si="4"/>
        <v>INCREMENT BY 12%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Not Terminate</v>
      </c>
      <c r="R28" s="17" t="str">
        <f t="shared" si="1"/>
        <v>No Bonus</v>
      </c>
      <c r="S28" s="20" t="str">
        <f t="shared" si="2"/>
        <v>Low</v>
      </c>
      <c r="T28" s="17" t="str">
        <f>IF(AND(Logical!L28="HR",Logical!I28="MUMBAI"),"WORK FROM HOME/WORK FROM OFFICE","WORK FROM OFFICE ONLY")</f>
        <v>WORK FROM OFFICE ONLY</v>
      </c>
      <c r="U28" s="17" t="str">
        <f t="shared" si="3"/>
        <v>WORK FROM OFFICE ONLY</v>
      </c>
      <c r="V28" s="21" t="str">
        <f t="shared" si="4"/>
        <v>INCREMENT 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Not Terminate</v>
      </c>
      <c r="R29" s="17" t="str">
        <f t="shared" si="1"/>
        <v>No Bonus</v>
      </c>
      <c r="S29" s="20" t="str">
        <f t="shared" si="2"/>
        <v>Mid</v>
      </c>
      <c r="T29" s="17" t="str">
        <f>IF(AND(Logical!L29="HR",Logical!I29="MUMBAI"),"WORK FROM HOME/WORK FROM OFFICE","WORK FROM OFFICE ONLY")</f>
        <v>WORK FROM OFFICE ONLY</v>
      </c>
      <c r="U29" s="17" t="str">
        <f t="shared" si="3"/>
        <v>WORK FROM OFFICE ONLY</v>
      </c>
      <c r="V29" s="21" t="str">
        <f t="shared" si="4"/>
        <v>INCREMENT 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Not Terminate</v>
      </c>
      <c r="R30" s="17" t="str">
        <f t="shared" si="1"/>
        <v>No Bonus</v>
      </c>
      <c r="S30" s="20" t="str">
        <f t="shared" si="2"/>
        <v>High</v>
      </c>
      <c r="T30" s="17" t="str">
        <f>IF(AND(Logical!L30="HR",Logical!I30="MUMBAI"),"WORK FROM HOME/WORK FROM OFFICE","WORK FROM OFFICE ONLY")</f>
        <v>WORK FROM OFFICE ONLY</v>
      </c>
      <c r="U30" s="17" t="str">
        <f t="shared" si="3"/>
        <v>WORK FROM HOME/WORK FROM OFFICE</v>
      </c>
      <c r="V30" s="21" t="str">
        <f t="shared" si="4"/>
        <v>INCREMENT BY 10%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Not Terminate</v>
      </c>
      <c r="R31" s="17" t="str">
        <f t="shared" si="1"/>
        <v>No Bonus</v>
      </c>
      <c r="S31" s="20" t="str">
        <f t="shared" si="2"/>
        <v>Mid</v>
      </c>
      <c r="T31" s="17" t="str">
        <f>IF(AND(Logical!L31="HR",Logical!I31="MUMBAI"),"WORK FROM HOME/WORK FROM OFFICE","WORK FROM OFFICE ONLY")</f>
        <v>WORK FROM HOME/WORK FROM OFFICE</v>
      </c>
      <c r="U31" s="17" t="str">
        <f t="shared" si="3"/>
        <v>WORK FROM HOME/WORK FROM OFFICE</v>
      </c>
      <c r="V31" s="21" t="str">
        <f t="shared" si="4"/>
        <v>INCREMENT 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Not Terminate</v>
      </c>
      <c r="R32" s="17" t="str">
        <f t="shared" si="1"/>
        <v>No Bonus</v>
      </c>
      <c r="S32" s="20" t="str">
        <f t="shared" si="2"/>
        <v>High</v>
      </c>
      <c r="T32" s="17" t="str">
        <f>IF(AND(Logical!L32="HR",Logical!I32="MUMBAI"),"WORK FROM HOME/WORK FROM OFFICE","WORK FROM OFFICE ONLY")</f>
        <v>WORK FROM OFFICE ONLY</v>
      </c>
      <c r="U32" s="17" t="str">
        <f t="shared" si="3"/>
        <v>WORK FROM OFFICE ONLY</v>
      </c>
      <c r="V32" s="21" t="str">
        <f t="shared" si="4"/>
        <v>INCREMENT BY 10%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Not Terminate</v>
      </c>
      <c r="R33" s="17" t="str">
        <f t="shared" si="1"/>
        <v>5% Bonus</v>
      </c>
      <c r="S33" s="20" t="str">
        <f t="shared" si="2"/>
        <v>Low</v>
      </c>
      <c r="T33" s="17" t="str">
        <f>IF(AND(Logical!L33="HR",Logical!I33="MUMBAI"),"WORK FROM HOME/WORK FROM OFFICE","WORK FROM OFFICE ONLY")</f>
        <v>WORK FROM OFFICE ONLY</v>
      </c>
      <c r="U33" s="17" t="str">
        <f t="shared" si="3"/>
        <v>WORK FROM HOME/WORK FROM OFFICE</v>
      </c>
      <c r="V33" s="21" t="str">
        <f t="shared" si="4"/>
        <v>INCREMENT BY 15%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</v>
      </c>
      <c r="R34" s="17" t="str">
        <f t="shared" si="1"/>
        <v>No Bonus</v>
      </c>
      <c r="S34" s="20" t="str">
        <f t="shared" si="2"/>
        <v>High</v>
      </c>
      <c r="T34" s="17" t="str">
        <f>IF(AND(Logical!L34="HR",Logical!I34="MUMBAI"),"WORK FROM HOME/WORK FROM OFFICE","WORK FROM OFFICE ONLY")</f>
        <v>WORK FROM OFFICE ONLY</v>
      </c>
      <c r="U34" s="17" t="str">
        <f t="shared" si="3"/>
        <v>WORK FROM OFFICE ONLY</v>
      </c>
      <c r="V34" s="21" t="str">
        <f t="shared" si="4"/>
        <v>INCREMENT 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Not Terminate</v>
      </c>
      <c r="R35" s="17" t="str">
        <f t="shared" si="1"/>
        <v>No Bonus</v>
      </c>
      <c r="S35" s="20" t="str">
        <f t="shared" si="2"/>
        <v>Mid</v>
      </c>
      <c r="T35" s="17" t="str">
        <f>IF(AND(Logical!L35="HR",Logical!I35="MUMBAI"),"WORK FROM HOME/WORK FROM OFFICE","WORK FROM OFFICE ONLY")</f>
        <v>WORK FROM OFFICE ONLY</v>
      </c>
      <c r="U35" s="17" t="str">
        <f t="shared" si="3"/>
        <v>WORK FROM OFFICE ONLY</v>
      </c>
      <c r="V35" s="21" t="str">
        <f t="shared" si="4"/>
        <v>INCREMENT BY 12%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Not Terminate</v>
      </c>
      <c r="R36" s="17" t="str">
        <f t="shared" si="1"/>
        <v>No Bonus</v>
      </c>
      <c r="S36" s="20" t="str">
        <f t="shared" si="2"/>
        <v>High</v>
      </c>
      <c r="T36" s="17" t="str">
        <f>IF(AND(Logical!L36="HR",Logical!I36="MUMBAI"),"WORK FROM HOME/WORK FROM OFFICE","WORK FROM OFFICE ONLY")</f>
        <v>WORK FROM OFFICE ONLY</v>
      </c>
      <c r="U36" s="17" t="str">
        <f t="shared" si="3"/>
        <v>WORK FROM OFFICE ONLY</v>
      </c>
      <c r="V36" s="21" t="str">
        <f t="shared" si="4"/>
        <v>INCREMENT BY 12%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Not Terminate</v>
      </c>
      <c r="R37" s="17" t="str">
        <f t="shared" si="1"/>
        <v>No Bonus</v>
      </c>
      <c r="S37" s="20" t="str">
        <f t="shared" si="2"/>
        <v>High</v>
      </c>
      <c r="T37" s="17" t="str">
        <f>IF(AND(Logical!L37="HR",Logical!I37="MUMBAI"),"WORK FROM HOME/WORK FROM OFFICE","WORK FROM OFFICE ONLY")</f>
        <v>WORK FROM OFFICE ONLY</v>
      </c>
      <c r="U37" s="17" t="str">
        <f t="shared" si="3"/>
        <v>WORK FROM HOME/WORK FROM OFFICE</v>
      </c>
      <c r="V37" s="21" t="str">
        <f t="shared" si="4"/>
        <v>INCREMENT BY 10%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Not Terminate</v>
      </c>
      <c r="R38" s="17" t="str">
        <f t="shared" si="1"/>
        <v>5% Bonus</v>
      </c>
      <c r="S38" s="20" t="str">
        <f t="shared" si="2"/>
        <v>High</v>
      </c>
      <c r="T38" s="17" t="str">
        <f>IF(AND(Logical!L38="HR",Logical!I38="MUMBAI"),"WORK FROM HOME/WORK FROM OFFICE","WORK FROM OFFICE ONLY")</f>
        <v>WORK FROM OFFICE ONLY</v>
      </c>
      <c r="U38" s="17" t="str">
        <f t="shared" si="3"/>
        <v>WORK FROM OFFICE ONLY</v>
      </c>
      <c r="V38" s="21" t="str">
        <f t="shared" si="4"/>
        <v>INCREMENT BY 15%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Not Terminate</v>
      </c>
      <c r="R39" s="17" t="str">
        <f t="shared" si="1"/>
        <v>No Bonus</v>
      </c>
      <c r="S39" s="20" t="str">
        <f t="shared" si="2"/>
        <v>Low</v>
      </c>
      <c r="T39" s="17" t="str">
        <f>IF(AND(Logical!L39="HR",Logical!I39="MUMBAI"),"WORK FROM HOME/WORK FROM OFFICE","WORK FROM OFFICE ONLY")</f>
        <v>WORK FROM OFFICE ONLY</v>
      </c>
      <c r="U39" s="17" t="str">
        <f t="shared" si="3"/>
        <v>WORK FROM HOME/WORK FROM OFFICE</v>
      </c>
      <c r="V39" s="21" t="str">
        <f t="shared" si="4"/>
        <v>INCREMENT 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Not Terminate</v>
      </c>
      <c r="R40" s="17" t="str">
        <f t="shared" si="1"/>
        <v>No Bonus</v>
      </c>
      <c r="S40" s="20" t="str">
        <f t="shared" si="2"/>
        <v>High</v>
      </c>
      <c r="T40" s="17" t="str">
        <f>IF(AND(Logical!L40="HR",Logical!I40="MUMBAI"),"WORK FROM HOME/WORK FROM OFFICE","WORK FROM OFFICE ONLY")</f>
        <v>WORK FROM OFFICE ONLY</v>
      </c>
      <c r="U40" s="17" t="str">
        <f t="shared" si="3"/>
        <v>WORK FROM HOME/WORK FROM OFFICE</v>
      </c>
      <c r="V40" s="21" t="str">
        <f t="shared" si="4"/>
        <v>INCREMENT BY 12%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</v>
      </c>
      <c r="R41" s="17" t="str">
        <f t="shared" si="1"/>
        <v>No Bonus</v>
      </c>
      <c r="S41" s="20" t="str">
        <f t="shared" si="2"/>
        <v>Low</v>
      </c>
      <c r="T41" s="17" t="str">
        <f>IF(AND(Logical!L41="HR",Logical!I41="MUMBAI"),"WORK FROM HOME/WORK FROM OFFICE","WORK FROM OFFICE ONLY")</f>
        <v>WORK FROM OFFICE ONLY</v>
      </c>
      <c r="U41" s="17" t="str">
        <f t="shared" si="3"/>
        <v>WORK FROM OFFICE ONLY</v>
      </c>
      <c r="V41" s="21" t="str">
        <f t="shared" si="4"/>
        <v>INCREMENT 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Not Terminate</v>
      </c>
      <c r="R42" s="17" t="str">
        <f t="shared" si="1"/>
        <v>No Bonus</v>
      </c>
      <c r="S42" s="20" t="str">
        <f t="shared" si="2"/>
        <v>Mid</v>
      </c>
      <c r="T42" s="17" t="str">
        <f>IF(AND(Logical!L42="HR",Logical!I42="MUMBAI"),"WORK FROM HOME/WORK FROM OFFICE","WORK FROM OFFICE ONLY")</f>
        <v>WORK FROM OFFICE ONLY</v>
      </c>
      <c r="U42" s="17" t="str">
        <f t="shared" si="3"/>
        <v>WORK FROM HOME/WORK FROM OFFICE</v>
      </c>
      <c r="V42" s="21" t="str">
        <f t="shared" si="4"/>
        <v>INCREMENT 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Not Terminate</v>
      </c>
      <c r="R43" s="17" t="str">
        <f t="shared" si="1"/>
        <v>No Bonus</v>
      </c>
      <c r="S43" s="20" t="str">
        <f t="shared" si="2"/>
        <v>High</v>
      </c>
      <c r="T43" s="17" t="str">
        <f>IF(AND(Logical!L43="HR",Logical!I43="MUMBAI"),"WORK FROM HOME/WORK FROM OFFICE","WORK FROM OFFICE ONLY")</f>
        <v>WORK FROM OFFICE ONLY</v>
      </c>
      <c r="U43" s="17" t="str">
        <f t="shared" si="3"/>
        <v>WORK FROM HOME/WORK FROM OFFICE</v>
      </c>
      <c r="V43" s="21" t="str">
        <f t="shared" si="4"/>
        <v>INCREMENT BY 12%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Not Terminate</v>
      </c>
      <c r="R44" s="17" t="str">
        <f t="shared" si="1"/>
        <v>No Bonus</v>
      </c>
      <c r="S44" s="20" t="str">
        <f t="shared" si="2"/>
        <v>Low</v>
      </c>
      <c r="T44" s="17" t="str">
        <f>IF(AND(Logical!L44="HR",Logical!I44="MUMBAI"),"WORK FROM HOME/WORK FROM OFFICE","WORK FROM OFFICE ONLY")</f>
        <v>WORK FROM OFFICE ONLY</v>
      </c>
      <c r="U44" s="17" t="str">
        <f t="shared" si="3"/>
        <v>WORK FROM OFFICE ONLY</v>
      </c>
      <c r="V44" s="21" t="str">
        <f t="shared" si="4"/>
        <v>INCREMENT BY 12%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</v>
      </c>
      <c r="R45" s="17" t="str">
        <f t="shared" si="1"/>
        <v>No Bonus</v>
      </c>
      <c r="S45" s="20" t="str">
        <f t="shared" si="2"/>
        <v>High</v>
      </c>
      <c r="T45" s="17" t="str">
        <f>IF(AND(Logical!L45="HR",Logical!I45="MUMBAI"),"WORK FROM HOME/WORK FROM OFFICE","WORK FROM OFFICE ONLY")</f>
        <v>WORK FROM OFFICE ONLY</v>
      </c>
      <c r="U45" s="17" t="str">
        <f t="shared" si="3"/>
        <v>WORK FROM OFFICE ONLY</v>
      </c>
      <c r="V45" s="21" t="str">
        <f t="shared" si="4"/>
        <v>INCREMENT 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Not Terminate</v>
      </c>
      <c r="R46" s="17" t="str">
        <f t="shared" si="1"/>
        <v>No Bonus</v>
      </c>
      <c r="S46" s="20" t="str">
        <f t="shared" si="2"/>
        <v>Mid</v>
      </c>
      <c r="T46" s="17" t="str">
        <f>IF(AND(Logical!L46="HR",Logical!I46="MUMBAI"),"WORK FROM HOME/WORK FROM OFFICE","WORK FROM OFFICE ONLY")</f>
        <v>WORK FROM OFFICE ONLY</v>
      </c>
      <c r="U46" s="17" t="str">
        <f t="shared" si="3"/>
        <v>WORK FROM HOME/WORK FROM OFFICE</v>
      </c>
      <c r="V46" s="21" t="str">
        <f t="shared" si="4"/>
        <v>INCREMENT 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Not Terminate</v>
      </c>
      <c r="R47" s="17" t="str">
        <f t="shared" si="1"/>
        <v>No Bonus</v>
      </c>
      <c r="S47" s="20" t="str">
        <f t="shared" si="2"/>
        <v>High</v>
      </c>
      <c r="T47" s="17" t="str">
        <f>IF(AND(Logical!L47="HR",Logical!I47="MUMBAI"),"WORK FROM HOME/WORK FROM OFFICE","WORK FROM OFFICE ONLY")</f>
        <v>WORK FROM OFFICE ONLY</v>
      </c>
      <c r="U47" s="17" t="str">
        <f t="shared" si="3"/>
        <v>WORK FROM OFFICE ONLY</v>
      </c>
      <c r="V47" s="21" t="str">
        <f t="shared" si="4"/>
        <v>INCREMENT 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Not Terminate</v>
      </c>
      <c r="R48" s="17" t="str">
        <f t="shared" si="1"/>
        <v>5% Bonus</v>
      </c>
      <c r="S48" s="20" t="str">
        <f t="shared" si="2"/>
        <v>High</v>
      </c>
      <c r="T48" s="17" t="str">
        <f>IF(AND(Logical!L48="HR",Logical!I48="MUMBAI"),"WORK FROM HOME/WORK FROM OFFICE","WORK FROM OFFICE ONLY")</f>
        <v>WORK FROM OFFICE ONLY</v>
      </c>
      <c r="U48" s="17" t="str">
        <f t="shared" si="3"/>
        <v>WORK FROM OFFICE ONLY</v>
      </c>
      <c r="V48" s="21" t="str">
        <f t="shared" si="4"/>
        <v>INCREMENT BY 15%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Not Terminate</v>
      </c>
      <c r="R49" s="17" t="str">
        <f t="shared" si="1"/>
        <v>No Bonus</v>
      </c>
      <c r="S49" s="20" t="str">
        <f t="shared" si="2"/>
        <v>High</v>
      </c>
      <c r="T49" s="17" t="str">
        <f>IF(AND(Logical!L49="HR",Logical!I49="MUMBAI"),"WORK FROM HOME/WORK FROM OFFICE","WORK FROM OFFICE ONLY")</f>
        <v>WORK FROM OFFICE ONLY</v>
      </c>
      <c r="U49" s="17" t="str">
        <f t="shared" si="3"/>
        <v>WORK FROM HOME/WORK FROM OFFICE</v>
      </c>
      <c r="V49" s="21" t="str">
        <f t="shared" si="4"/>
        <v>INCREMENT BY 12%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Not Terminate</v>
      </c>
      <c r="R50" s="17" t="str">
        <f t="shared" si="1"/>
        <v>5% Bonus</v>
      </c>
      <c r="S50" s="20" t="str">
        <f t="shared" si="2"/>
        <v>High</v>
      </c>
      <c r="T50" s="17" t="str">
        <f>IF(AND(Logical!L50="HR",Logical!I50="MUMBAI"),"WORK FROM HOME/WORK FROM OFFICE","WORK FROM OFFICE ONLY")</f>
        <v>WORK FROM OFFICE ONLY</v>
      </c>
      <c r="U50" s="17" t="str">
        <f t="shared" si="3"/>
        <v>WORK FROM HOME/WORK FROM OFFICE</v>
      </c>
      <c r="V50" s="21" t="str">
        <f t="shared" si="4"/>
        <v>INCREMENT BY 15%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Not Terminate</v>
      </c>
      <c r="R51" s="17" t="str">
        <f t="shared" si="1"/>
        <v>No Bonus</v>
      </c>
      <c r="S51" s="20" t="str">
        <f t="shared" si="2"/>
        <v>High</v>
      </c>
      <c r="T51" s="17" t="str">
        <f>IF(AND(Logical!L51="HR",Logical!I51="MUMBAI"),"WORK FROM HOME/WORK FROM OFFICE","WORK FROM OFFICE ONLY")</f>
        <v>WORK FROM OFFICE ONLY</v>
      </c>
      <c r="U51" s="17" t="str">
        <f t="shared" si="3"/>
        <v>WORK FROM OFFICE ONLY</v>
      </c>
      <c r="V51" s="21" t="str">
        <f t="shared" si="4"/>
        <v>INCREMENT BY 12%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Not Terminate</v>
      </c>
      <c r="R52" s="17" t="str">
        <f t="shared" si="1"/>
        <v>No Bonus</v>
      </c>
      <c r="S52" s="20" t="str">
        <f t="shared" si="2"/>
        <v>High</v>
      </c>
      <c r="T52" s="17" t="str">
        <f>IF(AND(Logical!L52="HR",Logical!I52="MUMBAI"),"WORK FROM HOME/WORK FROM OFFICE","WORK FROM OFFICE ONLY")</f>
        <v>WORK FROM OFFICE ONLY</v>
      </c>
      <c r="U52" s="17" t="str">
        <f t="shared" si="3"/>
        <v>WORK FROM OFFICE ONLY</v>
      </c>
      <c r="V52" s="21" t="str">
        <f t="shared" si="4"/>
        <v>INCREMENT BY 12%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</v>
      </c>
      <c r="R53" s="17" t="str">
        <f t="shared" si="1"/>
        <v>No Bonus</v>
      </c>
      <c r="S53" s="20" t="str">
        <f t="shared" si="2"/>
        <v>Low</v>
      </c>
      <c r="T53" s="17" t="str">
        <f>IF(AND(Logical!L53="HR",Logical!I53="MUMBAI"),"WORK FROM HOME/WORK FROM OFFICE","WORK FROM OFFICE ONLY")</f>
        <v>WORK FROM HOME/WORK FROM OFFICE</v>
      </c>
      <c r="U53" s="17" t="str">
        <f t="shared" si="3"/>
        <v>WORK FROM HOME/WORK FROM OFFICE</v>
      </c>
      <c r="V53" s="21" t="str">
        <f t="shared" si="4"/>
        <v>INCREMENT 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Not Terminate</v>
      </c>
      <c r="R54" s="17" t="str">
        <f t="shared" si="1"/>
        <v>No Bonus</v>
      </c>
      <c r="S54" s="20" t="str">
        <f t="shared" si="2"/>
        <v>High</v>
      </c>
      <c r="T54" s="17" t="str">
        <f>IF(AND(Logical!L54="HR",Logical!I54="MUMBAI"),"WORK FROM HOME/WORK FROM OFFICE","WORK FROM OFFICE ONLY")</f>
        <v>WORK FROM OFFICE ONLY</v>
      </c>
      <c r="U54" s="17" t="str">
        <f t="shared" si="3"/>
        <v>WORK FROM HOME/WORK FROM OFFICE</v>
      </c>
      <c r="V54" s="21" t="str">
        <f t="shared" si="4"/>
        <v>INCREMENT 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Not Terminate</v>
      </c>
      <c r="R55" s="17" t="str">
        <f t="shared" si="1"/>
        <v>5% Bonus</v>
      </c>
      <c r="S55" s="20" t="str">
        <f t="shared" si="2"/>
        <v>Mid</v>
      </c>
      <c r="T55" s="17" t="str">
        <f>IF(AND(Logical!L55="HR",Logical!I55="MUMBAI"),"WORK FROM HOME/WORK FROM OFFICE","WORK FROM OFFICE ONLY")</f>
        <v>WORK FROM OFFICE ONLY</v>
      </c>
      <c r="U55" s="17" t="str">
        <f t="shared" si="3"/>
        <v>WORK FROM OFFICE ONLY</v>
      </c>
      <c r="V55" s="21" t="str">
        <f t="shared" si="4"/>
        <v>INCREMENT BY 15%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Not Terminate</v>
      </c>
      <c r="R56" s="17" t="str">
        <f t="shared" si="1"/>
        <v>No Bonus</v>
      </c>
      <c r="S56" s="20" t="str">
        <f t="shared" si="2"/>
        <v>Low</v>
      </c>
      <c r="T56" s="17" t="str">
        <f>IF(AND(Logical!L56="HR",Logical!I56="MUMBAI"),"WORK FROM HOME/WORK FROM OFFICE","WORK FROM OFFICE ONLY")</f>
        <v>WORK FROM OFFICE ONLY</v>
      </c>
      <c r="U56" s="17" t="str">
        <f t="shared" si="3"/>
        <v>WORK FROM OFFICE ONLY</v>
      </c>
      <c r="V56" s="21" t="str">
        <f t="shared" si="4"/>
        <v>INCREMENT BY 10%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Not Terminate</v>
      </c>
      <c r="R57" s="17" t="str">
        <f t="shared" si="1"/>
        <v>No Bonus</v>
      </c>
      <c r="S57" s="20" t="str">
        <f t="shared" si="2"/>
        <v>High</v>
      </c>
      <c r="T57" s="17" t="str">
        <f>IF(AND(Logical!L57="HR",Logical!I57="MUMBAI"),"WORK FROM HOME/WORK FROM OFFICE","WORK FROM OFFICE ONLY")</f>
        <v>WORK FROM OFFICE ONLY</v>
      </c>
      <c r="U57" s="17" t="str">
        <f t="shared" si="3"/>
        <v>WORK FROM OFFICE ONLY</v>
      </c>
      <c r="V57" s="21" t="str">
        <f t="shared" si="4"/>
        <v>INCREMENT 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Not Terminate</v>
      </c>
      <c r="R58" s="17" t="str">
        <f t="shared" si="1"/>
        <v>No Bonus</v>
      </c>
      <c r="S58" s="20" t="str">
        <f t="shared" si="2"/>
        <v>High</v>
      </c>
      <c r="T58" s="17" t="str">
        <f>IF(AND(Logical!L58="HR",Logical!I58="MUMBAI"),"WORK FROM HOME/WORK FROM OFFICE","WORK FROM OFFICE ONLY")</f>
        <v>WORK FROM OFFICE ONLY</v>
      </c>
      <c r="U58" s="17" t="str">
        <f t="shared" si="3"/>
        <v>WORK FROM HOME/WORK FROM OFFICE</v>
      </c>
      <c r="V58" s="21" t="str">
        <f t="shared" si="4"/>
        <v>INCREMENT 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</v>
      </c>
      <c r="R59" s="17" t="str">
        <f t="shared" si="1"/>
        <v>No Bonus</v>
      </c>
      <c r="S59" s="20" t="str">
        <f t="shared" si="2"/>
        <v>Mid</v>
      </c>
      <c r="T59" s="17" t="str">
        <f>IF(AND(Logical!L59="HR",Logical!I59="MUMBAI"),"WORK FROM HOME/WORK FROM OFFICE","WORK FROM OFFICE ONLY")</f>
        <v>WORK FROM OFFICE ONLY</v>
      </c>
      <c r="U59" s="17" t="str">
        <f t="shared" si="3"/>
        <v>WORK FROM HOME/WORK FROM OFFICE</v>
      </c>
      <c r="V59" s="21" t="str">
        <f t="shared" si="4"/>
        <v>INCREMENT 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Not Terminate</v>
      </c>
      <c r="R60" s="17" t="str">
        <f t="shared" si="1"/>
        <v>No Bonus</v>
      </c>
      <c r="S60" s="20" t="str">
        <f t="shared" si="2"/>
        <v>Low</v>
      </c>
      <c r="T60" s="17" t="str">
        <f>IF(AND(Logical!L60="HR",Logical!I60="MUMBAI"),"WORK FROM HOME/WORK FROM OFFICE","WORK FROM OFFICE ONLY")</f>
        <v>WORK FROM OFFICE ONLY</v>
      </c>
      <c r="U60" s="17" t="str">
        <f t="shared" si="3"/>
        <v>WORK FROM OFFICE ONLY</v>
      </c>
      <c r="V60" s="21" t="str">
        <f t="shared" si="4"/>
        <v>INCREMENT BY 10%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Not Terminate</v>
      </c>
      <c r="R61" s="17" t="str">
        <f t="shared" si="1"/>
        <v>No Bonus</v>
      </c>
      <c r="S61" s="20" t="str">
        <f t="shared" si="2"/>
        <v>High</v>
      </c>
      <c r="T61" s="17" t="str">
        <f>IF(AND(Logical!L61="HR",Logical!I61="MUMBAI"),"WORK FROM HOME/WORK FROM OFFICE","WORK FROM OFFICE ONLY")</f>
        <v>WORK FROM OFFICE ONLY</v>
      </c>
      <c r="U61" s="17" t="str">
        <f t="shared" si="3"/>
        <v>WORK FROM OFFICE ONLY</v>
      </c>
      <c r="V61" s="21" t="str">
        <f t="shared" si="4"/>
        <v>INCREMENT 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Not Terminate</v>
      </c>
      <c r="R62" s="17" t="str">
        <f t="shared" si="1"/>
        <v>No Bonus</v>
      </c>
      <c r="S62" s="20" t="str">
        <f t="shared" si="2"/>
        <v>High</v>
      </c>
      <c r="T62" s="17" t="str">
        <f>IF(AND(Logical!L62="HR",Logical!I62="MUMBAI"),"WORK FROM HOME/WORK FROM OFFICE","WORK FROM OFFICE ONLY")</f>
        <v>WORK FROM OFFICE ONLY</v>
      </c>
      <c r="U62" s="17" t="str">
        <f t="shared" si="3"/>
        <v>WORK FROM OFFICE ONLY</v>
      </c>
      <c r="V62" s="21" t="str">
        <f t="shared" si="4"/>
        <v>INCREMENT BY 12%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Not Terminate</v>
      </c>
      <c r="R63" s="17" t="str">
        <f t="shared" si="1"/>
        <v>No Bonus</v>
      </c>
      <c r="S63" s="20" t="str">
        <f t="shared" si="2"/>
        <v>High</v>
      </c>
      <c r="T63" s="17" t="str">
        <f>IF(AND(Logical!L63="HR",Logical!I63="MUMBAI"),"WORK FROM HOME/WORK FROM OFFICE","WORK FROM OFFICE ONLY")</f>
        <v>WORK FROM OFFICE ONLY</v>
      </c>
      <c r="U63" s="17" t="str">
        <f t="shared" si="3"/>
        <v>WORK FROM OFFICE ONLY</v>
      </c>
      <c r="V63" s="21" t="str">
        <f t="shared" si="4"/>
        <v>INCREMENT BY 10%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Not Terminate</v>
      </c>
      <c r="R64" s="17" t="str">
        <f t="shared" si="1"/>
        <v>No Bonus</v>
      </c>
      <c r="S64" s="20" t="str">
        <f t="shared" si="2"/>
        <v>Mid</v>
      </c>
      <c r="T64" s="17" t="str">
        <f>IF(AND(Logical!L64="HR",Logical!I64="MUMBAI"),"WORK FROM HOME/WORK FROM OFFICE","WORK FROM OFFICE ONLY")</f>
        <v>WORK FROM OFFICE ONLY</v>
      </c>
      <c r="U64" s="17" t="str">
        <f t="shared" si="3"/>
        <v>WORK FROM OFFICE ONLY</v>
      </c>
      <c r="V64" s="21" t="str">
        <f t="shared" si="4"/>
        <v>INCREMENT BY 12%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Not Terminate</v>
      </c>
      <c r="R65" s="17" t="str">
        <f t="shared" si="1"/>
        <v>No Bonus</v>
      </c>
      <c r="S65" s="20" t="str">
        <f t="shared" si="2"/>
        <v>High</v>
      </c>
      <c r="T65" s="17" t="str">
        <f>IF(AND(Logical!L65="HR",Logical!I65="MUMBAI"),"WORK FROM HOME/WORK FROM OFFICE","WORK FROM OFFICE ONLY")</f>
        <v>WORK FROM OFFICE ONLY</v>
      </c>
      <c r="U65" s="17" t="str">
        <f t="shared" si="3"/>
        <v>WORK FROM OFFICE ONLY</v>
      </c>
      <c r="V65" s="21" t="str">
        <f t="shared" si="4"/>
        <v>INCREMENT 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Not Terminate</v>
      </c>
      <c r="R66" s="17" t="str">
        <f t="shared" si="1"/>
        <v>No Bonus</v>
      </c>
      <c r="S66" s="20" t="str">
        <f t="shared" si="2"/>
        <v>Low</v>
      </c>
      <c r="T66" s="17" t="str">
        <f>IF(AND(Logical!L66="HR",Logical!I66="MUMBAI"),"WORK FROM HOME/WORK FROM OFFICE","WORK FROM OFFICE ONLY")</f>
        <v>WORK FROM OFFICE ONLY</v>
      </c>
      <c r="U66" s="17" t="str">
        <f t="shared" si="3"/>
        <v>WORK FROM HOME/WORK FROM OFFICE</v>
      </c>
      <c r="V66" s="21" t="str">
        <f t="shared" si="4"/>
        <v>INCREMENT 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Not Terminate</v>
      </c>
      <c r="R67" s="17" t="str">
        <f t="shared" si="1"/>
        <v>No Bonus</v>
      </c>
      <c r="S67" s="20" t="str">
        <f t="shared" si="2"/>
        <v>High</v>
      </c>
      <c r="T67" s="17" t="str">
        <f>IF(AND(Logical!L67="HR",Logical!I67="MUMBAI"),"WORK FROM HOME/WORK FROM OFFICE","WORK FROM OFFICE ONLY")</f>
        <v>WORK FROM OFFICE ONLY</v>
      </c>
      <c r="U67" s="17" t="str">
        <f t="shared" si="3"/>
        <v>WORK FROM OFFICE ONLY</v>
      </c>
      <c r="V67" s="21" t="str">
        <f t="shared" si="4"/>
        <v>INCREMENT BY 10%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Not Terminate</v>
      </c>
      <c r="R68" s="17" t="str">
        <f t="shared" si="1"/>
        <v>No Bonus</v>
      </c>
      <c r="S68" s="20" t="str">
        <f t="shared" si="2"/>
        <v>High</v>
      </c>
      <c r="T68" s="17" t="str">
        <f>IF(AND(Logical!L68="HR",Logical!I68="MUMBAI"),"WORK FROM HOME/WORK FROM OFFICE","WORK FROM OFFICE ONLY")</f>
        <v>WORK FROM OFFICE ONLY</v>
      </c>
      <c r="U68" s="17" t="str">
        <f t="shared" si="3"/>
        <v>WORK FROM OFFICE ONLY</v>
      </c>
      <c r="V68" s="21" t="str">
        <f t="shared" si="4"/>
        <v>INCREMENT BY 12%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5">IF(N69="Very Poor","Terminate","Not Terminate")</f>
        <v>Not Terminate</v>
      </c>
      <c r="R69" s="17" t="str">
        <f t="shared" ref="R69:R132" si="6">IF(N69="Very Good","5% Bonus","No Bonus")</f>
        <v>5% Bonus</v>
      </c>
      <c r="S69" s="20" t="str">
        <f t="shared" ref="S69:S132" si="7">IF(P69&lt;40000, "Low", IF(P69&lt;80000,"Mid", "High"))</f>
        <v>High</v>
      </c>
      <c r="T69" s="17" t="str">
        <f>IF(AND(Logical!L69="HR",Logical!I69="MUMBAI"),"WORK FROM HOME/WORK FROM OFFICE","WORK FROM OFFICE ONLY")</f>
        <v>WORK FROM OFFICE ONLY</v>
      </c>
      <c r="U69" s="17" t="str">
        <f t="shared" ref="U69:U132" si="8">IF(OR(L69="HR",L69="FINANCE"),"WORK FROM HOME/WORK FROM OFFICE","WORK FROM OFFICE ONLY")</f>
        <v>WORK FROM HOME/WORK FROM OFFICE</v>
      </c>
      <c r="V69" s="21" t="str">
        <f t="shared" ref="V69:V132" si="9">IF(N69="Very Good","INCREMENT BY 15%",IF(N69="Good","INCREMENT BY 12%",IF(N69="Average","INCREMENT BY 10%","INCREMENT NOT APPLICABLE")))</f>
        <v>INCREMENT BY 15%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5"/>
        <v>Not Terminate</v>
      </c>
      <c r="R70" s="17" t="str">
        <f t="shared" si="6"/>
        <v>No Bonus</v>
      </c>
      <c r="S70" s="20" t="str">
        <f t="shared" si="7"/>
        <v>High</v>
      </c>
      <c r="T70" s="17" t="str">
        <f>IF(AND(Logical!L70="HR",Logical!I70="MUMBAI"),"WORK FROM HOME/WORK FROM OFFICE","WORK FROM OFFICE ONLY")</f>
        <v>WORK FROM OFFICE ONLY</v>
      </c>
      <c r="U70" s="17" t="str">
        <f t="shared" si="8"/>
        <v>WORK FROM OFFICE ONLY</v>
      </c>
      <c r="V70" s="21" t="str">
        <f t="shared" si="9"/>
        <v>INCREMENT BY 12%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5"/>
        <v>Not Terminate</v>
      </c>
      <c r="R71" s="17" t="str">
        <f t="shared" si="6"/>
        <v>No Bonus</v>
      </c>
      <c r="S71" s="20" t="str">
        <f t="shared" si="7"/>
        <v>High</v>
      </c>
      <c r="T71" s="17" t="str">
        <f>IF(AND(Logical!L71="HR",Logical!I71="MUMBAI"),"WORK FROM HOME/WORK FROM OFFICE","WORK FROM OFFICE ONLY")</f>
        <v>WORK FROM OFFICE ONLY</v>
      </c>
      <c r="U71" s="17" t="str">
        <f t="shared" si="8"/>
        <v>WORK FROM HOME/WORK FROM OFFICE</v>
      </c>
      <c r="V71" s="21" t="str">
        <f t="shared" si="9"/>
        <v>INCREMENT BY 10%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5"/>
        <v>Not Terminate</v>
      </c>
      <c r="R72" s="17" t="str">
        <f t="shared" si="6"/>
        <v>No Bonus</v>
      </c>
      <c r="S72" s="20" t="str">
        <f t="shared" si="7"/>
        <v>High</v>
      </c>
      <c r="T72" s="17" t="str">
        <f>IF(AND(Logical!L72="HR",Logical!I72="MUMBAI"),"WORK FROM HOME/WORK FROM OFFICE","WORK FROM OFFICE ONLY")</f>
        <v>WORK FROM OFFICE ONLY</v>
      </c>
      <c r="U72" s="17" t="str">
        <f t="shared" si="8"/>
        <v>WORK FROM OFFICE ONLY</v>
      </c>
      <c r="V72" s="21" t="str">
        <f t="shared" si="9"/>
        <v>INCREMENT 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5"/>
        <v>Terminate</v>
      </c>
      <c r="R73" s="17" t="str">
        <f t="shared" si="6"/>
        <v>No Bonus</v>
      </c>
      <c r="S73" s="20" t="str">
        <f t="shared" si="7"/>
        <v>High</v>
      </c>
      <c r="T73" s="17" t="str">
        <f>IF(AND(Logical!L73="HR",Logical!I73="MUMBAI"),"WORK FROM HOME/WORK FROM OFFICE","WORK FROM OFFICE ONLY")</f>
        <v>WORK FROM OFFICE ONLY</v>
      </c>
      <c r="U73" s="17" t="str">
        <f t="shared" si="8"/>
        <v>WORK FROM OFFICE ONLY</v>
      </c>
      <c r="V73" s="21" t="str">
        <f t="shared" si="9"/>
        <v>INCREMENT 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5"/>
        <v>Not Terminate</v>
      </c>
      <c r="R74" s="17" t="str">
        <f t="shared" si="6"/>
        <v>No Bonus</v>
      </c>
      <c r="S74" s="20" t="str">
        <f t="shared" si="7"/>
        <v>High</v>
      </c>
      <c r="T74" s="17" t="str">
        <f>IF(AND(Logical!L74="HR",Logical!I74="MUMBAI"),"WORK FROM HOME/WORK FROM OFFICE","WORK FROM OFFICE ONLY")</f>
        <v>WORK FROM OFFICE ONLY</v>
      </c>
      <c r="U74" s="17" t="str">
        <f t="shared" si="8"/>
        <v>WORK FROM OFFICE ONLY</v>
      </c>
      <c r="V74" s="21" t="str">
        <f t="shared" si="9"/>
        <v>INCREMENT 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5"/>
        <v>Not Terminate</v>
      </c>
      <c r="R75" s="17" t="str">
        <f t="shared" si="6"/>
        <v>No Bonus</v>
      </c>
      <c r="S75" s="20" t="str">
        <f t="shared" si="7"/>
        <v>Mid</v>
      </c>
      <c r="T75" s="17" t="str">
        <f>IF(AND(Logical!L75="HR",Logical!I75="MUMBAI"),"WORK FROM HOME/WORK FROM OFFICE","WORK FROM OFFICE ONLY")</f>
        <v>WORK FROM OFFICE ONLY</v>
      </c>
      <c r="U75" s="17" t="str">
        <f t="shared" si="8"/>
        <v>WORK FROM OFFICE ONLY</v>
      </c>
      <c r="V75" s="21" t="str">
        <f t="shared" si="9"/>
        <v>INCREMENT 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5"/>
        <v>Not Terminate</v>
      </c>
      <c r="R76" s="17" t="str">
        <f t="shared" si="6"/>
        <v>No Bonus</v>
      </c>
      <c r="S76" s="20" t="str">
        <f t="shared" si="7"/>
        <v>Low</v>
      </c>
      <c r="T76" s="17" t="str">
        <f>IF(AND(Logical!L76="HR",Logical!I76="MUMBAI"),"WORK FROM HOME/WORK FROM OFFICE","WORK FROM OFFICE ONLY")</f>
        <v>WORK FROM OFFICE ONLY</v>
      </c>
      <c r="U76" s="17" t="str">
        <f t="shared" si="8"/>
        <v>WORK FROM OFFICE ONLY</v>
      </c>
      <c r="V76" s="21" t="str">
        <f t="shared" si="9"/>
        <v>INCREMENT BY 12%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5"/>
        <v>Not Terminate</v>
      </c>
      <c r="R77" s="17" t="str">
        <f t="shared" si="6"/>
        <v>No Bonus</v>
      </c>
      <c r="S77" s="20" t="str">
        <f t="shared" si="7"/>
        <v>Low</v>
      </c>
      <c r="T77" s="17" t="str">
        <f>IF(AND(Logical!L77="HR",Logical!I77="MUMBAI"),"WORK FROM HOME/WORK FROM OFFICE","WORK FROM OFFICE ONLY")</f>
        <v>WORK FROM OFFICE ONLY</v>
      </c>
      <c r="U77" s="17" t="str">
        <f t="shared" si="8"/>
        <v>WORK FROM OFFICE ONLY</v>
      </c>
      <c r="V77" s="21" t="str">
        <f t="shared" si="9"/>
        <v>INCREMENT 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5"/>
        <v>Not Terminate</v>
      </c>
      <c r="R78" s="17" t="str">
        <f t="shared" si="6"/>
        <v>No Bonus</v>
      </c>
      <c r="S78" s="20" t="str">
        <f t="shared" si="7"/>
        <v>Low</v>
      </c>
      <c r="T78" s="17" t="str">
        <f>IF(AND(Logical!L78="HR",Logical!I78="MUMBAI"),"WORK FROM HOME/WORK FROM OFFICE","WORK FROM OFFICE ONLY")</f>
        <v>WORK FROM OFFICE ONLY</v>
      </c>
      <c r="U78" s="17" t="str">
        <f t="shared" si="8"/>
        <v>WORK FROM OFFICE ONLY</v>
      </c>
      <c r="V78" s="21" t="str">
        <f t="shared" si="9"/>
        <v>INCREMENT BY 12%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5"/>
        <v>Terminate</v>
      </c>
      <c r="R79" s="17" t="str">
        <f t="shared" si="6"/>
        <v>No Bonus</v>
      </c>
      <c r="S79" s="20" t="str">
        <f t="shared" si="7"/>
        <v>High</v>
      </c>
      <c r="T79" s="17" t="str">
        <f>IF(AND(Logical!L79="HR",Logical!I79="MUMBAI"),"WORK FROM HOME/WORK FROM OFFICE","WORK FROM OFFICE ONLY")</f>
        <v>WORK FROM OFFICE ONLY</v>
      </c>
      <c r="U79" s="17" t="str">
        <f t="shared" si="8"/>
        <v>WORK FROM OFFICE ONLY</v>
      </c>
      <c r="V79" s="21" t="str">
        <f t="shared" si="9"/>
        <v>INCREMENT 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5"/>
        <v>Not Terminate</v>
      </c>
      <c r="R80" s="17" t="str">
        <f t="shared" si="6"/>
        <v>5% Bonus</v>
      </c>
      <c r="S80" s="20" t="str">
        <f t="shared" si="7"/>
        <v>Mid</v>
      </c>
      <c r="T80" s="17" t="str">
        <f>IF(AND(Logical!L80="HR",Logical!I80="MUMBAI"),"WORK FROM HOME/WORK FROM OFFICE","WORK FROM OFFICE ONLY")</f>
        <v>WORK FROM OFFICE ONLY</v>
      </c>
      <c r="U80" s="17" t="str">
        <f t="shared" si="8"/>
        <v>WORK FROM HOME/WORK FROM OFFICE</v>
      </c>
      <c r="V80" s="21" t="str">
        <f t="shared" si="9"/>
        <v>INCREMENT BY 15%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5"/>
        <v>Terminate</v>
      </c>
      <c r="R81" s="17" t="str">
        <f t="shared" si="6"/>
        <v>No Bonus</v>
      </c>
      <c r="S81" s="20" t="str">
        <f t="shared" si="7"/>
        <v>High</v>
      </c>
      <c r="T81" s="17" t="str">
        <f>IF(AND(Logical!L81="HR",Logical!I81="MUMBAI"),"WORK FROM HOME/WORK FROM OFFICE","WORK FROM OFFICE ONLY")</f>
        <v>WORK FROM OFFICE ONLY</v>
      </c>
      <c r="U81" s="17" t="str">
        <f t="shared" si="8"/>
        <v>WORK FROM OFFICE ONLY</v>
      </c>
      <c r="V81" s="21" t="str">
        <f t="shared" si="9"/>
        <v>INCREMENT 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5"/>
        <v>Terminate</v>
      </c>
      <c r="R82" s="17" t="str">
        <f t="shared" si="6"/>
        <v>No Bonus</v>
      </c>
      <c r="S82" s="20" t="str">
        <f t="shared" si="7"/>
        <v>High</v>
      </c>
      <c r="T82" s="17" t="str">
        <f>IF(AND(Logical!L82="HR",Logical!I82="MUMBAI"),"WORK FROM HOME/WORK FROM OFFICE","WORK FROM OFFICE ONLY")</f>
        <v>WORK FROM OFFICE ONLY</v>
      </c>
      <c r="U82" s="17" t="str">
        <f t="shared" si="8"/>
        <v>WORK FROM OFFICE ONLY</v>
      </c>
      <c r="V82" s="21" t="str">
        <f t="shared" si="9"/>
        <v>INCREMENT 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5"/>
        <v>Not Terminate</v>
      </c>
      <c r="R83" s="17" t="str">
        <f t="shared" si="6"/>
        <v>5% Bonus</v>
      </c>
      <c r="S83" s="20" t="str">
        <f t="shared" si="7"/>
        <v>High</v>
      </c>
      <c r="T83" s="17" t="str">
        <f>IF(AND(Logical!L83="HR",Logical!I83="MUMBAI"),"WORK FROM HOME/WORK FROM OFFICE","WORK FROM OFFICE ONLY")</f>
        <v>WORK FROM OFFICE ONLY</v>
      </c>
      <c r="U83" s="17" t="str">
        <f t="shared" si="8"/>
        <v>WORK FROM HOME/WORK FROM OFFICE</v>
      </c>
      <c r="V83" s="21" t="str">
        <f t="shared" si="9"/>
        <v>INCREMENT BY 15%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5"/>
        <v>Not Terminate</v>
      </c>
      <c r="R84" s="17" t="str">
        <f t="shared" si="6"/>
        <v>No Bonus</v>
      </c>
      <c r="S84" s="20" t="str">
        <f t="shared" si="7"/>
        <v>High</v>
      </c>
      <c r="T84" s="17" t="str">
        <f>IF(AND(Logical!L84="HR",Logical!I84="MUMBAI"),"WORK FROM HOME/WORK FROM OFFICE","WORK FROM OFFICE ONLY")</f>
        <v>WORK FROM OFFICE ONLY</v>
      </c>
      <c r="U84" s="17" t="str">
        <f t="shared" si="8"/>
        <v>WORK FROM OFFICE ONLY</v>
      </c>
      <c r="V84" s="21" t="str">
        <f t="shared" si="9"/>
        <v>INCREMENT 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5"/>
        <v>Not Terminate</v>
      </c>
      <c r="R85" s="17" t="str">
        <f t="shared" si="6"/>
        <v>No Bonus</v>
      </c>
      <c r="S85" s="20" t="str">
        <f t="shared" si="7"/>
        <v>High</v>
      </c>
      <c r="T85" s="17" t="str">
        <f>IF(AND(Logical!L85="HR",Logical!I85="MUMBAI"),"WORK FROM HOME/WORK FROM OFFICE","WORK FROM OFFICE ONLY")</f>
        <v>WORK FROM OFFICE ONLY</v>
      </c>
      <c r="U85" s="17" t="str">
        <f t="shared" si="8"/>
        <v>WORK FROM HOME/WORK FROM OFFICE</v>
      </c>
      <c r="V85" s="21" t="str">
        <f t="shared" si="9"/>
        <v>INCREMENT BY 12%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5"/>
        <v>Not Terminate</v>
      </c>
      <c r="R86" s="17" t="str">
        <f t="shared" si="6"/>
        <v>No Bonus</v>
      </c>
      <c r="S86" s="20" t="str">
        <f t="shared" si="7"/>
        <v>Low</v>
      </c>
      <c r="T86" s="17" t="str">
        <f>IF(AND(Logical!L86="HR",Logical!I86="MUMBAI"),"WORK FROM HOME/WORK FROM OFFICE","WORK FROM OFFICE ONLY")</f>
        <v>WORK FROM OFFICE ONLY</v>
      </c>
      <c r="U86" s="17" t="str">
        <f t="shared" si="8"/>
        <v>WORK FROM OFFICE ONLY</v>
      </c>
      <c r="V86" s="21" t="str">
        <f t="shared" si="9"/>
        <v>INCREMENT BY 10%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5"/>
        <v>Not Terminate</v>
      </c>
      <c r="R87" s="17" t="str">
        <f t="shared" si="6"/>
        <v>No Bonus</v>
      </c>
      <c r="S87" s="20" t="str">
        <f t="shared" si="7"/>
        <v>Mid</v>
      </c>
      <c r="T87" s="17" t="str">
        <f>IF(AND(Logical!L87="HR",Logical!I87="MUMBAI"),"WORK FROM HOME/WORK FROM OFFICE","WORK FROM OFFICE ONLY")</f>
        <v>WORK FROM OFFICE ONLY</v>
      </c>
      <c r="U87" s="17" t="str">
        <f t="shared" si="8"/>
        <v>WORK FROM HOME/WORK FROM OFFICE</v>
      </c>
      <c r="V87" s="21" t="str">
        <f t="shared" si="9"/>
        <v>INCREMENT BY 12%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5"/>
        <v>Not Terminate</v>
      </c>
      <c r="R88" s="17" t="str">
        <f t="shared" si="6"/>
        <v>No Bonus</v>
      </c>
      <c r="S88" s="20" t="str">
        <f t="shared" si="7"/>
        <v>High</v>
      </c>
      <c r="T88" s="17" t="str">
        <f>IF(AND(Logical!L88="HR",Logical!I88="MUMBAI"),"WORK FROM HOME/WORK FROM OFFICE","WORK FROM OFFICE ONLY")</f>
        <v>WORK FROM OFFICE ONLY</v>
      </c>
      <c r="U88" s="17" t="str">
        <f t="shared" si="8"/>
        <v>WORK FROM OFFICE ONLY</v>
      </c>
      <c r="V88" s="21" t="str">
        <f t="shared" si="9"/>
        <v>INCREMENT BY 12%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5"/>
        <v>Not Terminate</v>
      </c>
      <c r="R89" s="17" t="str">
        <f t="shared" si="6"/>
        <v>No Bonus</v>
      </c>
      <c r="S89" s="20" t="str">
        <f t="shared" si="7"/>
        <v>High</v>
      </c>
      <c r="T89" s="17" t="str">
        <f>IF(AND(Logical!L89="HR",Logical!I89="MUMBAI"),"WORK FROM HOME/WORK FROM OFFICE","WORK FROM OFFICE ONLY")</f>
        <v>WORK FROM OFFICE ONLY</v>
      </c>
      <c r="U89" s="17" t="str">
        <f t="shared" si="8"/>
        <v>WORK FROM HOME/WORK FROM OFFICE</v>
      </c>
      <c r="V89" s="21" t="str">
        <f t="shared" si="9"/>
        <v>INCREMENT 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5"/>
        <v>Not Terminate</v>
      </c>
      <c r="R90" s="17" t="str">
        <f t="shared" si="6"/>
        <v>No Bonus</v>
      </c>
      <c r="S90" s="20" t="str">
        <f t="shared" si="7"/>
        <v>Mid</v>
      </c>
      <c r="T90" s="17" t="str">
        <f>IF(AND(Logical!L90="HR",Logical!I90="MUMBAI"),"WORK FROM HOME/WORK FROM OFFICE","WORK FROM OFFICE ONLY")</f>
        <v>WORK FROM OFFICE ONLY</v>
      </c>
      <c r="U90" s="17" t="str">
        <f t="shared" si="8"/>
        <v>WORK FROM OFFICE ONLY</v>
      </c>
      <c r="V90" s="21" t="str">
        <f t="shared" si="9"/>
        <v>INCREMENT BY 10%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5"/>
        <v>Terminate</v>
      </c>
      <c r="R91" s="17" t="str">
        <f t="shared" si="6"/>
        <v>No Bonus</v>
      </c>
      <c r="S91" s="20" t="str">
        <f t="shared" si="7"/>
        <v>High</v>
      </c>
      <c r="T91" s="17" t="str">
        <f>IF(AND(Logical!L91="HR",Logical!I91="MUMBAI"),"WORK FROM HOME/WORK FROM OFFICE","WORK FROM OFFICE ONLY")</f>
        <v>WORK FROM OFFICE ONLY</v>
      </c>
      <c r="U91" s="17" t="str">
        <f t="shared" si="8"/>
        <v>WORK FROM HOME/WORK FROM OFFICE</v>
      </c>
      <c r="V91" s="21" t="str">
        <f t="shared" si="9"/>
        <v>INCREMENT NOT APPLICABLE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5"/>
        <v>Not Terminate</v>
      </c>
      <c r="R92" s="17" t="str">
        <f t="shared" si="6"/>
        <v>No Bonus</v>
      </c>
      <c r="S92" s="20" t="str">
        <f t="shared" si="7"/>
        <v>High</v>
      </c>
      <c r="T92" s="17" t="str">
        <f>IF(AND(Logical!L92="HR",Logical!I92="MUMBAI"),"WORK FROM HOME/WORK FROM OFFICE","WORK FROM OFFICE ONLY")</f>
        <v>WORK FROM OFFICE ONLY</v>
      </c>
      <c r="U92" s="17" t="str">
        <f t="shared" si="8"/>
        <v>WORK FROM OFFICE ONLY</v>
      </c>
      <c r="V92" s="21" t="str">
        <f t="shared" si="9"/>
        <v>INCREMENT 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5"/>
        <v>Terminate</v>
      </c>
      <c r="R93" s="17" t="str">
        <f t="shared" si="6"/>
        <v>No Bonus</v>
      </c>
      <c r="S93" s="20" t="str">
        <f t="shared" si="7"/>
        <v>High</v>
      </c>
      <c r="T93" s="17" t="str">
        <f>IF(AND(Logical!L93="HR",Logical!I93="MUMBAI"),"WORK FROM HOME/WORK FROM OFFICE","WORK FROM OFFICE ONLY")</f>
        <v>WORK FROM OFFICE ONLY</v>
      </c>
      <c r="U93" s="17" t="str">
        <f t="shared" si="8"/>
        <v>WORK FROM OFFICE ONLY</v>
      </c>
      <c r="V93" s="21" t="str">
        <f t="shared" si="9"/>
        <v>INCREMENT 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5"/>
        <v>Not Terminate</v>
      </c>
      <c r="R94" s="17" t="str">
        <f t="shared" si="6"/>
        <v>No Bonus</v>
      </c>
      <c r="S94" s="20" t="str">
        <f t="shared" si="7"/>
        <v>Mid</v>
      </c>
      <c r="T94" s="17" t="str">
        <f>IF(AND(Logical!L94="HR",Logical!I94="MUMBAI"),"WORK FROM HOME/WORK FROM OFFICE","WORK FROM OFFICE ONLY")</f>
        <v>WORK FROM OFFICE ONLY</v>
      </c>
      <c r="U94" s="17" t="str">
        <f t="shared" si="8"/>
        <v>WORK FROM OFFICE ONLY</v>
      </c>
      <c r="V94" s="21" t="str">
        <f t="shared" si="9"/>
        <v>INCREMENT 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5"/>
        <v>Not Terminate</v>
      </c>
      <c r="R95" s="17" t="str">
        <f t="shared" si="6"/>
        <v>No Bonus</v>
      </c>
      <c r="S95" s="20" t="str">
        <f t="shared" si="7"/>
        <v>Low</v>
      </c>
      <c r="T95" s="17" t="str">
        <f>IF(AND(Logical!L95="HR",Logical!I95="MUMBAI"),"WORK FROM HOME/WORK FROM OFFICE","WORK FROM OFFICE ONLY")</f>
        <v>WORK FROM OFFICE ONLY</v>
      </c>
      <c r="U95" s="17" t="str">
        <f t="shared" si="8"/>
        <v>WORK FROM HOME/WORK FROM OFFICE</v>
      </c>
      <c r="V95" s="21" t="str">
        <f t="shared" si="9"/>
        <v>INCREMENT 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5"/>
        <v>Not Terminate</v>
      </c>
      <c r="R96" s="17" t="str">
        <f t="shared" si="6"/>
        <v>No Bonus</v>
      </c>
      <c r="S96" s="20" t="str">
        <f t="shared" si="7"/>
        <v>High</v>
      </c>
      <c r="T96" s="17" t="str">
        <f>IF(AND(Logical!L96="HR",Logical!I96="MUMBAI"),"WORK FROM HOME/WORK FROM OFFICE","WORK FROM OFFICE ONLY")</f>
        <v>WORK FROM OFFICE ONLY</v>
      </c>
      <c r="U96" s="17" t="str">
        <f t="shared" si="8"/>
        <v>WORK FROM HOME/WORK FROM OFFICE</v>
      </c>
      <c r="V96" s="21" t="str">
        <f t="shared" si="9"/>
        <v>INCREMENT 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5"/>
        <v>Terminate</v>
      </c>
      <c r="R97" s="17" t="str">
        <f t="shared" si="6"/>
        <v>No Bonus</v>
      </c>
      <c r="S97" s="20" t="str">
        <f t="shared" si="7"/>
        <v>High</v>
      </c>
      <c r="T97" s="17" t="str">
        <f>IF(AND(Logical!L97="HR",Logical!I97="MUMBAI"),"WORK FROM HOME/WORK FROM OFFICE","WORK FROM OFFICE ONLY")</f>
        <v>WORK FROM OFFICE ONLY</v>
      </c>
      <c r="U97" s="17" t="str">
        <f t="shared" si="8"/>
        <v>WORK FROM HOME/WORK FROM OFFICE</v>
      </c>
      <c r="V97" s="21" t="str">
        <f t="shared" si="9"/>
        <v>INCREMENT 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5"/>
        <v>Not Terminate</v>
      </c>
      <c r="R98" s="17" t="str">
        <f t="shared" si="6"/>
        <v>5% Bonus</v>
      </c>
      <c r="S98" s="20" t="str">
        <f t="shared" si="7"/>
        <v>Mid</v>
      </c>
      <c r="T98" s="17" t="str">
        <f>IF(AND(Logical!L98="HR",Logical!I98="MUMBAI"),"WORK FROM HOME/WORK FROM OFFICE","WORK FROM OFFICE ONLY")</f>
        <v>WORK FROM OFFICE ONLY</v>
      </c>
      <c r="U98" s="17" t="str">
        <f t="shared" si="8"/>
        <v>WORK FROM OFFICE ONLY</v>
      </c>
      <c r="V98" s="21" t="str">
        <f t="shared" si="9"/>
        <v>INCREMENT BY 15%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5"/>
        <v>Not Terminate</v>
      </c>
      <c r="R99" s="17" t="str">
        <f t="shared" si="6"/>
        <v>5% Bonus</v>
      </c>
      <c r="S99" s="20" t="str">
        <f t="shared" si="7"/>
        <v>High</v>
      </c>
      <c r="T99" s="17" t="str">
        <f>IF(AND(Logical!L99="HR",Logical!I99="MUMBAI"),"WORK FROM HOME/WORK FROM OFFICE","WORK FROM OFFICE ONLY")</f>
        <v>WORK FROM OFFICE ONLY</v>
      </c>
      <c r="U99" s="17" t="str">
        <f t="shared" si="8"/>
        <v>WORK FROM OFFICE ONLY</v>
      </c>
      <c r="V99" s="21" t="str">
        <f t="shared" si="9"/>
        <v>INCREMENT BY 15%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5"/>
        <v>Terminate</v>
      </c>
      <c r="R100" s="17" t="str">
        <f t="shared" si="6"/>
        <v>No Bonus</v>
      </c>
      <c r="S100" s="20" t="str">
        <f t="shared" si="7"/>
        <v>High</v>
      </c>
      <c r="T100" s="17" t="str">
        <f>IF(AND(Logical!L100="HR",Logical!I100="MUMBAI"),"WORK FROM HOME/WORK FROM OFFICE","WORK FROM OFFICE ONLY")</f>
        <v>WORK FROM OFFICE ONLY</v>
      </c>
      <c r="U100" s="17" t="str">
        <f t="shared" si="8"/>
        <v>WORK FROM OFFICE ONLY</v>
      </c>
      <c r="V100" s="21" t="str">
        <f t="shared" si="9"/>
        <v>INCREMENT 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5"/>
        <v>Terminate</v>
      </c>
      <c r="R101" s="17" t="str">
        <f t="shared" si="6"/>
        <v>No Bonus</v>
      </c>
      <c r="S101" s="20" t="str">
        <f t="shared" si="7"/>
        <v>High</v>
      </c>
      <c r="T101" s="17" t="str">
        <f>IF(AND(Logical!L101="HR",Logical!I101="MUMBAI"),"WORK FROM HOME/WORK FROM OFFICE","WORK FROM OFFICE ONLY")</f>
        <v>WORK FROM OFFICE ONLY</v>
      </c>
      <c r="U101" s="17" t="str">
        <f t="shared" si="8"/>
        <v>WORK FROM HOME/WORK FROM OFFICE</v>
      </c>
      <c r="V101" s="21" t="str">
        <f t="shared" si="9"/>
        <v>INCREMENT 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5"/>
        <v>Not Terminate</v>
      </c>
      <c r="R102" s="17" t="str">
        <f t="shared" si="6"/>
        <v>5% Bonus</v>
      </c>
      <c r="S102" s="20" t="str">
        <f t="shared" si="7"/>
        <v>High</v>
      </c>
      <c r="T102" s="17" t="str">
        <f>IF(AND(Logical!L102="HR",Logical!I102="MUMBAI"),"WORK FROM HOME/WORK FROM OFFICE","WORK FROM OFFICE ONLY")</f>
        <v>WORK FROM HOME/WORK FROM OFFICE</v>
      </c>
      <c r="U102" s="17" t="str">
        <f t="shared" si="8"/>
        <v>WORK FROM HOME/WORK FROM OFFICE</v>
      </c>
      <c r="V102" s="21" t="str">
        <f t="shared" si="9"/>
        <v>INCREMENT BY 15%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5"/>
        <v>Not Terminate</v>
      </c>
      <c r="R103" s="17" t="str">
        <f t="shared" si="6"/>
        <v>No Bonus</v>
      </c>
      <c r="S103" s="20" t="str">
        <f t="shared" si="7"/>
        <v>Low</v>
      </c>
      <c r="T103" s="17" t="str">
        <f>IF(AND(Logical!L103="HR",Logical!I103="MUMBAI"),"WORK FROM HOME/WORK FROM OFFICE","WORK FROM OFFICE ONLY")</f>
        <v>WORK FROM OFFICE ONLY</v>
      </c>
      <c r="U103" s="17" t="str">
        <f t="shared" si="8"/>
        <v>WORK FROM HOME/WORK FROM OFFICE</v>
      </c>
      <c r="V103" s="21" t="str">
        <f t="shared" si="9"/>
        <v>INCREMENT 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5"/>
        <v>Terminate</v>
      </c>
      <c r="R104" s="17" t="str">
        <f t="shared" si="6"/>
        <v>No Bonus</v>
      </c>
      <c r="S104" s="20" t="str">
        <f t="shared" si="7"/>
        <v>High</v>
      </c>
      <c r="T104" s="17" t="str">
        <f>IF(AND(Logical!L104="HR",Logical!I104="MUMBAI"),"WORK FROM HOME/WORK FROM OFFICE","WORK FROM OFFICE ONLY")</f>
        <v>WORK FROM OFFICE ONLY</v>
      </c>
      <c r="U104" s="17" t="str">
        <f t="shared" si="8"/>
        <v>WORK FROM OFFICE ONLY</v>
      </c>
      <c r="V104" s="21" t="str">
        <f t="shared" si="9"/>
        <v>INCREMENT 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5"/>
        <v>Not Terminate</v>
      </c>
      <c r="R105" s="17" t="str">
        <f t="shared" si="6"/>
        <v>No Bonus</v>
      </c>
      <c r="S105" s="20" t="str">
        <f t="shared" si="7"/>
        <v>High</v>
      </c>
      <c r="T105" s="17" t="str">
        <f>IF(AND(Logical!L105="HR",Logical!I105="MUMBAI"),"WORK FROM HOME/WORK FROM OFFICE","WORK FROM OFFICE ONLY")</f>
        <v>WORK FROM OFFICE ONLY</v>
      </c>
      <c r="U105" s="17" t="str">
        <f t="shared" si="8"/>
        <v>WORK FROM OFFICE ONLY</v>
      </c>
      <c r="V105" s="21" t="str">
        <f t="shared" si="9"/>
        <v>INCREMENT 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5"/>
        <v>Not Terminate</v>
      </c>
      <c r="R106" s="17" t="str">
        <f t="shared" si="6"/>
        <v>No Bonus</v>
      </c>
      <c r="S106" s="20" t="str">
        <f t="shared" si="7"/>
        <v>Mid</v>
      </c>
      <c r="T106" s="17" t="str">
        <f>IF(AND(Logical!L106="HR",Logical!I106="MUMBAI"),"WORK FROM HOME/WORK FROM OFFICE","WORK FROM OFFICE ONLY")</f>
        <v>WORK FROM OFFICE ONLY</v>
      </c>
      <c r="U106" s="17" t="str">
        <f t="shared" si="8"/>
        <v>WORK FROM HOME/WORK FROM OFFICE</v>
      </c>
      <c r="V106" s="21" t="str">
        <f t="shared" si="9"/>
        <v>INCREMENT BY 12%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5"/>
        <v>Not Terminate</v>
      </c>
      <c r="R107" s="17" t="str">
        <f t="shared" si="6"/>
        <v>5% Bonus</v>
      </c>
      <c r="S107" s="20" t="str">
        <f t="shared" si="7"/>
        <v>Low</v>
      </c>
      <c r="T107" s="17" t="str">
        <f>IF(AND(Logical!L107="HR",Logical!I107="MUMBAI"),"WORK FROM HOME/WORK FROM OFFICE","WORK FROM OFFICE ONLY")</f>
        <v>WORK FROM OFFICE ONLY</v>
      </c>
      <c r="U107" s="17" t="str">
        <f t="shared" si="8"/>
        <v>WORK FROM OFFICE ONLY</v>
      </c>
      <c r="V107" s="21" t="str">
        <f t="shared" si="9"/>
        <v>INCREMENT BY 15%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5"/>
        <v>Not Terminate</v>
      </c>
      <c r="R108" s="17" t="str">
        <f t="shared" si="6"/>
        <v>No Bonus</v>
      </c>
      <c r="S108" s="20" t="str">
        <f t="shared" si="7"/>
        <v>Mid</v>
      </c>
      <c r="T108" s="17" t="str">
        <f>IF(AND(Logical!L108="HR",Logical!I108="MUMBAI"),"WORK FROM HOME/WORK FROM OFFICE","WORK FROM OFFICE ONLY")</f>
        <v>WORK FROM HOME/WORK FROM OFFICE</v>
      </c>
      <c r="U108" s="17" t="str">
        <f t="shared" si="8"/>
        <v>WORK FROM HOME/WORK FROM OFFICE</v>
      </c>
      <c r="V108" s="21" t="str">
        <f t="shared" si="9"/>
        <v>INCREMENT 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5"/>
        <v>Terminate</v>
      </c>
      <c r="R109" s="17" t="str">
        <f t="shared" si="6"/>
        <v>No Bonus</v>
      </c>
      <c r="S109" s="20" t="str">
        <f t="shared" si="7"/>
        <v>Mid</v>
      </c>
      <c r="T109" s="17" t="str">
        <f>IF(AND(Logical!L109="HR",Logical!I109="MUMBAI"),"WORK FROM HOME/WORK FROM OFFICE","WORK FROM OFFICE ONLY")</f>
        <v>WORK FROM OFFICE ONLY</v>
      </c>
      <c r="U109" s="17" t="str">
        <f t="shared" si="8"/>
        <v>WORK FROM HOME/WORK FROM OFFICE</v>
      </c>
      <c r="V109" s="21" t="str">
        <f t="shared" si="9"/>
        <v>INCREMENT 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5"/>
        <v>Not Terminate</v>
      </c>
      <c r="R110" s="17" t="str">
        <f t="shared" si="6"/>
        <v>No Bonus</v>
      </c>
      <c r="S110" s="20" t="str">
        <f t="shared" si="7"/>
        <v>High</v>
      </c>
      <c r="T110" s="17" t="str">
        <f>IF(AND(Logical!L110="HR",Logical!I110="MUMBAI"),"WORK FROM HOME/WORK FROM OFFICE","WORK FROM OFFICE ONLY")</f>
        <v>WORK FROM OFFICE ONLY</v>
      </c>
      <c r="U110" s="17" t="str">
        <f t="shared" si="8"/>
        <v>WORK FROM OFFICE ONLY</v>
      </c>
      <c r="V110" s="21" t="str">
        <f t="shared" si="9"/>
        <v>INCREMENT BY 12%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5"/>
        <v>Not Terminate</v>
      </c>
      <c r="R111" s="17" t="str">
        <f t="shared" si="6"/>
        <v>No Bonus</v>
      </c>
      <c r="S111" s="20" t="str">
        <f t="shared" si="7"/>
        <v>Low</v>
      </c>
      <c r="T111" s="17" t="str">
        <f>IF(AND(Logical!L111="HR",Logical!I111="MUMBAI"),"WORK FROM HOME/WORK FROM OFFICE","WORK FROM OFFICE ONLY")</f>
        <v>WORK FROM OFFICE ONLY</v>
      </c>
      <c r="U111" s="17" t="str">
        <f t="shared" si="8"/>
        <v>WORK FROM HOME/WORK FROM OFFICE</v>
      </c>
      <c r="V111" s="21" t="str">
        <f t="shared" si="9"/>
        <v>INCREMENT 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5"/>
        <v>Not Terminate</v>
      </c>
      <c r="R112" s="17" t="str">
        <f t="shared" si="6"/>
        <v>No Bonus</v>
      </c>
      <c r="S112" s="20" t="str">
        <f t="shared" si="7"/>
        <v>Mid</v>
      </c>
      <c r="T112" s="17" t="str">
        <f>IF(AND(Logical!L112="HR",Logical!I112="MUMBAI"),"WORK FROM HOME/WORK FROM OFFICE","WORK FROM OFFICE ONLY")</f>
        <v>WORK FROM OFFICE ONLY</v>
      </c>
      <c r="U112" s="17" t="str">
        <f t="shared" si="8"/>
        <v>WORK FROM OFFICE ONLY</v>
      </c>
      <c r="V112" s="21" t="str">
        <f t="shared" si="9"/>
        <v>INCREMENT BY 12%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5"/>
        <v>Not Terminate</v>
      </c>
      <c r="R113" s="17" t="str">
        <f t="shared" si="6"/>
        <v>5% Bonus</v>
      </c>
      <c r="S113" s="20" t="str">
        <f t="shared" si="7"/>
        <v>High</v>
      </c>
      <c r="T113" s="17" t="str">
        <f>IF(AND(Logical!L113="HR",Logical!I113="MUMBAI"),"WORK FROM HOME/WORK FROM OFFICE","WORK FROM OFFICE ONLY")</f>
        <v>WORK FROM OFFICE ONLY</v>
      </c>
      <c r="U113" s="17" t="str">
        <f t="shared" si="8"/>
        <v>WORK FROM OFFICE ONLY</v>
      </c>
      <c r="V113" s="21" t="str">
        <f t="shared" si="9"/>
        <v>INCREMENT BY 15%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5"/>
        <v>Not Terminate</v>
      </c>
      <c r="R114" s="17" t="str">
        <f t="shared" si="6"/>
        <v>No Bonus</v>
      </c>
      <c r="S114" s="20" t="str">
        <f t="shared" si="7"/>
        <v>High</v>
      </c>
      <c r="T114" s="17" t="str">
        <f>IF(AND(Logical!L114="HR",Logical!I114="MUMBAI"),"WORK FROM HOME/WORK FROM OFFICE","WORK FROM OFFICE ONLY")</f>
        <v>WORK FROM OFFICE ONLY</v>
      </c>
      <c r="U114" s="17" t="str">
        <f t="shared" si="8"/>
        <v>WORK FROM OFFICE ONLY</v>
      </c>
      <c r="V114" s="21" t="str">
        <f t="shared" si="9"/>
        <v>INCREMENT BY 10%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5"/>
        <v>Not Terminate</v>
      </c>
      <c r="R115" s="17" t="str">
        <f t="shared" si="6"/>
        <v>5% Bonus</v>
      </c>
      <c r="S115" s="20" t="str">
        <f t="shared" si="7"/>
        <v>High</v>
      </c>
      <c r="T115" s="17" t="str">
        <f>IF(AND(Logical!L115="HR",Logical!I115="MUMBAI"),"WORK FROM HOME/WORK FROM OFFICE","WORK FROM OFFICE ONLY")</f>
        <v>WORK FROM OFFICE ONLY</v>
      </c>
      <c r="U115" s="17" t="str">
        <f t="shared" si="8"/>
        <v>WORK FROM OFFICE ONLY</v>
      </c>
      <c r="V115" s="21" t="str">
        <f t="shared" si="9"/>
        <v>INCREMENT BY 15%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5"/>
        <v>Not Terminate</v>
      </c>
      <c r="R116" s="17" t="str">
        <f t="shared" si="6"/>
        <v>No Bonus</v>
      </c>
      <c r="S116" s="20" t="str">
        <f t="shared" si="7"/>
        <v>Low</v>
      </c>
      <c r="T116" s="17" t="str">
        <f>IF(AND(Logical!L116="HR",Logical!I116="MUMBAI"),"WORK FROM HOME/WORK FROM OFFICE","WORK FROM OFFICE ONLY")</f>
        <v>WORK FROM OFFICE ONLY</v>
      </c>
      <c r="U116" s="17" t="str">
        <f t="shared" si="8"/>
        <v>WORK FROM HOME/WORK FROM OFFICE</v>
      </c>
      <c r="V116" s="21" t="str">
        <f t="shared" si="9"/>
        <v>INCREMENT BY 10%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5"/>
        <v>Not Terminate</v>
      </c>
      <c r="R117" s="17" t="str">
        <f t="shared" si="6"/>
        <v>No Bonus</v>
      </c>
      <c r="S117" s="20" t="str">
        <f t="shared" si="7"/>
        <v>High</v>
      </c>
      <c r="T117" s="17" t="str">
        <f>IF(AND(Logical!L117="HR",Logical!I117="MUMBAI"),"WORK FROM HOME/WORK FROM OFFICE","WORK FROM OFFICE ONLY")</f>
        <v>WORK FROM OFFICE ONLY</v>
      </c>
      <c r="U117" s="17" t="str">
        <f t="shared" si="8"/>
        <v>WORK FROM OFFICE ONLY</v>
      </c>
      <c r="V117" s="21" t="str">
        <f t="shared" si="9"/>
        <v>INCREMENT 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5"/>
        <v>Not Terminate</v>
      </c>
      <c r="R118" s="17" t="str">
        <f t="shared" si="6"/>
        <v>5% Bonus</v>
      </c>
      <c r="S118" s="20" t="str">
        <f t="shared" si="7"/>
        <v>High</v>
      </c>
      <c r="T118" s="17" t="str">
        <f>IF(AND(Logical!L118="HR",Logical!I118="MUMBAI"),"WORK FROM HOME/WORK FROM OFFICE","WORK FROM OFFICE ONLY")</f>
        <v>WORK FROM OFFICE ONLY</v>
      </c>
      <c r="U118" s="17" t="str">
        <f t="shared" si="8"/>
        <v>WORK FROM OFFICE ONLY</v>
      </c>
      <c r="V118" s="21" t="str">
        <f t="shared" si="9"/>
        <v>INCREMENT BY 15%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5"/>
        <v>Terminate</v>
      </c>
      <c r="R119" s="17" t="str">
        <f t="shared" si="6"/>
        <v>No Bonus</v>
      </c>
      <c r="S119" s="20" t="str">
        <f t="shared" si="7"/>
        <v>High</v>
      </c>
      <c r="T119" s="17" t="str">
        <f>IF(AND(Logical!L119="HR",Logical!I119="MUMBAI"),"WORK FROM HOME/WORK FROM OFFICE","WORK FROM OFFICE ONLY")</f>
        <v>WORK FROM OFFICE ONLY</v>
      </c>
      <c r="U119" s="17" t="str">
        <f t="shared" si="8"/>
        <v>WORK FROM HOME/WORK FROM OFFICE</v>
      </c>
      <c r="V119" s="21" t="str">
        <f t="shared" si="9"/>
        <v>INCREMENT 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5"/>
        <v>Not Terminate</v>
      </c>
      <c r="R120" s="17" t="str">
        <f t="shared" si="6"/>
        <v>No Bonus</v>
      </c>
      <c r="S120" s="20" t="str">
        <f t="shared" si="7"/>
        <v>Mid</v>
      </c>
      <c r="T120" s="17" t="str">
        <f>IF(AND(Logical!L120="HR",Logical!I120="MUMBAI"),"WORK FROM HOME/WORK FROM OFFICE","WORK FROM OFFICE ONLY")</f>
        <v>WORK FROM OFFICE ONLY</v>
      </c>
      <c r="U120" s="17" t="str">
        <f t="shared" si="8"/>
        <v>WORK FROM OFFICE ONLY</v>
      </c>
      <c r="V120" s="21" t="str">
        <f t="shared" si="9"/>
        <v>INCREMENT BY 10%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5"/>
        <v>Not Terminate</v>
      </c>
      <c r="R121" s="17" t="str">
        <f t="shared" si="6"/>
        <v>No Bonus</v>
      </c>
      <c r="S121" s="20" t="str">
        <f t="shared" si="7"/>
        <v>Low</v>
      </c>
      <c r="T121" s="17" t="str">
        <f>IF(AND(Logical!L121="HR",Logical!I121="MUMBAI"),"WORK FROM HOME/WORK FROM OFFICE","WORK FROM OFFICE ONLY")</f>
        <v>WORK FROM OFFICE ONLY</v>
      </c>
      <c r="U121" s="17" t="str">
        <f t="shared" si="8"/>
        <v>WORK FROM HOME/WORK FROM OFFICE</v>
      </c>
      <c r="V121" s="21" t="str">
        <f t="shared" si="9"/>
        <v>INCREMENT 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5"/>
        <v>Not Terminate</v>
      </c>
      <c r="R122" s="17" t="str">
        <f t="shared" si="6"/>
        <v>No Bonus</v>
      </c>
      <c r="S122" s="20" t="str">
        <f t="shared" si="7"/>
        <v>High</v>
      </c>
      <c r="T122" s="17" t="str">
        <f>IF(AND(Logical!L122="HR",Logical!I122="MUMBAI"),"WORK FROM HOME/WORK FROM OFFICE","WORK FROM OFFICE ONLY")</f>
        <v>WORK FROM OFFICE ONLY</v>
      </c>
      <c r="U122" s="17" t="str">
        <f t="shared" si="8"/>
        <v>WORK FROM HOME/WORK FROM OFFICE</v>
      </c>
      <c r="V122" s="21" t="str">
        <f t="shared" si="9"/>
        <v>INCREMENT 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5"/>
        <v>Terminate</v>
      </c>
      <c r="R123" s="17" t="str">
        <f t="shared" si="6"/>
        <v>No Bonus</v>
      </c>
      <c r="S123" s="20" t="str">
        <f t="shared" si="7"/>
        <v>High</v>
      </c>
      <c r="T123" s="17" t="str">
        <f>IF(AND(Logical!L123="HR",Logical!I123="MUMBAI"),"WORK FROM HOME/WORK FROM OFFICE","WORK FROM OFFICE ONLY")</f>
        <v>WORK FROM OFFICE ONLY</v>
      </c>
      <c r="U123" s="17" t="str">
        <f t="shared" si="8"/>
        <v>WORK FROM OFFICE ONLY</v>
      </c>
      <c r="V123" s="21" t="str">
        <f t="shared" si="9"/>
        <v>INCREMENT 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5"/>
        <v>Not Terminate</v>
      </c>
      <c r="R124" s="17" t="str">
        <f t="shared" si="6"/>
        <v>No Bonus</v>
      </c>
      <c r="S124" s="20" t="str">
        <f t="shared" si="7"/>
        <v>High</v>
      </c>
      <c r="T124" s="17" t="str">
        <f>IF(AND(Logical!L124="HR",Logical!I124="MUMBAI"),"WORK FROM HOME/WORK FROM OFFICE","WORK FROM OFFICE ONLY")</f>
        <v>WORK FROM OFFICE ONLY</v>
      </c>
      <c r="U124" s="17" t="str">
        <f t="shared" si="8"/>
        <v>WORK FROM OFFICE ONLY</v>
      </c>
      <c r="V124" s="21" t="str">
        <f t="shared" si="9"/>
        <v>INCREMENT 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5"/>
        <v>Not Terminate</v>
      </c>
      <c r="R125" s="17" t="str">
        <f t="shared" si="6"/>
        <v>No Bonus</v>
      </c>
      <c r="S125" s="20" t="str">
        <f t="shared" si="7"/>
        <v>Low</v>
      </c>
      <c r="T125" s="17" t="str">
        <f>IF(AND(Logical!L125="HR",Logical!I125="MUMBAI"),"WORK FROM HOME/WORK FROM OFFICE","WORK FROM OFFICE ONLY")</f>
        <v>WORK FROM OFFICE ONLY</v>
      </c>
      <c r="U125" s="17" t="str">
        <f t="shared" si="8"/>
        <v>WORK FROM HOME/WORK FROM OFFICE</v>
      </c>
      <c r="V125" s="21" t="str">
        <f t="shared" si="9"/>
        <v>INCREMENT BY 10%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5"/>
        <v>Not Terminate</v>
      </c>
      <c r="R126" s="17" t="str">
        <f t="shared" si="6"/>
        <v>No Bonus</v>
      </c>
      <c r="S126" s="20" t="str">
        <f t="shared" si="7"/>
        <v>Mid</v>
      </c>
      <c r="T126" s="17" t="str">
        <f>IF(AND(Logical!L126="HR",Logical!I126="MUMBAI"),"WORK FROM HOME/WORK FROM OFFICE","WORK FROM OFFICE ONLY")</f>
        <v>WORK FROM OFFICE ONLY</v>
      </c>
      <c r="U126" s="17" t="str">
        <f t="shared" si="8"/>
        <v>WORK FROM OFFICE ONLY</v>
      </c>
      <c r="V126" s="21" t="str">
        <f t="shared" si="9"/>
        <v>INCREMENT BY 10%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5"/>
        <v>Not Terminate</v>
      </c>
      <c r="R127" s="17" t="str">
        <f t="shared" si="6"/>
        <v>No Bonus</v>
      </c>
      <c r="S127" s="20" t="str">
        <f t="shared" si="7"/>
        <v>Mid</v>
      </c>
      <c r="T127" s="17" t="str">
        <f>IF(AND(Logical!L127="HR",Logical!I127="MUMBAI"),"WORK FROM HOME/WORK FROM OFFICE","WORK FROM OFFICE ONLY")</f>
        <v>WORK FROM OFFICE ONLY</v>
      </c>
      <c r="U127" s="17" t="str">
        <f t="shared" si="8"/>
        <v>WORK FROM OFFICE ONLY</v>
      </c>
      <c r="V127" s="21" t="str">
        <f t="shared" si="9"/>
        <v>INCREMENT 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5"/>
        <v>Not Terminate</v>
      </c>
      <c r="R128" s="17" t="str">
        <f t="shared" si="6"/>
        <v>No Bonus</v>
      </c>
      <c r="S128" s="20" t="str">
        <f t="shared" si="7"/>
        <v>High</v>
      </c>
      <c r="T128" s="17" t="str">
        <f>IF(AND(Logical!L128="HR",Logical!I128="MUMBAI"),"WORK FROM HOME/WORK FROM OFFICE","WORK FROM OFFICE ONLY")</f>
        <v>WORK FROM OFFICE ONLY</v>
      </c>
      <c r="U128" s="17" t="str">
        <f t="shared" si="8"/>
        <v>WORK FROM HOME/WORK FROM OFFICE</v>
      </c>
      <c r="V128" s="21" t="str">
        <f t="shared" si="9"/>
        <v>INCREMENT BY 10%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5"/>
        <v>Not Terminate</v>
      </c>
      <c r="R129" s="17" t="str">
        <f t="shared" si="6"/>
        <v>No Bonus</v>
      </c>
      <c r="S129" s="20" t="str">
        <f t="shared" si="7"/>
        <v>High</v>
      </c>
      <c r="T129" s="17" t="str">
        <f>IF(AND(Logical!L129="HR",Logical!I129="MUMBAI"),"WORK FROM HOME/WORK FROM OFFICE","WORK FROM OFFICE ONLY")</f>
        <v>WORK FROM OFFICE ONLY</v>
      </c>
      <c r="U129" s="17" t="str">
        <f t="shared" si="8"/>
        <v>WORK FROM OFFICE ONLY</v>
      </c>
      <c r="V129" s="21" t="str">
        <f t="shared" si="9"/>
        <v>INCREMENT 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5"/>
        <v>Not Terminate</v>
      </c>
      <c r="R130" s="17" t="str">
        <f t="shared" si="6"/>
        <v>No Bonus</v>
      </c>
      <c r="S130" s="20" t="str">
        <f t="shared" si="7"/>
        <v>Mid</v>
      </c>
      <c r="T130" s="17" t="str">
        <f>IF(AND(Logical!L130="HR",Logical!I130="MUMBAI"),"WORK FROM HOME/WORK FROM OFFICE","WORK FROM OFFICE ONLY")</f>
        <v>WORK FROM HOME/WORK FROM OFFICE</v>
      </c>
      <c r="U130" s="17" t="str">
        <f t="shared" si="8"/>
        <v>WORK FROM HOME/WORK FROM OFFICE</v>
      </c>
      <c r="V130" s="21" t="str">
        <f t="shared" si="9"/>
        <v>INCREMENT 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5"/>
        <v>Terminate</v>
      </c>
      <c r="R131" s="17" t="str">
        <f t="shared" si="6"/>
        <v>No Bonus</v>
      </c>
      <c r="S131" s="20" t="str">
        <f t="shared" si="7"/>
        <v>High</v>
      </c>
      <c r="T131" s="17" t="str">
        <f>IF(AND(Logical!L131="HR",Logical!I131="MUMBAI"),"WORK FROM HOME/WORK FROM OFFICE","WORK FROM OFFICE ONLY")</f>
        <v>WORK FROM OFFICE ONLY</v>
      </c>
      <c r="U131" s="17" t="str">
        <f t="shared" si="8"/>
        <v>WORK FROM HOME/WORK FROM OFFICE</v>
      </c>
      <c r="V131" s="21" t="str">
        <f t="shared" si="9"/>
        <v>INCREMENT 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5"/>
        <v>Not Terminate</v>
      </c>
      <c r="R132" s="17" t="str">
        <f t="shared" si="6"/>
        <v>No Bonus</v>
      </c>
      <c r="S132" s="20" t="str">
        <f t="shared" si="7"/>
        <v>Low</v>
      </c>
      <c r="T132" s="17" t="str">
        <f>IF(AND(Logical!L132="HR",Logical!I132="MUMBAI"),"WORK FROM HOME/WORK FROM OFFICE","WORK FROM OFFICE ONLY")</f>
        <v>WORK FROM OFFICE ONLY</v>
      </c>
      <c r="U132" s="17" t="str">
        <f t="shared" si="8"/>
        <v>WORK FROM OFFICE ONLY</v>
      </c>
      <c r="V132" s="21" t="str">
        <f t="shared" si="9"/>
        <v>INCREMENT 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0">IF(N133="Very Poor","Terminate","Not Terminate")</f>
        <v>Not Terminate</v>
      </c>
      <c r="R133" s="17" t="str">
        <f t="shared" ref="R133:R149" si="11">IF(N133="Very Good","5% Bonus","No Bonus")</f>
        <v>No Bonus</v>
      </c>
      <c r="S133" s="20" t="str">
        <f t="shared" ref="S133:S149" si="12">IF(P133&lt;40000, "Low", IF(P133&lt;80000,"Mid", "High"))</f>
        <v>Mid</v>
      </c>
      <c r="T133" s="17" t="str">
        <f>IF(AND(Logical!L133="HR",Logical!I133="MUMBAI"),"WORK FROM HOME/WORK FROM OFFICE","WORK FROM OFFICE ONLY")</f>
        <v>WORK FROM OFFICE ONLY</v>
      </c>
      <c r="U133" s="17" t="str">
        <f t="shared" ref="U133:U149" si="13">IF(OR(L133="HR",L133="FINANCE"),"WORK FROM HOME/WORK FROM OFFICE","WORK FROM OFFICE ONLY")</f>
        <v>WORK FROM OFFICE ONLY</v>
      </c>
      <c r="V133" s="21" t="str">
        <f t="shared" ref="V133:V149" si="14">IF(N133="Very Good","INCREMENT BY 15%",IF(N133="Good","INCREMENT BY 12%",IF(N133="Average","INCREMENT BY 10%","INCREMENT NOT APPLICABLE")))</f>
        <v>INCREMENT BY 12%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0"/>
        <v>Not Terminate</v>
      </c>
      <c r="R134" s="17" t="str">
        <f t="shared" si="11"/>
        <v>No Bonus</v>
      </c>
      <c r="S134" s="20" t="str">
        <f t="shared" si="12"/>
        <v>Mid</v>
      </c>
      <c r="T134" s="17" t="str">
        <f>IF(AND(Logical!L134="HR",Logical!I134="MUMBAI"),"WORK FROM HOME/WORK FROM OFFICE","WORK FROM OFFICE ONLY")</f>
        <v>WORK FROM OFFICE ONLY</v>
      </c>
      <c r="U134" s="17" t="str">
        <f t="shared" si="13"/>
        <v>WORK FROM OFFICE ONLY</v>
      </c>
      <c r="V134" s="21" t="str">
        <f t="shared" si="14"/>
        <v>INCREMENT BY 10%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0"/>
        <v>Not Terminate</v>
      </c>
      <c r="R135" s="17" t="str">
        <f t="shared" si="11"/>
        <v>No Bonus</v>
      </c>
      <c r="S135" s="20" t="str">
        <f t="shared" si="12"/>
        <v>Mid</v>
      </c>
      <c r="T135" s="17" t="str">
        <f>IF(AND(Logical!L135="HR",Logical!I135="MUMBAI"),"WORK FROM HOME/WORK FROM OFFICE","WORK FROM OFFICE ONLY")</f>
        <v>WORK FROM OFFICE ONLY</v>
      </c>
      <c r="U135" s="17" t="str">
        <f t="shared" si="13"/>
        <v>WORK FROM HOME/WORK FROM OFFICE</v>
      </c>
      <c r="V135" s="21" t="str">
        <f t="shared" si="14"/>
        <v>INCREMENT BY 10%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0"/>
        <v>Not Terminate</v>
      </c>
      <c r="R136" s="17" t="str">
        <f t="shared" si="11"/>
        <v>5% Bonus</v>
      </c>
      <c r="S136" s="20" t="str">
        <f t="shared" si="12"/>
        <v>Mid</v>
      </c>
      <c r="T136" s="17" t="str">
        <f>IF(AND(Logical!L136="HR",Logical!I136="MUMBAI"),"WORK FROM HOME/WORK FROM OFFICE","WORK FROM OFFICE ONLY")</f>
        <v>WORK FROM OFFICE ONLY</v>
      </c>
      <c r="U136" s="17" t="str">
        <f t="shared" si="13"/>
        <v>WORK FROM HOME/WORK FROM OFFICE</v>
      </c>
      <c r="V136" s="21" t="str">
        <f t="shared" si="14"/>
        <v>INCREMENT BY 15%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0"/>
        <v>Not Terminate</v>
      </c>
      <c r="R137" s="17" t="str">
        <f t="shared" si="11"/>
        <v>5% Bonus</v>
      </c>
      <c r="S137" s="20" t="str">
        <f t="shared" si="12"/>
        <v>High</v>
      </c>
      <c r="T137" s="17" t="str">
        <f>IF(AND(Logical!L137="HR",Logical!I137="MUMBAI"),"WORK FROM HOME/WORK FROM OFFICE","WORK FROM OFFICE ONLY")</f>
        <v>WORK FROM OFFICE ONLY</v>
      </c>
      <c r="U137" s="17" t="str">
        <f t="shared" si="13"/>
        <v>WORK FROM OFFICE ONLY</v>
      </c>
      <c r="V137" s="21" t="str">
        <f t="shared" si="14"/>
        <v>INCREMENT BY 15%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0"/>
        <v>Not Terminate</v>
      </c>
      <c r="R138" s="17" t="str">
        <f t="shared" si="11"/>
        <v>No Bonus</v>
      </c>
      <c r="S138" s="20" t="str">
        <f t="shared" si="12"/>
        <v>High</v>
      </c>
      <c r="T138" s="17" t="str">
        <f>IF(AND(Logical!L138="HR",Logical!I138="MUMBAI"),"WORK FROM HOME/WORK FROM OFFICE","WORK FROM OFFICE ONLY")</f>
        <v>WORK FROM OFFICE ONLY</v>
      </c>
      <c r="U138" s="17" t="str">
        <f t="shared" si="13"/>
        <v>WORK FROM HOME/WORK FROM OFFICE</v>
      </c>
      <c r="V138" s="21" t="str">
        <f t="shared" si="14"/>
        <v>INCREMENT BY 12%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0"/>
        <v>Not Terminate</v>
      </c>
      <c r="R139" s="17" t="str">
        <f t="shared" si="11"/>
        <v>No Bonus</v>
      </c>
      <c r="S139" s="20" t="str">
        <f t="shared" si="12"/>
        <v>Low</v>
      </c>
      <c r="T139" s="17" t="str">
        <f>IF(AND(Logical!L139="HR",Logical!I139="MUMBAI"),"WORK FROM HOME/WORK FROM OFFICE","WORK FROM OFFICE ONLY")</f>
        <v>WORK FROM OFFICE ONLY</v>
      </c>
      <c r="U139" s="17" t="str">
        <f t="shared" si="13"/>
        <v>WORK FROM OFFICE ONLY</v>
      </c>
      <c r="V139" s="21" t="str">
        <f t="shared" si="14"/>
        <v>INCREMENT 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0"/>
        <v>Not Terminate</v>
      </c>
      <c r="R140" s="17" t="str">
        <f t="shared" si="11"/>
        <v>No Bonus</v>
      </c>
      <c r="S140" s="20" t="str">
        <f t="shared" si="12"/>
        <v>High</v>
      </c>
      <c r="T140" s="17" t="str">
        <f>IF(AND(Logical!L140="HR",Logical!I140="MUMBAI"),"WORK FROM HOME/WORK FROM OFFICE","WORK FROM OFFICE ONLY")</f>
        <v>WORK FROM OFFICE ONLY</v>
      </c>
      <c r="U140" s="17" t="str">
        <f t="shared" si="13"/>
        <v>WORK FROM OFFICE ONLY</v>
      </c>
      <c r="V140" s="21" t="str">
        <f t="shared" si="14"/>
        <v>INCREMENT 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0"/>
        <v>Not Terminate</v>
      </c>
      <c r="R141" s="17" t="str">
        <f t="shared" si="11"/>
        <v>No Bonus</v>
      </c>
      <c r="S141" s="20" t="str">
        <f t="shared" si="12"/>
        <v>High</v>
      </c>
      <c r="T141" s="17" t="str">
        <f>IF(AND(Logical!L141="HR",Logical!I141="MUMBAI"),"WORK FROM HOME/WORK FROM OFFICE","WORK FROM OFFICE ONLY")</f>
        <v>WORK FROM OFFICE ONLY</v>
      </c>
      <c r="U141" s="17" t="str">
        <f t="shared" si="13"/>
        <v>WORK FROM HOME/WORK FROM OFFICE</v>
      </c>
      <c r="V141" s="21" t="str">
        <f t="shared" si="14"/>
        <v>INCREMENT BY 12%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0"/>
        <v>Not Terminate</v>
      </c>
      <c r="R142" s="17" t="str">
        <f t="shared" si="11"/>
        <v>No Bonus</v>
      </c>
      <c r="S142" s="20" t="str">
        <f t="shared" si="12"/>
        <v>High</v>
      </c>
      <c r="T142" s="17" t="str">
        <f>IF(AND(Logical!L142="HR",Logical!I142="MUMBAI"),"WORK FROM HOME/WORK FROM OFFICE","WORK FROM OFFICE ONLY")</f>
        <v>WORK FROM OFFICE ONLY</v>
      </c>
      <c r="U142" s="17" t="str">
        <f t="shared" si="13"/>
        <v>WORK FROM OFFICE ONLY</v>
      </c>
      <c r="V142" s="21" t="str">
        <f t="shared" si="14"/>
        <v>INCREMENT 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0"/>
        <v>Terminate</v>
      </c>
      <c r="R143" s="17" t="str">
        <f t="shared" si="11"/>
        <v>No Bonus</v>
      </c>
      <c r="S143" s="20" t="str">
        <f t="shared" si="12"/>
        <v>Mid</v>
      </c>
      <c r="T143" s="17" t="str">
        <f>IF(AND(Logical!L143="HR",Logical!I143="MUMBAI"),"WORK FROM HOME/WORK FROM OFFICE","WORK FROM OFFICE ONLY")</f>
        <v>WORK FROM OFFICE ONLY</v>
      </c>
      <c r="U143" s="17" t="str">
        <f t="shared" si="13"/>
        <v>WORK FROM OFFICE ONLY</v>
      </c>
      <c r="V143" s="21" t="str">
        <f t="shared" si="14"/>
        <v>INCREMENT 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0"/>
        <v>Not Terminate</v>
      </c>
      <c r="R144" s="17" t="str">
        <f t="shared" si="11"/>
        <v>5% Bonus</v>
      </c>
      <c r="S144" s="20" t="str">
        <f t="shared" si="12"/>
        <v>High</v>
      </c>
      <c r="T144" s="17" t="str">
        <f>IF(AND(Logical!L144="HR",Logical!I144="MUMBAI"),"WORK FROM HOME/WORK FROM OFFICE","WORK FROM OFFICE ONLY")</f>
        <v>WORK FROM OFFICE ONLY</v>
      </c>
      <c r="U144" s="17" t="str">
        <f t="shared" si="13"/>
        <v>WORK FROM OFFICE ONLY</v>
      </c>
      <c r="V144" s="21" t="str">
        <f t="shared" si="14"/>
        <v>INCREMENT BY 15%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0"/>
        <v>Not Terminate</v>
      </c>
      <c r="R145" s="17" t="str">
        <f t="shared" si="11"/>
        <v>No Bonus</v>
      </c>
      <c r="S145" s="20" t="str">
        <f t="shared" si="12"/>
        <v>High</v>
      </c>
      <c r="T145" s="17" t="str">
        <f>IF(AND(Logical!L145="HR",Logical!I145="MUMBAI"),"WORK FROM HOME/WORK FROM OFFICE","WORK FROM OFFICE ONLY")</f>
        <v>WORK FROM OFFICE ONLY</v>
      </c>
      <c r="U145" s="17" t="str">
        <f t="shared" si="13"/>
        <v>WORK FROM OFFICE ONLY</v>
      </c>
      <c r="V145" s="21" t="str">
        <f t="shared" si="14"/>
        <v>INCREMENT 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0"/>
        <v>Not Terminate</v>
      </c>
      <c r="R146" s="17" t="str">
        <f t="shared" si="11"/>
        <v>No Bonus</v>
      </c>
      <c r="S146" s="20" t="str">
        <f t="shared" si="12"/>
        <v>Mid</v>
      </c>
      <c r="T146" s="17" t="str">
        <f>IF(AND(Logical!L146="HR",Logical!I146="MUMBAI"),"WORK FROM HOME/WORK FROM OFFICE","WORK FROM OFFICE ONLY")</f>
        <v>WORK FROM OFFICE ONLY</v>
      </c>
      <c r="U146" s="17" t="str">
        <f t="shared" si="13"/>
        <v>WORK FROM HOME/WORK FROM OFFICE</v>
      </c>
      <c r="V146" s="21" t="str">
        <f t="shared" si="14"/>
        <v>INCREMENT 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0"/>
        <v>Not Terminate</v>
      </c>
      <c r="R147" s="17" t="str">
        <f t="shared" si="11"/>
        <v>No Bonus</v>
      </c>
      <c r="S147" s="20" t="str">
        <f t="shared" si="12"/>
        <v>Low</v>
      </c>
      <c r="T147" s="17" t="str">
        <f>IF(AND(Logical!L147="HR",Logical!I147="MUMBAI"),"WORK FROM HOME/WORK FROM OFFICE","WORK FROM OFFICE ONLY")</f>
        <v>WORK FROM OFFICE ONLY</v>
      </c>
      <c r="U147" s="17" t="str">
        <f t="shared" si="13"/>
        <v>WORK FROM OFFICE ONLY</v>
      </c>
      <c r="V147" s="21" t="str">
        <f t="shared" si="14"/>
        <v>INCREMENT 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0"/>
        <v>Not Terminate</v>
      </c>
      <c r="R148" s="17" t="str">
        <f t="shared" si="11"/>
        <v>No Bonus</v>
      </c>
      <c r="S148" s="20" t="str">
        <f t="shared" si="12"/>
        <v>High</v>
      </c>
      <c r="T148" s="17" t="str">
        <f>IF(AND(Logical!L148="HR",Logical!I148="MUMBAI"),"WORK FROM HOME/WORK FROM OFFICE","WORK FROM OFFICE ONLY")</f>
        <v>WORK FROM OFFICE ONLY</v>
      </c>
      <c r="U148" s="17" t="str">
        <f t="shared" si="13"/>
        <v>WORK FROM HOME/WORK FROM OFFICE</v>
      </c>
      <c r="V148" s="21" t="str">
        <f t="shared" si="14"/>
        <v>INCREMENT BY 10%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0"/>
        <v>Not Terminate</v>
      </c>
      <c r="R149" s="17" t="str">
        <f t="shared" si="11"/>
        <v>No Bonus</v>
      </c>
      <c r="S149" s="20" t="str">
        <f t="shared" si="12"/>
        <v>High</v>
      </c>
      <c r="T149" s="17" t="str">
        <f>IF(AND(Logical!L149="HR",Logical!I149="MUMBAI"),"WORK FROM HOME/WORK FROM OFFICE","WORK FROM OFFICE ONLY")</f>
        <v>WORK FROM HOME/WORK FROM OFFICE</v>
      </c>
      <c r="U149" s="17" t="str">
        <f t="shared" si="13"/>
        <v>WORK FROM HOME/WORK FROM OFFICE</v>
      </c>
      <c r="V149" s="21" t="str">
        <f t="shared" si="14"/>
        <v>INCREMENT 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DELL</cp:lastModifiedBy>
  <dcterms:created xsi:type="dcterms:W3CDTF">2021-07-08T13:51:18Z</dcterms:created>
  <dcterms:modified xsi:type="dcterms:W3CDTF">2023-07-26T07:01:27Z</dcterms:modified>
</cp:coreProperties>
</file>