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ssignments of Coachx\"/>
    </mc:Choice>
  </mc:AlternateContent>
  <bookViews>
    <workbookView xWindow="0" yWindow="0" windowWidth="19200" windowHeight="7050" tabRatio="500" firstSheet="3" activeTab="5"/>
  </bookViews>
  <sheets>
    <sheet name="Cell Reference" sheetId="2" r:id="rId1"/>
    <sheet name="Assignment1" sheetId="3" r:id="rId2"/>
    <sheet name="StringsText" sheetId="4" r:id="rId3"/>
    <sheet name="Assignment2" sheetId="5" r:id="rId4"/>
    <sheet name="datedif" sheetId="6" r:id="rId5"/>
    <sheet name="Errors" sheetId="7" r:id="rId6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7" l="1"/>
  <c r="K11" i="7"/>
  <c r="R4" i="7"/>
  <c r="I11" i="7"/>
  <c r="L12" i="7"/>
  <c r="K4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2" i="5"/>
  <c r="E6" i="3"/>
  <c r="E5" i="3"/>
  <c r="F5" i="3"/>
  <c r="G5" i="3"/>
  <c r="H5" i="3"/>
  <c r="I5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F4" i="3"/>
  <c r="G4" i="3"/>
  <c r="H4" i="3"/>
  <c r="I4" i="3"/>
  <c r="E4" i="3"/>
  <c r="K17" i="4"/>
  <c r="P14" i="4"/>
  <c r="P19" i="4"/>
  <c r="P17" i="4"/>
  <c r="E15" i="4"/>
  <c r="K5" i="7"/>
  <c r="K6" i="7"/>
  <c r="K7" i="7"/>
  <c r="K8" i="7"/>
  <c r="K4" i="7"/>
  <c r="G19" i="7"/>
  <c r="I8" i="7"/>
  <c r="K17" i="7"/>
  <c r="I7" i="7"/>
  <c r="G15" i="7"/>
  <c r="I6" i="7"/>
  <c r="C17" i="7"/>
  <c r="I5" i="7"/>
  <c r="C18" i="7"/>
  <c r="C19" i="7"/>
  <c r="C20" i="7"/>
  <c r="C21" i="7"/>
  <c r="C22" i="7"/>
  <c r="C23" i="7"/>
  <c r="C24" i="7"/>
  <c r="C25" i="7"/>
  <c r="C16" i="7"/>
  <c r="I4" i="7"/>
  <c r="G6" i="7"/>
  <c r="G8" i="7"/>
  <c r="G7" i="7"/>
  <c r="G5" i="7"/>
  <c r="N11" i="4"/>
  <c r="F4" i="6"/>
  <c r="I15" i="6"/>
  <c r="I4" i="6"/>
  <c r="K5" i="6"/>
  <c r="K6" i="6"/>
  <c r="K7" i="6"/>
  <c r="K8" i="6"/>
  <c r="H4" i="6"/>
  <c r="H5" i="6"/>
  <c r="H6" i="6"/>
  <c r="H7" i="6"/>
  <c r="H8" i="6"/>
  <c r="G4" i="6"/>
  <c r="G5" i="6"/>
  <c r="G6" i="6"/>
  <c r="G7" i="6"/>
  <c r="G8" i="6"/>
  <c r="J4" i="6"/>
  <c r="J5" i="6"/>
  <c r="J6" i="6"/>
  <c r="J7" i="6"/>
  <c r="J8" i="6"/>
  <c r="I5" i="6"/>
  <c r="I6" i="6"/>
  <c r="I7" i="6"/>
  <c r="I8" i="6"/>
  <c r="F7" i="6"/>
  <c r="F6" i="6"/>
  <c r="F5" i="6"/>
  <c r="F8" i="6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6" i="4"/>
  <c r="N15" i="4"/>
  <c r="N14" i="4"/>
  <c r="N6" i="4"/>
  <c r="N9" i="4"/>
  <c r="D8" i="2"/>
  <c r="D9" i="2"/>
  <c r="E9" i="2"/>
  <c r="E10" i="2"/>
  <c r="F10" i="2"/>
  <c r="G10" i="2"/>
  <c r="H10" i="2"/>
  <c r="H11" i="2"/>
  <c r="G11" i="2"/>
  <c r="G12" i="2"/>
  <c r="G13" i="2"/>
  <c r="G14" i="2"/>
  <c r="G15" i="2"/>
  <c r="G16" i="2"/>
  <c r="G17" i="2"/>
  <c r="G18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F9" i="2"/>
  <c r="G9" i="2"/>
  <c r="H9" i="2"/>
  <c r="E8" i="2"/>
  <c r="F8" i="2"/>
  <c r="G8" i="2"/>
  <c r="H8" i="2"/>
  <c r="D10" i="2"/>
  <c r="D11" i="2"/>
  <c r="D12" i="2"/>
  <c r="D13" i="2"/>
  <c r="D14" i="2"/>
  <c r="D15" i="2"/>
  <c r="D16" i="2"/>
  <c r="D17" i="2"/>
  <c r="D18" i="2"/>
  <c r="K10" i="7"/>
  <c r="I10" i="7"/>
  <c r="G10" i="7"/>
  <c r="K9" i="7"/>
  <c r="I9" i="7"/>
  <c r="G9" i="7"/>
  <c r="G2" i="5"/>
  <c r="F2" i="5"/>
  <c r="E2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</calcChain>
</file>

<file path=xl/sharedStrings.xml><?xml version="1.0" encoding="utf-8"?>
<sst xmlns="http://schemas.openxmlformats.org/spreadsheetml/2006/main" count="192" uniqueCount="181">
  <si>
    <t>Cell Reference/Cell Locking/Freezing Concept</t>
  </si>
  <si>
    <t>Downfill</t>
  </si>
  <si>
    <t>Only row no. changes</t>
  </si>
  <si>
    <t>Column no. remains same</t>
  </si>
  <si>
    <t>$</t>
  </si>
  <si>
    <t>represents cell reference</t>
  </si>
  <si>
    <t>Rightfill</t>
  </si>
  <si>
    <t>Only column changes</t>
  </si>
  <si>
    <t>Row no. remains same</t>
  </si>
  <si>
    <t>Types of Cell Reference</t>
  </si>
  <si>
    <t>Absolute Reference</t>
  </si>
  <si>
    <t>Not work</t>
  </si>
  <si>
    <t>Row and column are freezed</t>
  </si>
  <si>
    <t>$C$R</t>
  </si>
  <si>
    <t>Mixed Reference</t>
  </si>
  <si>
    <t>$CR</t>
  </si>
  <si>
    <t>Will work</t>
  </si>
  <si>
    <t>$A1</t>
  </si>
  <si>
    <t>only C is freezed</t>
  </si>
  <si>
    <t>A$1</t>
  </si>
  <si>
    <t>C$R</t>
  </si>
  <si>
    <t>only row is freezed</t>
  </si>
  <si>
    <t>Relative Reference</t>
  </si>
  <si>
    <t>CR</t>
  </si>
  <si>
    <t>A1</t>
  </si>
  <si>
    <t>no freezing</t>
  </si>
  <si>
    <t>Concatenation</t>
  </si>
  <si>
    <t>Combining two or more strings/text</t>
  </si>
  <si>
    <t>John</t>
  </si>
  <si>
    <t>John Mathew</t>
  </si>
  <si>
    <t>Mathew</t>
  </si>
  <si>
    <t>Ampersand</t>
  </si>
  <si>
    <t>&amp;</t>
  </si>
  <si>
    <t>jOHn</t>
  </si>
  <si>
    <t>maTheW</t>
  </si>
  <si>
    <t>jOHn maTheW</t>
  </si>
  <si>
    <t>Ctrl+D</t>
  </si>
  <si>
    <t>RightFill</t>
  </si>
  <si>
    <t>Ctrl+R</t>
  </si>
  <si>
    <t>F_Name</t>
  </si>
  <si>
    <t>L_Name</t>
  </si>
  <si>
    <t>Concatenate</t>
  </si>
  <si>
    <t>Ampersand(&amp;)</t>
  </si>
  <si>
    <t>Proper</t>
  </si>
  <si>
    <t>Upper</t>
  </si>
  <si>
    <t>Lower</t>
  </si>
  <si>
    <t>jen</t>
  </si>
  <si>
    <t>Potter</t>
  </si>
  <si>
    <t>ronnie</t>
  </si>
  <si>
    <t>Proctor</t>
  </si>
  <si>
    <t>Marcus</t>
  </si>
  <si>
    <t>dunlap</t>
  </si>
  <si>
    <t>Gwendolyn</t>
  </si>
  <si>
    <t>Tyson</t>
  </si>
  <si>
    <t>TIMOTHY</t>
  </si>
  <si>
    <t>Reese</t>
  </si>
  <si>
    <t>Alex</t>
  </si>
  <si>
    <t>Morgan</t>
  </si>
  <si>
    <t>Sarah</t>
  </si>
  <si>
    <t>Ramsey</t>
  </si>
  <si>
    <t>Laurie</t>
  </si>
  <si>
    <t>HANNA</t>
  </si>
  <si>
    <t>Jim</t>
  </si>
  <si>
    <t>Rodgers</t>
  </si>
  <si>
    <t>Tony</t>
  </si>
  <si>
    <t>Winters</t>
  </si>
  <si>
    <t>Edna</t>
  </si>
  <si>
    <t>Thomas</t>
  </si>
  <si>
    <t>Guy</t>
  </si>
  <si>
    <t>Gallagher</t>
  </si>
  <si>
    <t>Matthew</t>
  </si>
  <si>
    <t>Berman</t>
  </si>
  <si>
    <t>Ricky</t>
  </si>
  <si>
    <t>Hensley</t>
  </si>
  <si>
    <t>Theodore</t>
  </si>
  <si>
    <t>Moran</t>
  </si>
  <si>
    <t>Lorraine</t>
  </si>
  <si>
    <t>Kelly</t>
  </si>
  <si>
    <t>Randall</t>
  </si>
  <si>
    <t>Montgomery</t>
  </si>
  <si>
    <t>Pam</t>
  </si>
  <si>
    <t>Gilbert</t>
  </si>
  <si>
    <t>Lynn</t>
  </si>
  <si>
    <t>Morrow</t>
  </si>
  <si>
    <t>Ellen</t>
  </si>
  <si>
    <t>McCormick</t>
  </si>
  <si>
    <t>Scott</t>
  </si>
  <si>
    <t>Bunn</t>
  </si>
  <si>
    <t>Annette</t>
  </si>
  <si>
    <t>Boone</t>
  </si>
  <si>
    <t>Edgar</t>
  </si>
  <si>
    <t>Stone</t>
  </si>
  <si>
    <t>Helen</t>
  </si>
  <si>
    <t>Stein</t>
  </si>
  <si>
    <t>Norman</t>
  </si>
  <si>
    <t>Shields</t>
  </si>
  <si>
    <t>Wallace</t>
  </si>
  <si>
    <t>Werner</t>
  </si>
  <si>
    <t>Max</t>
  </si>
  <si>
    <t>McKenna</t>
  </si>
  <si>
    <t>Claudia</t>
  </si>
  <si>
    <t>Boyle</t>
  </si>
  <si>
    <t>Caroline</t>
  </si>
  <si>
    <t>Johnston</t>
  </si>
  <si>
    <t>Lois</t>
  </si>
  <si>
    <t>Hamilton</t>
  </si>
  <si>
    <t>Tom</t>
  </si>
  <si>
    <t>McFarland</t>
  </si>
  <si>
    <t>Ron</t>
  </si>
  <si>
    <t>Newton</t>
  </si>
  <si>
    <t>Linda</t>
  </si>
  <si>
    <t>Weiss</t>
  </si>
  <si>
    <t>Shawn</t>
  </si>
  <si>
    <t>Stern</t>
  </si>
  <si>
    <t>Kara</t>
  </si>
  <si>
    <t>Allison</t>
  </si>
  <si>
    <t>Dale</t>
  </si>
  <si>
    <t>Gillespie</t>
  </si>
  <si>
    <t>Marguerite</t>
  </si>
  <si>
    <t>Moss</t>
  </si>
  <si>
    <t>Rhonda</t>
  </si>
  <si>
    <t>Ivey</t>
  </si>
  <si>
    <t>Yvonne</t>
  </si>
  <si>
    <t>Fox</t>
  </si>
  <si>
    <t>Geoffrey</t>
  </si>
  <si>
    <t>Zhu</t>
  </si>
  <si>
    <t>Kent</t>
  </si>
  <si>
    <t>Kerr</t>
  </si>
  <si>
    <t>Diana</t>
  </si>
  <si>
    <t>Xu</t>
  </si>
  <si>
    <t>Vicki</t>
  </si>
  <si>
    <t>Hauser</t>
  </si>
  <si>
    <t>Janice</t>
  </si>
  <si>
    <t>Cole</t>
  </si>
  <si>
    <t>Christina</t>
  </si>
  <si>
    <t>Matthews</t>
  </si>
  <si>
    <t>Wesley</t>
  </si>
  <si>
    <t>Waller</t>
  </si>
  <si>
    <t>Phillip</t>
  </si>
  <si>
    <t>Holmes</t>
  </si>
  <si>
    <t>Harrell</t>
  </si>
  <si>
    <t>Nagel</t>
  </si>
  <si>
    <t>Name</t>
  </si>
  <si>
    <t>DOJ</t>
  </si>
  <si>
    <t>Year</t>
  </si>
  <si>
    <t>Month</t>
  </si>
  <si>
    <t>Day</t>
  </si>
  <si>
    <t>Total Months</t>
  </si>
  <si>
    <t>Total Days</t>
  </si>
  <si>
    <t>Remarks</t>
  </si>
  <si>
    <t>Bonnie Potter</t>
  </si>
  <si>
    <t>Ronnie Proctor</t>
  </si>
  <si>
    <t>Marcus Dunlap</t>
  </si>
  <si>
    <t>Gwendolyn Tyson</t>
  </si>
  <si>
    <t>Timothy Reese</t>
  </si>
  <si>
    <r>
      <rPr>
        <sz val="16"/>
        <color rgb="FFFF0000"/>
        <rFont val="Calibri (Body)"/>
      </rPr>
      <t>date</t>
    </r>
    <r>
      <rPr>
        <sz val="16"/>
        <color theme="9" tint="-0.499984740745262"/>
        <rFont val="Calibri (Body)"/>
      </rPr>
      <t>dif - date difference</t>
    </r>
  </si>
  <si>
    <r>
      <t xml:space="preserve">8 </t>
    </r>
    <r>
      <rPr>
        <sz val="16"/>
        <color rgb="FFFF0000"/>
        <rFont val="Calibri (Body)"/>
      </rPr>
      <t>years,</t>
    </r>
    <r>
      <rPr>
        <sz val="16"/>
        <color theme="1"/>
        <rFont val="Calibri"/>
        <family val="2"/>
        <scheme val="minor"/>
      </rPr>
      <t xml:space="preserve"> 2 </t>
    </r>
    <r>
      <rPr>
        <sz val="16"/>
        <color rgb="FFFF0000"/>
        <rFont val="Calibri (Body)"/>
      </rPr>
      <t>months and</t>
    </r>
    <r>
      <rPr>
        <sz val="16"/>
        <color theme="1"/>
        <rFont val="Calibri"/>
        <family val="2"/>
        <scheme val="minor"/>
      </rPr>
      <t xml:space="preserve"> 28 </t>
    </r>
    <r>
      <rPr>
        <sz val="16"/>
        <color rgb="FFFF0000"/>
        <rFont val="Calibri (Body)"/>
      </rPr>
      <t>days</t>
    </r>
  </si>
  <si>
    <t>datedif(firstdate,lastdate,"Y")</t>
  </si>
  <si>
    <t>How to convert to weeks?</t>
  </si>
  <si>
    <t>Exception Handling Functions</t>
  </si>
  <si>
    <t>DATE AND TIME</t>
  </si>
  <si>
    <t>Errors</t>
  </si>
  <si>
    <t>ISERR</t>
  </si>
  <si>
    <t>ISNA</t>
  </si>
  <si>
    <t>ISERROR</t>
  </si>
  <si>
    <t>Missing values</t>
  </si>
  <si>
    <t>Divide with 0</t>
  </si>
  <si>
    <t>Syntax is incorrect or incomplete</t>
  </si>
  <si>
    <t>Reference is deleted</t>
  </si>
  <si>
    <t>Datatype mismatch</t>
  </si>
  <si>
    <t>Number or any function found invalid</t>
  </si>
  <si>
    <t>Error1</t>
  </si>
  <si>
    <t>#NULL</t>
  </si>
  <si>
    <t>Cell refrence not specified correctly</t>
  </si>
  <si>
    <t>Error2</t>
  </si>
  <si>
    <t>#######</t>
  </si>
  <si>
    <t>Column width is not enough to show the value in cell</t>
  </si>
  <si>
    <t>Number</t>
  </si>
  <si>
    <t>Divisor</t>
  </si>
  <si>
    <t>Answer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</si>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</sst>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 (Body)"/>
    </font>
    <font>
      <sz val="16"/>
      <color theme="9" tint="-0.499984740745262"/>
      <name val="Calibri (Body)"/>
    </font>
    <font>
      <sz val="16"/>
      <color theme="1"/>
      <name val="Calibri (Body)"/>
    </font>
    <font>
      <sz val="16"/>
      <color rgb="FFFF0000"/>
      <name val="Calibri (Body)"/>
    </font>
    <font>
      <sz val="16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/>
    <xf numFmtId="0" fontId="2" fillId="2" borderId="1" xfId="0" applyFont="1" applyFill="1" applyBorder="1"/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2" fillId="3" borderId="1" xfId="0" applyFont="1" applyFill="1" applyBorder="1" applyAlignment="1">
      <alignment horizontal="center"/>
    </xf>
    <xf numFmtId="14" fontId="1" fillId="0" borderId="1" xfId="0" applyNumberFormat="1" applyFont="1" applyBorder="1"/>
    <xf numFmtId="0" fontId="5" fillId="0" borderId="0" xfId="0" applyFont="1"/>
    <xf numFmtId="0" fontId="0" fillId="0" borderId="1" xfId="0" applyBorder="1"/>
    <xf numFmtId="0" fontId="7" fillId="0" borderId="0" xfId="0" applyFont="1"/>
    <xf numFmtId="0" fontId="7" fillId="0" borderId="0" xfId="0" applyFont="1" applyAlignment="1">
      <alignment horizontal="center"/>
    </xf>
    <xf numFmtId="22" fontId="1" fillId="0" borderId="0" xfId="0" applyNumberFormat="1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7</v>
    <v>1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8"/>
  <sheetViews>
    <sheetView topLeftCell="C16" zoomScale="85" zoomScaleNormal="85" workbookViewId="0">
      <selection activeCell="I16" sqref="I16"/>
    </sheetView>
  </sheetViews>
  <sheetFormatPr defaultColWidth="10.58203125" defaultRowHeight="15.5"/>
  <sheetData>
    <row r="1" spans="1:19" ht="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1">
      <c r="A2" s="1"/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21">
      <c r="A3" s="1"/>
      <c r="B3" s="1"/>
      <c r="C3" s="1"/>
      <c r="D3" s="1"/>
      <c r="E3" s="1"/>
      <c r="F3" s="1"/>
      <c r="G3" s="1"/>
      <c r="H3" s="1"/>
      <c r="I3" s="1"/>
      <c r="J3" s="1"/>
      <c r="K3" s="1" t="s">
        <v>1</v>
      </c>
      <c r="L3" s="1"/>
      <c r="M3" s="1" t="s">
        <v>2</v>
      </c>
      <c r="N3" s="1"/>
      <c r="O3" s="1"/>
      <c r="P3" s="1" t="s">
        <v>3</v>
      </c>
      <c r="Q3" s="1"/>
      <c r="R3" s="1"/>
      <c r="S3" s="1"/>
    </row>
    <row r="4" spans="1:19" ht="21">
      <c r="A4" s="1"/>
      <c r="B4" s="2"/>
      <c r="C4" s="1" t="s">
        <v>4</v>
      </c>
      <c r="D4" s="1" t="s">
        <v>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1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6</v>
      </c>
      <c r="L5" s="1"/>
      <c r="M5" s="1" t="s">
        <v>7</v>
      </c>
      <c r="N5" s="1"/>
      <c r="O5" s="1"/>
      <c r="P5" s="1" t="s">
        <v>8</v>
      </c>
      <c r="Q5" s="1"/>
      <c r="R5" s="1"/>
      <c r="S5" s="1"/>
    </row>
    <row r="6" spans="1:19" ht="21">
      <c r="A6" s="1"/>
      <c r="B6" s="5">
        <v>50</v>
      </c>
      <c r="C6" s="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1">
      <c r="A7" s="1"/>
      <c r="B7" s="1"/>
      <c r="C7" s="4">
        <v>100</v>
      </c>
      <c r="D7" s="4">
        <v>150</v>
      </c>
      <c r="E7" s="4"/>
      <c r="F7" s="4"/>
      <c r="G7" s="4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21">
      <c r="A8" s="1"/>
      <c r="B8" s="1"/>
      <c r="C8" s="3">
        <v>200</v>
      </c>
      <c r="D8" s="1">
        <f>D7+$B$6</f>
        <v>200</v>
      </c>
      <c r="E8" s="1">
        <f>E7+$B$6</f>
        <v>50</v>
      </c>
      <c r="F8" s="1">
        <f>F7+$B$6</f>
        <v>50</v>
      </c>
      <c r="G8" s="1">
        <f t="shared" ref="G8:H8" si="0">G7+$B$6</f>
        <v>50</v>
      </c>
      <c r="H8" s="1">
        <f t="shared" si="0"/>
        <v>50</v>
      </c>
      <c r="I8" s="1"/>
      <c r="J8" s="5" t="s">
        <v>9</v>
      </c>
      <c r="K8" s="5"/>
      <c r="L8" s="5"/>
      <c r="M8" s="1"/>
      <c r="N8" s="5" t="s">
        <v>1</v>
      </c>
      <c r="O8" s="1"/>
      <c r="P8" s="5" t="s">
        <v>6</v>
      </c>
      <c r="Q8" s="1"/>
      <c r="R8" s="1"/>
      <c r="S8" s="1"/>
    </row>
    <row r="9" spans="1:19" ht="21">
      <c r="A9" s="1"/>
      <c r="B9" s="1"/>
      <c r="C9" s="3">
        <v>300</v>
      </c>
      <c r="D9" s="1">
        <f>D8+$B$6</f>
        <v>250</v>
      </c>
      <c r="E9" s="1">
        <f>D9+$B6</f>
        <v>300</v>
      </c>
      <c r="F9" s="1">
        <f>E9+$B6</f>
        <v>350</v>
      </c>
      <c r="G9" s="1">
        <f>F9+$B6</f>
        <v>400</v>
      </c>
      <c r="H9" s="1">
        <f>G9+$B6</f>
        <v>450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21">
      <c r="A10" s="1"/>
      <c r="B10" s="1"/>
      <c r="C10" s="3">
        <v>400</v>
      </c>
      <c r="D10" s="1">
        <f>D9+$B$6</f>
        <v>300</v>
      </c>
      <c r="E10" s="1">
        <f>E9+$B6</f>
        <v>350</v>
      </c>
      <c r="F10" s="1">
        <f>E10+B$6</f>
        <v>400</v>
      </c>
      <c r="G10" s="1">
        <f>F10+C$6</f>
        <v>400</v>
      </c>
      <c r="H10" s="1">
        <f>G10+D$6</f>
        <v>400</v>
      </c>
      <c r="I10" s="1"/>
      <c r="J10" s="5" t="s">
        <v>10</v>
      </c>
      <c r="K10" s="5"/>
      <c r="L10" s="1"/>
      <c r="M10" s="1"/>
      <c r="N10" s="1" t="s">
        <v>11</v>
      </c>
      <c r="O10" s="1"/>
      <c r="P10" s="1" t="s">
        <v>11</v>
      </c>
      <c r="Q10" s="1"/>
      <c r="R10" s="1"/>
      <c r="S10" s="1"/>
    </row>
    <row r="11" spans="1:19" ht="21">
      <c r="A11" s="1"/>
      <c r="B11" s="1"/>
      <c r="C11" s="3">
        <v>500</v>
      </c>
      <c r="D11" s="1">
        <f>D10+$B$6</f>
        <v>350</v>
      </c>
      <c r="E11" s="1">
        <f>E10+$B7</f>
        <v>350</v>
      </c>
      <c r="F11" s="1">
        <f>E11+B$6</f>
        <v>400</v>
      </c>
      <c r="G11" s="1">
        <f>G10+B6</f>
        <v>450</v>
      </c>
      <c r="H11" s="1">
        <f>H10+C6</f>
        <v>400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21">
      <c r="A12" s="1"/>
      <c r="B12" s="1"/>
      <c r="C12" s="3">
        <v>600</v>
      </c>
      <c r="D12" s="1">
        <f>D11+$B$6</f>
        <v>400</v>
      </c>
      <c r="E12" s="1">
        <f>E11+$B8</f>
        <v>350</v>
      </c>
      <c r="F12" s="1">
        <f>E12+B$6</f>
        <v>400</v>
      </c>
      <c r="G12" s="1">
        <f>G11+B7</f>
        <v>450</v>
      </c>
      <c r="H12" s="1"/>
      <c r="I12" s="1"/>
      <c r="J12" s="1" t="s">
        <v>12</v>
      </c>
      <c r="K12" s="1"/>
      <c r="L12" s="1"/>
      <c r="M12" s="1"/>
      <c r="N12" s="1"/>
      <c r="O12" s="1"/>
      <c r="P12" s="1"/>
      <c r="Q12" s="1"/>
      <c r="R12" s="1"/>
      <c r="S12" s="1"/>
    </row>
    <row r="13" spans="1:19" ht="21">
      <c r="A13" s="1"/>
      <c r="B13" s="1"/>
      <c r="C13" s="3">
        <v>700</v>
      </c>
      <c r="D13" s="1">
        <f t="shared" ref="D13:D18" si="1">D12+$B$6</f>
        <v>450</v>
      </c>
      <c r="E13" s="1">
        <f>E12+$B9</f>
        <v>350</v>
      </c>
      <c r="F13" s="1">
        <f t="shared" ref="F13:F18" si="2">E13+B$6</f>
        <v>400</v>
      </c>
      <c r="G13" s="1">
        <f>G12+B8</f>
        <v>450</v>
      </c>
      <c r="H13" s="1"/>
      <c r="I13" s="1"/>
      <c r="J13" s="1" t="s">
        <v>13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ht="21">
      <c r="A14" s="1"/>
      <c r="B14" s="1"/>
      <c r="C14" s="3">
        <v>800</v>
      </c>
      <c r="D14" s="1">
        <f t="shared" si="1"/>
        <v>500</v>
      </c>
      <c r="E14" s="1">
        <f>E13+$B10</f>
        <v>350</v>
      </c>
      <c r="F14" s="1">
        <f t="shared" si="2"/>
        <v>400</v>
      </c>
      <c r="G14" s="1">
        <f>G13+B9</f>
        <v>450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21">
      <c r="A15" s="1"/>
      <c r="B15" s="1"/>
      <c r="C15" s="3">
        <v>900</v>
      </c>
      <c r="D15" s="1">
        <f t="shared" si="1"/>
        <v>550</v>
      </c>
      <c r="E15" s="1">
        <f t="shared" ref="E15:E18" si="3">E14+$B11</f>
        <v>350</v>
      </c>
      <c r="F15" s="1">
        <f t="shared" si="2"/>
        <v>400</v>
      </c>
      <c r="G15" s="1">
        <f t="shared" ref="G15:G18" si="4">G14+B10</f>
        <v>450</v>
      </c>
      <c r="H15" s="1"/>
      <c r="I15" s="1"/>
      <c r="J15" s="5" t="s">
        <v>14</v>
      </c>
      <c r="K15" s="5"/>
      <c r="L15" s="1" t="s">
        <v>15</v>
      </c>
      <c r="M15" s="1"/>
      <c r="N15" s="1" t="s">
        <v>16</v>
      </c>
      <c r="O15" s="1"/>
      <c r="P15" s="1" t="s">
        <v>11</v>
      </c>
      <c r="Q15" s="1"/>
      <c r="R15" s="1"/>
      <c r="S15" s="1"/>
    </row>
    <row r="16" spans="1:19" ht="21">
      <c r="A16" s="1"/>
      <c r="B16" s="1"/>
      <c r="C16" s="3">
        <v>1000</v>
      </c>
      <c r="D16" s="1">
        <f t="shared" si="1"/>
        <v>600</v>
      </c>
      <c r="E16" s="1">
        <f t="shared" si="3"/>
        <v>350</v>
      </c>
      <c r="F16" s="1">
        <f t="shared" si="2"/>
        <v>400</v>
      </c>
      <c r="G16" s="1">
        <f t="shared" si="4"/>
        <v>450</v>
      </c>
      <c r="H16" s="1"/>
      <c r="I16" s="1"/>
      <c r="J16" s="1"/>
      <c r="K16" s="1" t="s">
        <v>17</v>
      </c>
      <c r="L16" s="1" t="s">
        <v>18</v>
      </c>
      <c r="M16" s="1"/>
      <c r="N16" s="1"/>
      <c r="O16" s="1"/>
      <c r="P16" s="1"/>
      <c r="Q16" s="1"/>
      <c r="R16" s="1"/>
      <c r="S16" s="1"/>
    </row>
    <row r="17" spans="1:19" ht="21">
      <c r="A17" s="1"/>
      <c r="B17" s="1"/>
      <c r="C17" s="3">
        <v>1100</v>
      </c>
      <c r="D17" s="1">
        <f t="shared" si="1"/>
        <v>650</v>
      </c>
      <c r="E17" s="1">
        <f t="shared" si="3"/>
        <v>350</v>
      </c>
      <c r="F17" s="1">
        <f t="shared" si="2"/>
        <v>400</v>
      </c>
      <c r="G17" s="1">
        <f t="shared" si="4"/>
        <v>450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21">
      <c r="A18" s="1"/>
      <c r="B18" s="1"/>
      <c r="C18" s="3">
        <v>1200</v>
      </c>
      <c r="D18" s="1">
        <f t="shared" si="1"/>
        <v>700</v>
      </c>
      <c r="E18" s="1">
        <f t="shared" si="3"/>
        <v>350</v>
      </c>
      <c r="F18" s="1">
        <f t="shared" si="2"/>
        <v>400</v>
      </c>
      <c r="G18" s="1">
        <f t="shared" si="4"/>
        <v>450</v>
      </c>
      <c r="H18" s="1"/>
      <c r="I18" s="1"/>
      <c r="J18" s="1"/>
      <c r="K18" s="1" t="s">
        <v>19</v>
      </c>
      <c r="L18" s="1" t="s">
        <v>20</v>
      </c>
      <c r="M18" s="1"/>
      <c r="N18" s="1" t="s">
        <v>11</v>
      </c>
      <c r="O18" s="1"/>
      <c r="P18" s="1" t="s">
        <v>16</v>
      </c>
      <c r="Q18" s="1"/>
      <c r="R18" s="1"/>
      <c r="S18" s="1"/>
    </row>
    <row r="19" spans="1:19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21</v>
      </c>
      <c r="M19" s="1"/>
      <c r="N19" s="1"/>
      <c r="O19" s="1"/>
      <c r="P19" s="1"/>
      <c r="Q19" s="1"/>
      <c r="R19" s="1"/>
      <c r="S19" s="1"/>
    </row>
    <row r="20" spans="1:19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21">
      <c r="A21" s="1"/>
      <c r="B21" s="1"/>
      <c r="C21" s="1"/>
      <c r="D21" s="1"/>
      <c r="E21" s="1"/>
      <c r="F21" s="1"/>
      <c r="G21" s="1"/>
      <c r="H21" s="1"/>
      <c r="I21" s="1"/>
      <c r="J21" s="5" t="s">
        <v>22</v>
      </c>
      <c r="K21" s="5"/>
      <c r="L21" s="1" t="s">
        <v>23</v>
      </c>
      <c r="M21" s="1"/>
      <c r="N21" s="1" t="s">
        <v>16</v>
      </c>
      <c r="O21" s="1"/>
      <c r="P21" s="1" t="s">
        <v>16</v>
      </c>
      <c r="Q21" s="1"/>
      <c r="R21" s="1"/>
      <c r="S21" s="1"/>
    </row>
    <row r="22" spans="1:19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 t="s">
        <v>24</v>
      </c>
      <c r="L22" s="1" t="s">
        <v>25</v>
      </c>
      <c r="M22" s="1"/>
      <c r="N22" s="1"/>
      <c r="O22" s="1"/>
      <c r="P22" s="1"/>
      <c r="Q22" s="1"/>
      <c r="R22" s="1"/>
      <c r="S22" s="1"/>
    </row>
    <row r="23" spans="1:19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ht="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ht="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 ht="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 ht="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 ht="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 ht="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 ht="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 ht="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2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2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2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2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2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2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2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2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2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 ht="2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 ht="2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 ht="2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 ht="2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 ht="2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 ht="2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 ht="2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 ht="2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 ht="2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2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2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2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2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2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2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2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2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2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2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2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2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2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2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2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2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2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2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2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2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2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2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2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2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2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2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2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2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2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2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2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2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2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2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2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2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2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2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2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2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2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2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2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2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2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2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2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2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2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2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2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2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2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2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2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2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2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zoomScaleNormal="100" workbookViewId="0"/>
  </sheetViews>
  <sheetFormatPr defaultColWidth="10.58203125" defaultRowHeight="15.5"/>
  <sheetData>
    <row r="1" spans="1:22" ht="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>
      <c r="A2" s="1"/>
      <c r="B2" s="5">
        <v>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1">
      <c r="A3" s="1"/>
      <c r="B3" s="1"/>
      <c r="C3" s="1"/>
      <c r="D3" s="1"/>
      <c r="E3" s="5">
        <v>1</v>
      </c>
      <c r="F3" s="5">
        <v>2</v>
      </c>
      <c r="G3" s="5">
        <v>3</v>
      </c>
      <c r="H3" s="5">
        <v>4</v>
      </c>
      <c r="I3" s="5">
        <v>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1">
      <c r="A4" s="1"/>
      <c r="B4" s="1"/>
      <c r="D4" s="5">
        <v>100</v>
      </c>
      <c r="E4" s="1">
        <f>$D4+$B$2+E$3</f>
        <v>151</v>
      </c>
      <c r="F4" s="1">
        <f t="shared" ref="F4:I12" si="0">$D4+$B$2+F$3</f>
        <v>152</v>
      </c>
      <c r="G4" s="1">
        <f t="shared" si="0"/>
        <v>153</v>
      </c>
      <c r="H4" s="1">
        <f t="shared" si="0"/>
        <v>154</v>
      </c>
      <c r="I4" s="1">
        <f t="shared" si="0"/>
        <v>155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1">
      <c r="A5" s="1"/>
      <c r="B5" s="1"/>
      <c r="D5" s="5">
        <v>200</v>
      </c>
      <c r="E5" s="1">
        <f t="shared" ref="E5:E12" si="1">$D5+$B$2+E$3</f>
        <v>251</v>
      </c>
      <c r="F5" s="1">
        <f t="shared" si="0"/>
        <v>252</v>
      </c>
      <c r="G5" s="1">
        <f t="shared" si="0"/>
        <v>253</v>
      </c>
      <c r="H5" s="1">
        <f t="shared" si="0"/>
        <v>254</v>
      </c>
      <c r="I5" s="1">
        <f t="shared" si="0"/>
        <v>255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1">
      <c r="A6" s="1"/>
      <c r="B6" s="1"/>
      <c r="D6" s="5">
        <v>300</v>
      </c>
      <c r="E6" s="1">
        <f>$D6+$B$2+E$3</f>
        <v>351</v>
      </c>
      <c r="F6" s="1">
        <f t="shared" si="0"/>
        <v>352</v>
      </c>
      <c r="G6" s="1">
        <f t="shared" si="0"/>
        <v>353</v>
      </c>
      <c r="H6" s="1">
        <f t="shared" si="0"/>
        <v>354</v>
      </c>
      <c r="I6" s="1">
        <f t="shared" si="0"/>
        <v>355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1">
      <c r="A7" s="1"/>
      <c r="B7" s="1"/>
      <c r="D7" s="5">
        <v>400</v>
      </c>
      <c r="E7" s="1">
        <f t="shared" si="1"/>
        <v>451</v>
      </c>
      <c r="F7" s="1">
        <f t="shared" si="0"/>
        <v>452</v>
      </c>
      <c r="G7" s="1">
        <f t="shared" si="0"/>
        <v>453</v>
      </c>
      <c r="H7" s="1">
        <f t="shared" si="0"/>
        <v>454</v>
      </c>
      <c r="I7" s="1">
        <f t="shared" si="0"/>
        <v>455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1">
      <c r="A8" s="1"/>
      <c r="B8" s="1"/>
      <c r="D8" s="5">
        <v>500</v>
      </c>
      <c r="E8" s="1">
        <f t="shared" si="1"/>
        <v>551</v>
      </c>
      <c r="F8" s="1">
        <f t="shared" si="0"/>
        <v>552</v>
      </c>
      <c r="G8" s="1">
        <f t="shared" si="0"/>
        <v>553</v>
      </c>
      <c r="H8" s="1">
        <f t="shared" si="0"/>
        <v>554</v>
      </c>
      <c r="I8" s="1">
        <f t="shared" si="0"/>
        <v>555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1">
      <c r="A9" s="1"/>
      <c r="B9" s="1"/>
      <c r="D9" s="5">
        <v>600</v>
      </c>
      <c r="E9" s="1">
        <f t="shared" si="1"/>
        <v>651</v>
      </c>
      <c r="F9" s="1">
        <f t="shared" si="0"/>
        <v>652</v>
      </c>
      <c r="G9" s="1">
        <f t="shared" si="0"/>
        <v>653</v>
      </c>
      <c r="H9" s="1">
        <f t="shared" si="0"/>
        <v>654</v>
      </c>
      <c r="I9" s="1">
        <f t="shared" si="0"/>
        <v>655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1">
      <c r="A10" s="1"/>
      <c r="B10" s="1"/>
      <c r="D10" s="5">
        <v>700</v>
      </c>
      <c r="E10" s="1">
        <f t="shared" si="1"/>
        <v>751</v>
      </c>
      <c r="F10" s="1">
        <f t="shared" si="0"/>
        <v>752</v>
      </c>
      <c r="G10" s="1">
        <f t="shared" si="0"/>
        <v>753</v>
      </c>
      <c r="H10" s="1">
        <f t="shared" si="0"/>
        <v>754</v>
      </c>
      <c r="I10" s="1">
        <f t="shared" si="0"/>
        <v>755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1">
      <c r="A11" s="1"/>
      <c r="B11" s="1"/>
      <c r="D11" s="5">
        <v>800</v>
      </c>
      <c r="E11" s="1">
        <f t="shared" si="1"/>
        <v>851</v>
      </c>
      <c r="F11" s="1">
        <f t="shared" si="0"/>
        <v>852</v>
      </c>
      <c r="G11" s="1">
        <f t="shared" si="0"/>
        <v>853</v>
      </c>
      <c r="H11" s="1">
        <f t="shared" si="0"/>
        <v>854</v>
      </c>
      <c r="I11" s="1">
        <f t="shared" si="0"/>
        <v>855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1">
      <c r="A12" s="1"/>
      <c r="B12" s="1"/>
      <c r="D12" s="5">
        <v>900</v>
      </c>
      <c r="E12" s="1">
        <f t="shared" si="1"/>
        <v>951</v>
      </c>
      <c r="F12" s="1">
        <f t="shared" si="0"/>
        <v>952</v>
      </c>
      <c r="G12" s="1">
        <f t="shared" si="0"/>
        <v>953</v>
      </c>
      <c r="H12" s="1">
        <f t="shared" si="0"/>
        <v>954</v>
      </c>
      <c r="I12" s="1">
        <f t="shared" si="0"/>
        <v>955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"/>
  <sheetViews>
    <sheetView topLeftCell="E20" zoomScale="85" zoomScaleNormal="85" workbookViewId="0">
      <selection activeCell="K20" sqref="K20"/>
    </sheetView>
  </sheetViews>
  <sheetFormatPr defaultColWidth="10.58203125" defaultRowHeight="15.5"/>
  <cols>
    <col min="1" max="1" width="15.08203125" customWidth="1"/>
    <col min="2" max="2" width="16.58203125" customWidth="1"/>
    <col min="3" max="3" width="22.58203125" customWidth="1"/>
    <col min="4" max="4" width="21.33203125" customWidth="1"/>
    <col min="5" max="5" width="23.58203125" customWidth="1"/>
    <col min="6" max="6" width="22.08203125" customWidth="1"/>
    <col min="7" max="7" width="26.33203125" customWidth="1"/>
  </cols>
  <sheetData>
    <row r="1" spans="1:20" ht="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1">
      <c r="A3" s="1"/>
      <c r="B3" s="1" t="s">
        <v>26</v>
      </c>
      <c r="C3" s="1"/>
      <c r="D3" s="1"/>
      <c r="E3" s="1" t="s">
        <v>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1">
      <c r="A4" s="1"/>
      <c r="B4" s="1"/>
      <c r="C4" s="1"/>
      <c r="D4" s="1"/>
      <c r="E4" s="1"/>
      <c r="F4" s="1"/>
      <c r="G4" s="1"/>
      <c r="H4" s="1"/>
      <c r="I4" s="1"/>
      <c r="J4" s="1"/>
      <c r="K4" s="1" t="s">
        <v>28</v>
      </c>
      <c r="L4" s="1"/>
      <c r="M4" s="1"/>
      <c r="N4" s="1" t="s">
        <v>29</v>
      </c>
      <c r="O4" s="1"/>
      <c r="P4" s="1"/>
      <c r="Q4" s="1"/>
      <c r="R4" s="1"/>
      <c r="S4" s="1"/>
      <c r="T4" s="1"/>
    </row>
    <row r="5" spans="1:20" ht="21">
      <c r="A5" s="1"/>
      <c r="B5" s="1"/>
      <c r="C5" s="1"/>
      <c r="D5" s="1"/>
      <c r="E5" s="1"/>
      <c r="F5" s="1"/>
      <c r="G5" s="1"/>
      <c r="H5" s="1"/>
      <c r="I5" s="1"/>
      <c r="J5" s="1"/>
      <c r="K5" s="1" t="s">
        <v>30</v>
      </c>
      <c r="L5" s="1"/>
      <c r="M5" s="1"/>
      <c r="N5" s="1"/>
      <c r="O5" s="1"/>
      <c r="P5" s="1"/>
      <c r="Q5" s="1"/>
      <c r="R5" s="1"/>
      <c r="S5" s="1"/>
      <c r="T5" s="1"/>
    </row>
    <row r="6" spans="1:20" ht="2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 t="str">
        <f>CONCATENATE("I am ",K4," ",K5)</f>
        <v>I am John Mathew</v>
      </c>
      <c r="O6" s="1"/>
      <c r="P6" s="1"/>
      <c r="Q6" s="1"/>
      <c r="R6" s="1"/>
      <c r="S6" s="1"/>
      <c r="T6" s="1"/>
    </row>
    <row r="7" spans="1:20" ht="25">
      <c r="A7" s="1"/>
      <c r="B7" s="1" t="s">
        <v>31</v>
      </c>
      <c r="C7" s="1"/>
      <c r="D7" s="1"/>
      <c r="E7" s="1" t="s">
        <v>32</v>
      </c>
      <c r="F7" s="8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1">
      <c r="A8" s="1"/>
      <c r="B8" s="1"/>
      <c r="C8" s="1"/>
      <c r="D8" s="1"/>
      <c r="E8" s="1"/>
      <c r="F8" s="1"/>
      <c r="G8" s="1"/>
      <c r="H8" s="1"/>
      <c r="I8" s="1"/>
      <c r="J8" s="1"/>
      <c r="K8" s="1" t="s">
        <v>33</v>
      </c>
      <c r="L8" s="1"/>
      <c r="M8" s="1"/>
      <c r="N8" s="1"/>
      <c r="O8" s="1"/>
      <c r="P8" s="1"/>
      <c r="Q8" s="1"/>
      <c r="R8" s="1"/>
      <c r="S8" s="1"/>
      <c r="T8" s="1"/>
    </row>
    <row r="9" spans="1:20" ht="21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34</v>
      </c>
      <c r="L9" s="1"/>
      <c r="M9" s="1"/>
      <c r="N9" s="1" t="str">
        <f>K4&amp;" "&amp;K5</f>
        <v>John Mathew</v>
      </c>
      <c r="O9" s="1"/>
      <c r="P9" s="1"/>
      <c r="Q9" s="1"/>
      <c r="R9" s="1"/>
      <c r="S9" s="1"/>
      <c r="T9" s="1"/>
    </row>
    <row r="10" spans="1:20" ht="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 t="str">
        <f>K4&amp;" "&amp;K5</f>
        <v>John Mathew</v>
      </c>
      <c r="O11" s="1"/>
      <c r="P11" s="1"/>
      <c r="Q11" s="1"/>
      <c r="R11" s="1"/>
      <c r="S11" s="1"/>
      <c r="T11" s="1"/>
    </row>
    <row r="12" spans="1:20" ht="21">
      <c r="A12" s="1"/>
      <c r="B12" s="1"/>
      <c r="C12" s="1"/>
      <c r="D12" s="1"/>
      <c r="E12" s="1"/>
      <c r="F12" s="1"/>
      <c r="G12" s="1"/>
      <c r="H12" s="1"/>
      <c r="I12" s="1"/>
      <c r="J12" s="1">
        <v>9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 t="s">
        <v>35</v>
      </c>
      <c r="L14" s="1"/>
      <c r="M14" s="1"/>
      <c r="N14" s="1" t="str">
        <f>PROPER(K8)</f>
        <v>John</v>
      </c>
      <c r="O14" s="1"/>
      <c r="P14" s="1" t="str">
        <f>PROPER(CONCATENATE(K8," ",K9))</f>
        <v>John Mathew</v>
      </c>
      <c r="Q14" s="1"/>
      <c r="R14" s="1"/>
      <c r="S14" s="1"/>
      <c r="T14" s="1"/>
    </row>
    <row r="15" spans="1:20" ht="21">
      <c r="A15" s="1"/>
      <c r="B15" s="1"/>
      <c r="C15" s="1"/>
      <c r="D15" s="1"/>
      <c r="E15" s="1" t="str">
        <f>CONCATENATE(N4," is ",J12," years old.")</f>
        <v>John Mathew is 9 years old.</v>
      </c>
      <c r="F15" s="1"/>
      <c r="G15" s="1"/>
      <c r="H15" s="1"/>
      <c r="I15" s="1"/>
      <c r="J15" s="1"/>
      <c r="K15" s="1"/>
      <c r="L15" s="1"/>
      <c r="M15" s="1"/>
      <c r="N15" s="1" t="str">
        <f>PROPER(K9)</f>
        <v>Mathew</v>
      </c>
      <c r="O15" s="1"/>
      <c r="P15" s="1"/>
      <c r="Q15" s="1"/>
      <c r="R15" s="1"/>
      <c r="S15" s="1"/>
      <c r="T15" s="1"/>
    </row>
    <row r="16" spans="1:20" ht="21">
      <c r="A16" s="1"/>
      <c r="B16" s="1"/>
      <c r="C16" s="1"/>
      <c r="D16" s="1"/>
      <c r="E16" s="1" t="str">
        <f>CONCATENATE("")</f>
        <v/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 t="str">
        <f>PROPER("jOHn maTheW")</f>
        <v>John Mathew</v>
      </c>
      <c r="L17" s="1"/>
      <c r="M17" s="1"/>
      <c r="N17" s="1"/>
      <c r="O17" s="1"/>
      <c r="P17" s="1" t="str">
        <f>UPPER(P14)</f>
        <v>JOHN MATHEW</v>
      </c>
      <c r="Q17" s="1"/>
      <c r="R17" s="1"/>
      <c r="S17" s="1"/>
      <c r="T17" s="1"/>
    </row>
    <row r="18" spans="1:20" ht="2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 t="str">
        <f>LOWER(P14)</f>
        <v>john mathew</v>
      </c>
      <c r="Q19" s="1"/>
      <c r="R19" s="1"/>
      <c r="S19" s="1"/>
      <c r="T19" s="1"/>
    </row>
    <row r="20" spans="1:20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>
      <c r="A22" s="9"/>
      <c r="B22" s="9"/>
      <c r="C22" s="9"/>
      <c r="D22" s="9"/>
      <c r="E22" s="9"/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>
      <c r="A25" s="1"/>
      <c r="B25" s="1"/>
      <c r="C25" s="1"/>
      <c r="D25" s="1"/>
      <c r="E25" s="1"/>
      <c r="F25" s="1"/>
      <c r="G25" s="1"/>
      <c r="H25" s="1"/>
      <c r="I25" s="1"/>
      <c r="J25" s="1" t="s">
        <v>1</v>
      </c>
      <c r="K25" s="1"/>
      <c r="L25" s="1" t="s">
        <v>36</v>
      </c>
      <c r="M25" s="1"/>
      <c r="N25" s="1"/>
      <c r="O25" s="1"/>
      <c r="P25" s="1"/>
      <c r="Q25" s="1"/>
      <c r="R25" s="1"/>
      <c r="S25" s="1"/>
      <c r="T25" s="1"/>
    </row>
    <row r="26" spans="1:20" ht="21">
      <c r="A26" s="1"/>
      <c r="B26" s="1"/>
      <c r="C26" s="1"/>
      <c r="D26" s="1"/>
      <c r="E26" s="1"/>
      <c r="F26" s="1"/>
      <c r="G26" s="1"/>
      <c r="H26" s="1"/>
      <c r="I26" s="1"/>
      <c r="J26" s="1" t="s">
        <v>37</v>
      </c>
      <c r="K26" s="1"/>
      <c r="L26" s="1" t="s">
        <v>38</v>
      </c>
      <c r="M26" s="1"/>
      <c r="N26" s="1"/>
      <c r="O26" s="1"/>
      <c r="P26" s="1"/>
      <c r="Q26" s="1"/>
      <c r="R26" s="1"/>
      <c r="S26" s="1"/>
      <c r="T26" s="1"/>
    </row>
    <row r="27" spans="1:20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7" ht="21">
      <c r="A49" s="1"/>
      <c r="B49" s="1"/>
      <c r="C49" s="1"/>
      <c r="D49" s="1"/>
      <c r="E49" s="1"/>
      <c r="F49" s="1"/>
      <c r="G49" s="1"/>
    </row>
    <row r="50" spans="1:7" ht="21">
      <c r="A50" s="1"/>
      <c r="B50" s="1"/>
      <c r="C50" s="1"/>
      <c r="D50" s="1"/>
      <c r="E50" s="1"/>
      <c r="F50" s="1"/>
      <c r="G50" s="1"/>
    </row>
    <row r="51" spans="1:7" ht="21">
      <c r="A51" s="1"/>
      <c r="B51" s="1"/>
      <c r="C51" s="1"/>
      <c r="D51" s="1"/>
      <c r="E51" s="1"/>
      <c r="F51" s="1"/>
      <c r="G51" s="1"/>
    </row>
    <row r="52" spans="1:7" ht="21">
      <c r="A52" s="1"/>
      <c r="B52" s="1"/>
      <c r="C52" s="1"/>
      <c r="D52" s="1"/>
      <c r="E52" s="1"/>
      <c r="F52" s="1"/>
      <c r="G52" s="1"/>
    </row>
    <row r="53" spans="1:7" ht="21">
      <c r="A53" s="1"/>
      <c r="B53" s="1"/>
      <c r="C53" s="1"/>
      <c r="D53" s="1"/>
      <c r="E53" s="1"/>
      <c r="F53" s="1"/>
      <c r="G53" s="1"/>
    </row>
    <row r="54" spans="1:7" ht="21">
      <c r="A54" s="1"/>
      <c r="B54" s="1"/>
      <c r="C54" s="1"/>
      <c r="D54" s="1"/>
      <c r="E54" s="1"/>
      <c r="F54" s="1"/>
      <c r="G54" s="1"/>
    </row>
    <row r="55" spans="1:7" ht="21">
      <c r="A55" s="1"/>
      <c r="B55" s="1"/>
      <c r="C55" s="1"/>
      <c r="D55" s="1"/>
      <c r="E55" s="1"/>
      <c r="F55" s="1"/>
      <c r="G55" s="1"/>
    </row>
    <row r="56" spans="1:7" ht="21">
      <c r="A56" s="1"/>
      <c r="B56" s="1"/>
      <c r="C56" s="1"/>
      <c r="D56" s="1"/>
      <c r="E56" s="1"/>
      <c r="F56" s="1"/>
      <c r="G56" s="1"/>
    </row>
    <row r="57" spans="1:7" ht="21">
      <c r="A57" s="1"/>
      <c r="B57" s="1"/>
      <c r="C57" s="1"/>
      <c r="D57" s="1"/>
      <c r="E57" s="1"/>
      <c r="F57" s="1"/>
      <c r="G57" s="1"/>
    </row>
    <row r="58" spans="1:7" ht="21">
      <c r="A58" s="1"/>
      <c r="B58" s="1"/>
      <c r="C58" s="1"/>
      <c r="D58" s="1"/>
      <c r="E58" s="1"/>
      <c r="F58" s="1"/>
      <c r="G58" s="1"/>
    </row>
    <row r="59" spans="1:7" ht="21">
      <c r="A59" s="1"/>
      <c r="B59" s="1"/>
      <c r="C59" s="1"/>
      <c r="D59" s="1"/>
      <c r="E59" s="1"/>
      <c r="F59" s="1"/>
      <c r="G59" s="1"/>
    </row>
    <row r="60" spans="1:7" ht="21">
      <c r="A60" s="1"/>
      <c r="B60" s="1"/>
      <c r="C60" s="1"/>
      <c r="D60" s="1"/>
      <c r="E60" s="1"/>
      <c r="F60" s="1"/>
      <c r="G60" s="1"/>
    </row>
    <row r="61" spans="1:7" ht="21">
      <c r="A61" s="1"/>
      <c r="B61" s="1"/>
      <c r="C61" s="1"/>
      <c r="D61" s="1"/>
      <c r="E61" s="1"/>
      <c r="F61" s="1"/>
      <c r="G61" s="1"/>
    </row>
    <row r="62" spans="1:7" ht="21">
      <c r="A62" s="1"/>
      <c r="B62" s="1"/>
      <c r="C62" s="1"/>
      <c r="D62" s="1"/>
      <c r="E62" s="1"/>
      <c r="F62" s="1"/>
      <c r="G62" s="1"/>
    </row>
    <row r="63" spans="1:7" ht="21">
      <c r="A63" s="1"/>
      <c r="B63" s="1"/>
      <c r="C63" s="1"/>
      <c r="D63" s="1"/>
      <c r="E63" s="1"/>
      <c r="F63" s="1"/>
      <c r="G63" s="1"/>
    </row>
    <row r="64" spans="1:7" ht="21">
      <c r="A64" s="1"/>
      <c r="B64" s="1"/>
      <c r="C64" s="1"/>
      <c r="D64" s="1"/>
      <c r="E64" s="1"/>
      <c r="F64" s="1"/>
      <c r="G64" s="1"/>
    </row>
    <row r="65" spans="1:7" ht="21">
      <c r="A65" s="1"/>
      <c r="B65" s="1"/>
      <c r="C65" s="1"/>
      <c r="D65" s="1"/>
      <c r="E65" s="1"/>
      <c r="F65" s="1"/>
      <c r="G65" s="1"/>
    </row>
    <row r="66" spans="1:7" ht="21">
      <c r="A66" s="1"/>
      <c r="B66" s="1"/>
      <c r="C66" s="1"/>
      <c r="D66" s="1"/>
      <c r="E66" s="1"/>
      <c r="F66" s="1"/>
      <c r="G66" s="1"/>
    </row>
    <row r="67" spans="1:7" ht="21">
      <c r="A67" s="1"/>
      <c r="B67" s="1"/>
      <c r="C67" s="1"/>
      <c r="D67" s="1"/>
      <c r="E67" s="1"/>
      <c r="F67" s="1"/>
      <c r="G67" s="1"/>
    </row>
    <row r="68" spans="1:7" ht="21">
      <c r="A68" s="1"/>
      <c r="B68" s="1"/>
      <c r="C68" s="1"/>
      <c r="D68" s="1"/>
      <c r="E68" s="1"/>
      <c r="F68" s="1"/>
      <c r="G68" s="1"/>
    </row>
    <row r="69" spans="1:7" ht="21">
      <c r="A69" s="1"/>
      <c r="B69" s="1"/>
      <c r="C69" s="1"/>
      <c r="D69" s="1"/>
      <c r="E69" s="1"/>
      <c r="F69" s="1"/>
      <c r="G69" s="1"/>
    </row>
    <row r="70" spans="1:7" ht="21">
      <c r="A70" s="1"/>
      <c r="B70" s="1"/>
      <c r="C70" s="1"/>
      <c r="D70" s="1"/>
      <c r="E70" s="1"/>
      <c r="F70" s="1"/>
      <c r="G70" s="1"/>
    </row>
    <row r="71" spans="1:7" s="1" customFormat="1" ht="21"/>
    <row r="72" spans="1:7" ht="21">
      <c r="E72" s="1"/>
    </row>
    <row r="73" spans="1:7" ht="21">
      <c r="E73" s="1"/>
    </row>
    <row r="74" spans="1:7" ht="21">
      <c r="E74" s="1"/>
    </row>
    <row r="75" spans="1:7" ht="21">
      <c r="E75" s="1"/>
    </row>
    <row r="76" spans="1:7" ht="21">
      <c r="E76" s="1"/>
    </row>
    <row r="77" spans="1:7" ht="21">
      <c r="E77" s="1"/>
    </row>
    <row r="78" spans="1:7" ht="21">
      <c r="E78" s="1"/>
    </row>
    <row r="79" spans="1:7" ht="21">
      <c r="E79" s="1"/>
    </row>
    <row r="80" spans="1:7" ht="21">
      <c r="E80" s="1"/>
    </row>
    <row r="81" spans="5:5" ht="21">
      <c r="E81" s="1"/>
    </row>
    <row r="82" spans="5:5" ht="21">
      <c r="E82" s="1"/>
    </row>
    <row r="83" spans="5:5" ht="21">
      <c r="E83" s="1"/>
    </row>
    <row r="84" spans="5:5" ht="21">
      <c r="E84" s="1"/>
    </row>
    <row r="85" spans="5:5" ht="21">
      <c r="E85" s="1"/>
    </row>
    <row r="86" spans="5:5" ht="21">
      <c r="E86" s="1"/>
    </row>
    <row r="87" spans="5:5" ht="21">
      <c r="E87" s="1" t="str">
        <f t="shared" ref="E87" si="0">PROPER(C87)</f>
        <v/>
      </c>
    </row>
    <row r="88" spans="5:5" ht="21">
      <c r="E88" s="1" t="str">
        <f t="shared" ref="E88:E146" si="1">PROPER(C88)</f>
        <v/>
      </c>
    </row>
    <row r="89" spans="5:5" ht="21">
      <c r="E89" s="1" t="str">
        <f t="shared" si="1"/>
        <v/>
      </c>
    </row>
    <row r="90" spans="5:5" ht="21">
      <c r="E90" s="1" t="str">
        <f t="shared" si="1"/>
        <v/>
      </c>
    </row>
    <row r="91" spans="5:5" ht="21">
      <c r="E91" s="1" t="str">
        <f t="shared" si="1"/>
        <v/>
      </c>
    </row>
    <row r="92" spans="5:5" ht="21">
      <c r="E92" s="1" t="str">
        <f t="shared" si="1"/>
        <v/>
      </c>
    </row>
    <row r="93" spans="5:5" ht="21">
      <c r="E93" s="1" t="str">
        <f t="shared" si="1"/>
        <v/>
      </c>
    </row>
    <row r="94" spans="5:5" ht="21">
      <c r="E94" s="1" t="str">
        <f t="shared" si="1"/>
        <v/>
      </c>
    </row>
    <row r="95" spans="5:5" ht="21">
      <c r="E95" s="1" t="str">
        <f t="shared" si="1"/>
        <v/>
      </c>
    </row>
    <row r="96" spans="5:5" ht="21">
      <c r="E96" s="1" t="str">
        <f t="shared" si="1"/>
        <v/>
      </c>
    </row>
    <row r="97" spans="5:5" ht="21">
      <c r="E97" s="1" t="str">
        <f t="shared" si="1"/>
        <v/>
      </c>
    </row>
    <row r="98" spans="5:5" ht="21">
      <c r="E98" s="1" t="str">
        <f t="shared" si="1"/>
        <v/>
      </c>
    </row>
    <row r="99" spans="5:5" ht="21">
      <c r="E99" s="1" t="str">
        <f t="shared" si="1"/>
        <v/>
      </c>
    </row>
    <row r="100" spans="5:5" ht="21">
      <c r="E100" s="1" t="str">
        <f t="shared" si="1"/>
        <v/>
      </c>
    </row>
    <row r="101" spans="5:5" ht="21">
      <c r="E101" s="1" t="str">
        <f t="shared" si="1"/>
        <v/>
      </c>
    </row>
    <row r="102" spans="5:5" ht="21">
      <c r="E102" s="1" t="str">
        <f t="shared" si="1"/>
        <v/>
      </c>
    </row>
    <row r="103" spans="5:5" ht="21">
      <c r="E103" s="1" t="str">
        <f t="shared" si="1"/>
        <v/>
      </c>
    </row>
    <row r="104" spans="5:5" ht="21">
      <c r="E104" s="1" t="str">
        <f t="shared" si="1"/>
        <v/>
      </c>
    </row>
    <row r="105" spans="5:5" ht="21">
      <c r="E105" s="1" t="str">
        <f t="shared" si="1"/>
        <v/>
      </c>
    </row>
    <row r="106" spans="5:5" ht="21">
      <c r="E106" s="1" t="str">
        <f t="shared" si="1"/>
        <v/>
      </c>
    </row>
    <row r="107" spans="5:5" ht="21">
      <c r="E107" s="1" t="str">
        <f t="shared" si="1"/>
        <v/>
      </c>
    </row>
    <row r="108" spans="5:5" ht="21">
      <c r="E108" s="1" t="str">
        <f t="shared" si="1"/>
        <v/>
      </c>
    </row>
    <row r="109" spans="5:5" ht="21">
      <c r="E109" s="1" t="str">
        <f t="shared" si="1"/>
        <v/>
      </c>
    </row>
    <row r="110" spans="5:5" ht="21">
      <c r="E110" s="1" t="str">
        <f t="shared" si="1"/>
        <v/>
      </c>
    </row>
    <row r="111" spans="5:5" ht="21">
      <c r="E111" s="1" t="str">
        <f t="shared" si="1"/>
        <v/>
      </c>
    </row>
    <row r="112" spans="5:5" ht="21">
      <c r="E112" s="1" t="str">
        <f t="shared" si="1"/>
        <v/>
      </c>
    </row>
    <row r="113" spans="5:5" ht="21">
      <c r="E113" s="1" t="str">
        <f t="shared" si="1"/>
        <v/>
      </c>
    </row>
    <row r="114" spans="5:5" ht="21">
      <c r="E114" s="1" t="str">
        <f t="shared" si="1"/>
        <v/>
      </c>
    </row>
    <row r="115" spans="5:5" ht="21">
      <c r="E115" s="1" t="str">
        <f t="shared" si="1"/>
        <v/>
      </c>
    </row>
    <row r="116" spans="5:5" ht="21">
      <c r="E116" s="1" t="str">
        <f t="shared" si="1"/>
        <v/>
      </c>
    </row>
    <row r="117" spans="5:5" ht="21">
      <c r="E117" s="1" t="str">
        <f t="shared" si="1"/>
        <v/>
      </c>
    </row>
    <row r="118" spans="5:5" ht="21">
      <c r="E118" s="1" t="str">
        <f t="shared" si="1"/>
        <v/>
      </c>
    </row>
    <row r="119" spans="5:5" ht="21">
      <c r="E119" s="1" t="str">
        <f t="shared" si="1"/>
        <v/>
      </c>
    </row>
    <row r="120" spans="5:5" ht="21">
      <c r="E120" s="1" t="str">
        <f t="shared" si="1"/>
        <v/>
      </c>
    </row>
    <row r="121" spans="5:5" ht="21">
      <c r="E121" s="1" t="str">
        <f t="shared" si="1"/>
        <v/>
      </c>
    </row>
    <row r="122" spans="5:5" ht="21">
      <c r="E122" s="1" t="str">
        <f t="shared" si="1"/>
        <v/>
      </c>
    </row>
    <row r="123" spans="5:5" ht="21">
      <c r="E123" s="1" t="str">
        <f t="shared" si="1"/>
        <v/>
      </c>
    </row>
    <row r="124" spans="5:5" ht="21">
      <c r="E124" s="1" t="str">
        <f t="shared" si="1"/>
        <v/>
      </c>
    </row>
    <row r="125" spans="5:5" ht="21">
      <c r="E125" s="1" t="str">
        <f t="shared" si="1"/>
        <v/>
      </c>
    </row>
    <row r="126" spans="5:5" ht="21">
      <c r="E126" s="1" t="str">
        <f t="shared" si="1"/>
        <v/>
      </c>
    </row>
    <row r="127" spans="5:5" ht="21">
      <c r="E127" s="1" t="str">
        <f t="shared" si="1"/>
        <v/>
      </c>
    </row>
    <row r="128" spans="5:5" ht="21">
      <c r="E128" s="1" t="str">
        <f t="shared" si="1"/>
        <v/>
      </c>
    </row>
    <row r="129" spans="5:5" ht="21">
      <c r="E129" s="1" t="str">
        <f t="shared" si="1"/>
        <v/>
      </c>
    </row>
    <row r="130" spans="5:5" ht="21">
      <c r="E130" s="1" t="str">
        <f t="shared" si="1"/>
        <v/>
      </c>
    </row>
    <row r="131" spans="5:5" ht="21">
      <c r="E131" s="1" t="str">
        <f t="shared" si="1"/>
        <v/>
      </c>
    </row>
    <row r="132" spans="5:5" ht="21">
      <c r="E132" s="1" t="str">
        <f t="shared" si="1"/>
        <v/>
      </c>
    </row>
    <row r="133" spans="5:5" ht="21">
      <c r="E133" s="1" t="str">
        <f t="shared" si="1"/>
        <v/>
      </c>
    </row>
    <row r="134" spans="5:5" ht="21">
      <c r="E134" s="1" t="str">
        <f t="shared" si="1"/>
        <v/>
      </c>
    </row>
    <row r="135" spans="5:5" ht="21">
      <c r="E135" s="1" t="str">
        <f t="shared" si="1"/>
        <v/>
      </c>
    </row>
    <row r="136" spans="5:5" ht="21">
      <c r="E136" s="1" t="str">
        <f t="shared" si="1"/>
        <v/>
      </c>
    </row>
    <row r="137" spans="5:5" ht="21">
      <c r="E137" s="1" t="str">
        <f t="shared" si="1"/>
        <v/>
      </c>
    </row>
    <row r="138" spans="5:5" ht="21">
      <c r="E138" s="1" t="str">
        <f t="shared" si="1"/>
        <v/>
      </c>
    </row>
    <row r="139" spans="5:5" ht="21">
      <c r="E139" s="1" t="str">
        <f t="shared" si="1"/>
        <v/>
      </c>
    </row>
    <row r="140" spans="5:5" ht="21">
      <c r="E140" s="1" t="str">
        <f t="shared" si="1"/>
        <v/>
      </c>
    </row>
    <row r="141" spans="5:5" ht="21">
      <c r="E141" s="1" t="str">
        <f t="shared" si="1"/>
        <v/>
      </c>
    </row>
    <row r="142" spans="5:5" ht="21">
      <c r="E142" s="1" t="str">
        <f t="shared" si="1"/>
        <v/>
      </c>
    </row>
    <row r="143" spans="5:5" ht="21">
      <c r="E143" s="1" t="str">
        <f t="shared" si="1"/>
        <v/>
      </c>
    </row>
    <row r="144" spans="5:5" ht="21">
      <c r="E144" s="1" t="str">
        <f t="shared" si="1"/>
        <v/>
      </c>
    </row>
    <row r="145" spans="5:5" ht="21">
      <c r="E145" s="1" t="str">
        <f t="shared" si="1"/>
        <v/>
      </c>
    </row>
    <row r="146" spans="5:5" ht="21">
      <c r="E146" s="1" t="str">
        <f t="shared" si="1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="115" zoomScaleNormal="115" workbookViewId="0"/>
  </sheetViews>
  <sheetFormatPr defaultColWidth="10.58203125" defaultRowHeight="15.5"/>
  <cols>
    <col min="3" max="3" width="23.25" customWidth="1"/>
    <col min="4" max="4" width="23.83203125" customWidth="1"/>
    <col min="5" max="5" width="28.83203125" customWidth="1"/>
    <col min="6" max="6" width="25.08203125" customWidth="1"/>
    <col min="7" max="7" width="30" customWidth="1"/>
  </cols>
  <sheetData>
    <row r="1" spans="1:7" ht="21">
      <c r="A1" s="6" t="s">
        <v>39</v>
      </c>
      <c r="B1" s="6" t="s">
        <v>40</v>
      </c>
      <c r="C1" s="6" t="s">
        <v>41</v>
      </c>
      <c r="D1" s="6" t="s">
        <v>42</v>
      </c>
      <c r="E1" s="6" t="s">
        <v>43</v>
      </c>
      <c r="F1" s="6" t="s">
        <v>44</v>
      </c>
      <c r="G1" s="6" t="s">
        <v>45</v>
      </c>
    </row>
    <row r="2" spans="1:7" ht="21">
      <c r="A2" s="7" t="s">
        <v>46</v>
      </c>
      <c r="B2" s="7" t="s">
        <v>47</v>
      </c>
      <c r="C2" s="13" t="str">
        <f>CONCATENATE(A2," ",B2)</f>
        <v>jen Potter</v>
      </c>
      <c r="D2" t="str">
        <f>A2&amp;" "&amp;B2</f>
        <v>jen Potter</v>
      </c>
      <c r="E2" t="str">
        <f>PROPER(C2)</f>
        <v>Jen Potter</v>
      </c>
      <c r="F2" t="str">
        <f>UPPER(C2)</f>
        <v>JEN POTTER</v>
      </c>
      <c r="G2" t="str">
        <f>LOWER(C2)</f>
        <v>jen potter</v>
      </c>
    </row>
    <row r="3" spans="1:7" ht="21">
      <c r="A3" s="7" t="s">
        <v>48</v>
      </c>
      <c r="B3" s="7" t="s">
        <v>49</v>
      </c>
      <c r="C3" s="13" t="str">
        <f t="shared" ref="C3:C50" si="0">CONCATENATE(A3," ",B3)</f>
        <v>ronnie Proctor</v>
      </c>
      <c r="D3" t="str">
        <f t="shared" ref="D3:D50" si="1">A3&amp;" "&amp;B3</f>
        <v>ronnie Proctor</v>
      </c>
      <c r="E3" t="str">
        <f t="shared" ref="E3:E50" si="2">PROPER(C3)</f>
        <v>Ronnie Proctor</v>
      </c>
      <c r="F3" t="str">
        <f t="shared" ref="F3:F50" si="3">UPPER(C3)</f>
        <v>RONNIE PROCTOR</v>
      </c>
      <c r="G3" t="str">
        <f t="shared" ref="G3:G50" si="4">LOWER(C3)</f>
        <v>ronnie proctor</v>
      </c>
    </row>
    <row r="4" spans="1:7" ht="21">
      <c r="A4" s="7" t="s">
        <v>50</v>
      </c>
      <c r="B4" s="7" t="s">
        <v>51</v>
      </c>
      <c r="C4" s="13" t="str">
        <f t="shared" si="0"/>
        <v>Marcus dunlap</v>
      </c>
      <c r="D4" t="str">
        <f t="shared" si="1"/>
        <v>Marcus dunlap</v>
      </c>
      <c r="E4" t="str">
        <f t="shared" si="2"/>
        <v>Marcus Dunlap</v>
      </c>
      <c r="F4" t="str">
        <f t="shared" si="3"/>
        <v>MARCUS DUNLAP</v>
      </c>
      <c r="G4" t="str">
        <f t="shared" si="4"/>
        <v>marcus dunlap</v>
      </c>
    </row>
    <row r="5" spans="1:7" ht="21">
      <c r="A5" s="7" t="s">
        <v>52</v>
      </c>
      <c r="B5" s="7" t="s">
        <v>53</v>
      </c>
      <c r="C5" s="13" t="str">
        <f t="shared" si="0"/>
        <v>Gwendolyn Tyson</v>
      </c>
      <c r="D5" t="str">
        <f t="shared" si="1"/>
        <v>Gwendolyn Tyson</v>
      </c>
      <c r="E5" t="str">
        <f t="shared" si="2"/>
        <v>Gwendolyn Tyson</v>
      </c>
      <c r="F5" t="str">
        <f t="shared" si="3"/>
        <v>GWENDOLYN TYSON</v>
      </c>
      <c r="G5" t="str">
        <f t="shared" si="4"/>
        <v>gwendolyn tyson</v>
      </c>
    </row>
    <row r="6" spans="1:7" ht="21">
      <c r="A6" s="7" t="s">
        <v>54</v>
      </c>
      <c r="B6" s="7" t="s">
        <v>55</v>
      </c>
      <c r="C6" s="13" t="str">
        <f t="shared" si="0"/>
        <v>TIMOTHY Reese</v>
      </c>
      <c r="D6" t="str">
        <f t="shared" si="1"/>
        <v>TIMOTHY Reese</v>
      </c>
      <c r="E6" t="str">
        <f t="shared" si="2"/>
        <v>Timothy Reese</v>
      </c>
      <c r="F6" t="str">
        <f t="shared" si="3"/>
        <v>TIMOTHY REESE</v>
      </c>
      <c r="G6" t="str">
        <f t="shared" si="4"/>
        <v>timothy reese</v>
      </c>
    </row>
    <row r="7" spans="1:7" ht="21">
      <c r="A7" s="7" t="s">
        <v>56</v>
      </c>
      <c r="B7" s="7" t="s">
        <v>57</v>
      </c>
      <c r="C7" s="13" t="str">
        <f t="shared" si="0"/>
        <v>Alex Morgan</v>
      </c>
      <c r="D7" t="str">
        <f t="shared" si="1"/>
        <v>Alex Morgan</v>
      </c>
      <c r="E7" t="str">
        <f t="shared" si="2"/>
        <v>Alex Morgan</v>
      </c>
      <c r="F7" t="str">
        <f t="shared" si="3"/>
        <v>ALEX MORGAN</v>
      </c>
      <c r="G7" t="str">
        <f t="shared" si="4"/>
        <v>alex morgan</v>
      </c>
    </row>
    <row r="8" spans="1:7" ht="21">
      <c r="A8" s="7" t="s">
        <v>58</v>
      </c>
      <c r="B8" s="7" t="s">
        <v>59</v>
      </c>
      <c r="C8" s="13" t="str">
        <f t="shared" si="0"/>
        <v>Sarah Ramsey</v>
      </c>
      <c r="D8" t="str">
        <f t="shared" si="1"/>
        <v>Sarah Ramsey</v>
      </c>
      <c r="E8" t="str">
        <f t="shared" si="2"/>
        <v>Sarah Ramsey</v>
      </c>
      <c r="F8" t="str">
        <f t="shared" si="3"/>
        <v>SARAH RAMSEY</v>
      </c>
      <c r="G8" t="str">
        <f t="shared" si="4"/>
        <v>sarah ramsey</v>
      </c>
    </row>
    <row r="9" spans="1:7" ht="21">
      <c r="A9" s="7" t="s">
        <v>60</v>
      </c>
      <c r="B9" s="7" t="s">
        <v>61</v>
      </c>
      <c r="C9" s="13" t="str">
        <f t="shared" si="0"/>
        <v>Laurie HANNA</v>
      </c>
      <c r="D9" t="str">
        <f t="shared" si="1"/>
        <v>Laurie HANNA</v>
      </c>
      <c r="E9" t="str">
        <f t="shared" si="2"/>
        <v>Laurie Hanna</v>
      </c>
      <c r="F9" t="str">
        <f t="shared" si="3"/>
        <v>LAURIE HANNA</v>
      </c>
      <c r="G9" t="str">
        <f t="shared" si="4"/>
        <v>laurie hanna</v>
      </c>
    </row>
    <row r="10" spans="1:7" ht="21">
      <c r="A10" s="7" t="s">
        <v>62</v>
      </c>
      <c r="B10" s="7" t="s">
        <v>63</v>
      </c>
      <c r="C10" s="13" t="str">
        <f t="shared" si="0"/>
        <v>Jim Rodgers</v>
      </c>
      <c r="D10" t="str">
        <f t="shared" si="1"/>
        <v>Jim Rodgers</v>
      </c>
      <c r="E10" t="str">
        <f t="shared" si="2"/>
        <v>Jim Rodgers</v>
      </c>
      <c r="F10" t="str">
        <f t="shared" si="3"/>
        <v>JIM RODGERS</v>
      </c>
      <c r="G10" t="str">
        <f t="shared" si="4"/>
        <v>jim rodgers</v>
      </c>
    </row>
    <row r="11" spans="1:7" ht="21">
      <c r="A11" s="7" t="s">
        <v>64</v>
      </c>
      <c r="B11" s="7" t="s">
        <v>65</v>
      </c>
      <c r="C11" s="13" t="str">
        <f t="shared" si="0"/>
        <v>Tony Winters</v>
      </c>
      <c r="D11" t="str">
        <f t="shared" si="1"/>
        <v>Tony Winters</v>
      </c>
      <c r="E11" t="str">
        <f t="shared" si="2"/>
        <v>Tony Winters</v>
      </c>
      <c r="F11" t="str">
        <f t="shared" si="3"/>
        <v>TONY WINTERS</v>
      </c>
      <c r="G11" t="str">
        <f t="shared" si="4"/>
        <v>tony winters</v>
      </c>
    </row>
    <row r="12" spans="1:7" ht="21">
      <c r="A12" s="7" t="s">
        <v>66</v>
      </c>
      <c r="B12" s="7" t="s">
        <v>67</v>
      </c>
      <c r="C12" s="13" t="str">
        <f t="shared" si="0"/>
        <v>Edna Thomas</v>
      </c>
      <c r="D12" t="str">
        <f t="shared" si="1"/>
        <v>Edna Thomas</v>
      </c>
      <c r="E12" t="str">
        <f t="shared" si="2"/>
        <v>Edna Thomas</v>
      </c>
      <c r="F12" t="str">
        <f t="shared" si="3"/>
        <v>EDNA THOMAS</v>
      </c>
      <c r="G12" t="str">
        <f t="shared" si="4"/>
        <v>edna thomas</v>
      </c>
    </row>
    <row r="13" spans="1:7" ht="21">
      <c r="A13" s="7" t="s">
        <v>68</v>
      </c>
      <c r="B13" s="7" t="s">
        <v>69</v>
      </c>
      <c r="C13" s="13" t="str">
        <f t="shared" si="0"/>
        <v>Guy Gallagher</v>
      </c>
      <c r="D13" t="str">
        <f t="shared" si="1"/>
        <v>Guy Gallagher</v>
      </c>
      <c r="E13" t="str">
        <f t="shared" si="2"/>
        <v>Guy Gallagher</v>
      </c>
      <c r="F13" t="str">
        <f t="shared" si="3"/>
        <v>GUY GALLAGHER</v>
      </c>
      <c r="G13" t="str">
        <f t="shared" si="4"/>
        <v>guy gallagher</v>
      </c>
    </row>
    <row r="14" spans="1:7" ht="21">
      <c r="A14" s="7" t="s">
        <v>70</v>
      </c>
      <c r="B14" s="7" t="s">
        <v>71</v>
      </c>
      <c r="C14" s="13" t="str">
        <f t="shared" si="0"/>
        <v>Matthew Berman</v>
      </c>
      <c r="D14" t="str">
        <f t="shared" si="1"/>
        <v>Matthew Berman</v>
      </c>
      <c r="E14" t="str">
        <f t="shared" si="2"/>
        <v>Matthew Berman</v>
      </c>
      <c r="F14" t="str">
        <f t="shared" si="3"/>
        <v>MATTHEW BERMAN</v>
      </c>
      <c r="G14" t="str">
        <f t="shared" si="4"/>
        <v>matthew berman</v>
      </c>
    </row>
    <row r="15" spans="1:7" ht="21">
      <c r="A15" s="7" t="s">
        <v>72</v>
      </c>
      <c r="B15" s="7" t="s">
        <v>73</v>
      </c>
      <c r="C15" s="13" t="str">
        <f t="shared" si="0"/>
        <v>Ricky Hensley</v>
      </c>
      <c r="D15" t="str">
        <f t="shared" si="1"/>
        <v>Ricky Hensley</v>
      </c>
      <c r="E15" t="str">
        <f t="shared" si="2"/>
        <v>Ricky Hensley</v>
      </c>
      <c r="F15" t="str">
        <f t="shared" si="3"/>
        <v>RICKY HENSLEY</v>
      </c>
      <c r="G15" t="str">
        <f t="shared" si="4"/>
        <v>ricky hensley</v>
      </c>
    </row>
    <row r="16" spans="1:7" ht="21">
      <c r="A16" s="7" t="s">
        <v>74</v>
      </c>
      <c r="B16" s="7" t="s">
        <v>75</v>
      </c>
      <c r="C16" s="13" t="str">
        <f t="shared" si="0"/>
        <v>Theodore Moran</v>
      </c>
      <c r="D16" t="str">
        <f t="shared" si="1"/>
        <v>Theodore Moran</v>
      </c>
      <c r="E16" t="str">
        <f t="shared" si="2"/>
        <v>Theodore Moran</v>
      </c>
      <c r="F16" t="str">
        <f t="shared" si="3"/>
        <v>THEODORE MORAN</v>
      </c>
      <c r="G16" t="str">
        <f t="shared" si="4"/>
        <v>theodore moran</v>
      </c>
    </row>
    <row r="17" spans="1:7" ht="21">
      <c r="A17" s="7" t="s">
        <v>76</v>
      </c>
      <c r="B17" s="7" t="s">
        <v>77</v>
      </c>
      <c r="C17" s="13" t="str">
        <f t="shared" si="0"/>
        <v>Lorraine Kelly</v>
      </c>
      <c r="D17" t="str">
        <f t="shared" si="1"/>
        <v>Lorraine Kelly</v>
      </c>
      <c r="E17" t="str">
        <f t="shared" si="2"/>
        <v>Lorraine Kelly</v>
      </c>
      <c r="F17" t="str">
        <f t="shared" si="3"/>
        <v>LORRAINE KELLY</v>
      </c>
      <c r="G17" t="str">
        <f t="shared" si="4"/>
        <v>lorraine kelly</v>
      </c>
    </row>
    <row r="18" spans="1:7" ht="21">
      <c r="A18" s="7" t="s">
        <v>78</v>
      </c>
      <c r="B18" s="7" t="s">
        <v>79</v>
      </c>
      <c r="C18" s="13" t="str">
        <f t="shared" si="0"/>
        <v>Randall Montgomery</v>
      </c>
      <c r="D18" t="str">
        <f t="shared" si="1"/>
        <v>Randall Montgomery</v>
      </c>
      <c r="E18" t="str">
        <f t="shared" si="2"/>
        <v>Randall Montgomery</v>
      </c>
      <c r="F18" t="str">
        <f t="shared" si="3"/>
        <v>RANDALL MONTGOMERY</v>
      </c>
      <c r="G18" t="str">
        <f t="shared" si="4"/>
        <v>randall montgomery</v>
      </c>
    </row>
    <row r="19" spans="1:7" ht="21">
      <c r="A19" s="7" t="s">
        <v>80</v>
      </c>
      <c r="B19" s="7" t="s">
        <v>81</v>
      </c>
      <c r="C19" s="13" t="str">
        <f t="shared" si="0"/>
        <v>Pam Gilbert</v>
      </c>
      <c r="D19" t="str">
        <f t="shared" si="1"/>
        <v>Pam Gilbert</v>
      </c>
      <c r="E19" t="str">
        <f t="shared" si="2"/>
        <v>Pam Gilbert</v>
      </c>
      <c r="F19" t="str">
        <f t="shared" si="3"/>
        <v>PAM GILBERT</v>
      </c>
      <c r="G19" t="str">
        <f t="shared" si="4"/>
        <v>pam gilbert</v>
      </c>
    </row>
    <row r="20" spans="1:7" ht="21">
      <c r="A20" s="7" t="s">
        <v>82</v>
      </c>
      <c r="B20" s="7" t="s">
        <v>83</v>
      </c>
      <c r="C20" s="13" t="str">
        <f t="shared" si="0"/>
        <v>Lynn Morrow</v>
      </c>
      <c r="D20" t="str">
        <f t="shared" si="1"/>
        <v>Lynn Morrow</v>
      </c>
      <c r="E20" t="str">
        <f t="shared" si="2"/>
        <v>Lynn Morrow</v>
      </c>
      <c r="F20" t="str">
        <f t="shared" si="3"/>
        <v>LYNN MORROW</v>
      </c>
      <c r="G20" t="str">
        <f t="shared" si="4"/>
        <v>lynn morrow</v>
      </c>
    </row>
    <row r="21" spans="1:7" ht="21">
      <c r="A21" s="7" t="s">
        <v>84</v>
      </c>
      <c r="B21" s="7" t="s">
        <v>85</v>
      </c>
      <c r="C21" s="13" t="str">
        <f t="shared" si="0"/>
        <v>Ellen McCormick</v>
      </c>
      <c r="D21" t="str">
        <f t="shared" si="1"/>
        <v>Ellen McCormick</v>
      </c>
      <c r="E21" t="str">
        <f t="shared" si="2"/>
        <v>Ellen Mccormick</v>
      </c>
      <c r="F21" t="str">
        <f t="shared" si="3"/>
        <v>ELLEN MCCORMICK</v>
      </c>
      <c r="G21" t="str">
        <f t="shared" si="4"/>
        <v>ellen mccormick</v>
      </c>
    </row>
    <row r="22" spans="1:7" ht="21">
      <c r="A22" s="7" t="s">
        <v>86</v>
      </c>
      <c r="B22" s="7" t="s">
        <v>87</v>
      </c>
      <c r="C22" s="13" t="str">
        <f t="shared" si="0"/>
        <v>Scott Bunn</v>
      </c>
      <c r="D22" t="str">
        <f t="shared" si="1"/>
        <v>Scott Bunn</v>
      </c>
      <c r="E22" t="str">
        <f t="shared" si="2"/>
        <v>Scott Bunn</v>
      </c>
      <c r="F22" t="str">
        <f t="shared" si="3"/>
        <v>SCOTT BUNN</v>
      </c>
      <c r="G22" t="str">
        <f t="shared" si="4"/>
        <v>scott bunn</v>
      </c>
    </row>
    <row r="23" spans="1:7" ht="21">
      <c r="A23" s="7" t="s">
        <v>88</v>
      </c>
      <c r="B23" s="7" t="s">
        <v>89</v>
      </c>
      <c r="C23" s="13" t="str">
        <f t="shared" si="0"/>
        <v>Annette Boone</v>
      </c>
      <c r="D23" t="str">
        <f t="shared" si="1"/>
        <v>Annette Boone</v>
      </c>
      <c r="E23" t="str">
        <f t="shared" si="2"/>
        <v>Annette Boone</v>
      </c>
      <c r="F23" t="str">
        <f t="shared" si="3"/>
        <v>ANNETTE BOONE</v>
      </c>
      <c r="G23" t="str">
        <f t="shared" si="4"/>
        <v>annette boone</v>
      </c>
    </row>
    <row r="24" spans="1:7" ht="21">
      <c r="A24" s="7" t="s">
        <v>90</v>
      </c>
      <c r="B24" s="7" t="s">
        <v>91</v>
      </c>
      <c r="C24" s="13" t="str">
        <f t="shared" si="0"/>
        <v>Edgar Stone</v>
      </c>
      <c r="D24" t="str">
        <f t="shared" si="1"/>
        <v>Edgar Stone</v>
      </c>
      <c r="E24" t="str">
        <f t="shared" si="2"/>
        <v>Edgar Stone</v>
      </c>
      <c r="F24" t="str">
        <f t="shared" si="3"/>
        <v>EDGAR STONE</v>
      </c>
      <c r="G24" t="str">
        <f t="shared" si="4"/>
        <v>edgar stone</v>
      </c>
    </row>
    <row r="25" spans="1:7" ht="21">
      <c r="A25" s="7" t="s">
        <v>92</v>
      </c>
      <c r="B25" s="7" t="s">
        <v>93</v>
      </c>
      <c r="C25" s="13" t="str">
        <f t="shared" si="0"/>
        <v>Helen Stein</v>
      </c>
      <c r="D25" t="str">
        <f t="shared" si="1"/>
        <v>Helen Stein</v>
      </c>
      <c r="E25" t="str">
        <f t="shared" si="2"/>
        <v>Helen Stein</v>
      </c>
      <c r="F25" t="str">
        <f t="shared" si="3"/>
        <v>HELEN STEIN</v>
      </c>
      <c r="G25" t="str">
        <f t="shared" si="4"/>
        <v>helen stein</v>
      </c>
    </row>
    <row r="26" spans="1:7" ht="21">
      <c r="A26" s="7" t="s">
        <v>94</v>
      </c>
      <c r="B26" s="7" t="s">
        <v>95</v>
      </c>
      <c r="C26" s="13" t="str">
        <f t="shared" si="0"/>
        <v>Norman Shields</v>
      </c>
      <c r="D26" t="str">
        <f t="shared" si="1"/>
        <v>Norman Shields</v>
      </c>
      <c r="E26" t="str">
        <f t="shared" si="2"/>
        <v>Norman Shields</v>
      </c>
      <c r="F26" t="str">
        <f t="shared" si="3"/>
        <v>NORMAN SHIELDS</v>
      </c>
      <c r="G26" t="str">
        <f t="shared" si="4"/>
        <v>norman shields</v>
      </c>
    </row>
    <row r="27" spans="1:7" ht="21">
      <c r="A27" s="7" t="s">
        <v>96</v>
      </c>
      <c r="B27" s="7" t="s">
        <v>97</v>
      </c>
      <c r="C27" s="13" t="str">
        <f t="shared" si="0"/>
        <v>Wallace Werner</v>
      </c>
      <c r="D27" t="str">
        <f t="shared" si="1"/>
        <v>Wallace Werner</v>
      </c>
      <c r="E27" t="str">
        <f t="shared" si="2"/>
        <v>Wallace Werner</v>
      </c>
      <c r="F27" t="str">
        <f t="shared" si="3"/>
        <v>WALLACE WERNER</v>
      </c>
      <c r="G27" t="str">
        <f t="shared" si="4"/>
        <v>wallace werner</v>
      </c>
    </row>
    <row r="28" spans="1:7" ht="21">
      <c r="A28" s="7" t="s">
        <v>98</v>
      </c>
      <c r="B28" s="7" t="s">
        <v>99</v>
      </c>
      <c r="C28" s="13" t="str">
        <f t="shared" si="0"/>
        <v>Max McKenna</v>
      </c>
      <c r="D28" t="str">
        <f t="shared" si="1"/>
        <v>Max McKenna</v>
      </c>
      <c r="E28" t="str">
        <f t="shared" si="2"/>
        <v>Max Mckenna</v>
      </c>
      <c r="F28" t="str">
        <f t="shared" si="3"/>
        <v>MAX MCKENNA</v>
      </c>
      <c r="G28" t="str">
        <f t="shared" si="4"/>
        <v>max mckenna</v>
      </c>
    </row>
    <row r="29" spans="1:7" ht="21">
      <c r="A29" s="7" t="s">
        <v>100</v>
      </c>
      <c r="B29" s="7" t="s">
        <v>101</v>
      </c>
      <c r="C29" s="13" t="str">
        <f t="shared" si="0"/>
        <v>Claudia Boyle</v>
      </c>
      <c r="D29" t="str">
        <f t="shared" si="1"/>
        <v>Claudia Boyle</v>
      </c>
      <c r="E29" t="str">
        <f t="shared" si="2"/>
        <v>Claudia Boyle</v>
      </c>
      <c r="F29" t="str">
        <f t="shared" si="3"/>
        <v>CLAUDIA BOYLE</v>
      </c>
      <c r="G29" t="str">
        <f t="shared" si="4"/>
        <v>claudia boyle</v>
      </c>
    </row>
    <row r="30" spans="1:7" ht="21">
      <c r="A30" s="7" t="s">
        <v>102</v>
      </c>
      <c r="B30" s="7" t="s">
        <v>103</v>
      </c>
      <c r="C30" s="13" t="str">
        <f t="shared" si="0"/>
        <v>Caroline Johnston</v>
      </c>
      <c r="D30" t="str">
        <f t="shared" si="1"/>
        <v>Caroline Johnston</v>
      </c>
      <c r="E30" t="str">
        <f t="shared" si="2"/>
        <v>Caroline Johnston</v>
      </c>
      <c r="F30" t="str">
        <f t="shared" si="3"/>
        <v>CAROLINE JOHNSTON</v>
      </c>
      <c r="G30" t="str">
        <f t="shared" si="4"/>
        <v>caroline johnston</v>
      </c>
    </row>
    <row r="31" spans="1:7" ht="21">
      <c r="A31" s="7" t="s">
        <v>104</v>
      </c>
      <c r="B31" s="7" t="s">
        <v>105</v>
      </c>
      <c r="C31" s="13" t="str">
        <f t="shared" si="0"/>
        <v>Lois Hamilton</v>
      </c>
      <c r="D31" t="str">
        <f t="shared" si="1"/>
        <v>Lois Hamilton</v>
      </c>
      <c r="E31" t="str">
        <f t="shared" si="2"/>
        <v>Lois Hamilton</v>
      </c>
      <c r="F31" t="str">
        <f t="shared" si="3"/>
        <v>LOIS HAMILTON</v>
      </c>
      <c r="G31" t="str">
        <f t="shared" si="4"/>
        <v>lois hamilton</v>
      </c>
    </row>
    <row r="32" spans="1:7" ht="21">
      <c r="A32" s="7" t="s">
        <v>106</v>
      </c>
      <c r="B32" s="7" t="s">
        <v>107</v>
      </c>
      <c r="C32" s="13" t="str">
        <f t="shared" si="0"/>
        <v>Tom McFarland</v>
      </c>
      <c r="D32" t="str">
        <f t="shared" si="1"/>
        <v>Tom McFarland</v>
      </c>
      <c r="E32" t="str">
        <f t="shared" si="2"/>
        <v>Tom Mcfarland</v>
      </c>
      <c r="F32" t="str">
        <f t="shared" si="3"/>
        <v>TOM MCFARLAND</v>
      </c>
      <c r="G32" t="str">
        <f t="shared" si="4"/>
        <v>tom mcfarland</v>
      </c>
    </row>
    <row r="33" spans="1:7" ht="21">
      <c r="A33" s="7" t="s">
        <v>108</v>
      </c>
      <c r="B33" s="7" t="s">
        <v>109</v>
      </c>
      <c r="C33" s="13" t="str">
        <f t="shared" si="0"/>
        <v>Ron Newton</v>
      </c>
      <c r="D33" t="str">
        <f t="shared" si="1"/>
        <v>Ron Newton</v>
      </c>
      <c r="E33" t="str">
        <f t="shared" si="2"/>
        <v>Ron Newton</v>
      </c>
      <c r="F33" t="str">
        <f t="shared" si="3"/>
        <v>RON NEWTON</v>
      </c>
      <c r="G33" t="str">
        <f t="shared" si="4"/>
        <v>ron newton</v>
      </c>
    </row>
    <row r="34" spans="1:7" ht="21">
      <c r="A34" s="7" t="s">
        <v>110</v>
      </c>
      <c r="B34" s="7" t="s">
        <v>111</v>
      </c>
      <c r="C34" s="13" t="str">
        <f t="shared" si="0"/>
        <v>Linda Weiss</v>
      </c>
      <c r="D34" t="str">
        <f t="shared" si="1"/>
        <v>Linda Weiss</v>
      </c>
      <c r="E34" t="str">
        <f t="shared" si="2"/>
        <v>Linda Weiss</v>
      </c>
      <c r="F34" t="str">
        <f t="shared" si="3"/>
        <v>LINDA WEISS</v>
      </c>
      <c r="G34" t="str">
        <f t="shared" si="4"/>
        <v>linda weiss</v>
      </c>
    </row>
    <row r="35" spans="1:7" ht="21">
      <c r="A35" s="7" t="s">
        <v>112</v>
      </c>
      <c r="B35" s="7" t="s">
        <v>113</v>
      </c>
      <c r="C35" s="13" t="str">
        <f t="shared" si="0"/>
        <v>Shawn Stern</v>
      </c>
      <c r="D35" t="str">
        <f t="shared" si="1"/>
        <v>Shawn Stern</v>
      </c>
      <c r="E35" t="str">
        <f t="shared" si="2"/>
        <v>Shawn Stern</v>
      </c>
      <c r="F35" t="str">
        <f t="shared" si="3"/>
        <v>SHAWN STERN</v>
      </c>
      <c r="G35" t="str">
        <f t="shared" si="4"/>
        <v>shawn stern</v>
      </c>
    </row>
    <row r="36" spans="1:7" ht="21">
      <c r="A36" s="7" t="s">
        <v>114</v>
      </c>
      <c r="B36" s="7" t="s">
        <v>115</v>
      </c>
      <c r="C36" s="13" t="str">
        <f t="shared" si="0"/>
        <v>Kara Allison</v>
      </c>
      <c r="D36" t="str">
        <f t="shared" si="1"/>
        <v>Kara Allison</v>
      </c>
      <c r="E36" t="str">
        <f t="shared" si="2"/>
        <v>Kara Allison</v>
      </c>
      <c r="F36" t="str">
        <f t="shared" si="3"/>
        <v>KARA ALLISON</v>
      </c>
      <c r="G36" t="str">
        <f t="shared" si="4"/>
        <v>kara allison</v>
      </c>
    </row>
    <row r="37" spans="1:7" ht="21">
      <c r="A37" s="7" t="s">
        <v>116</v>
      </c>
      <c r="B37" s="7" t="s">
        <v>117</v>
      </c>
      <c r="C37" s="13" t="str">
        <f t="shared" si="0"/>
        <v>Dale Gillespie</v>
      </c>
      <c r="D37" t="str">
        <f t="shared" si="1"/>
        <v>Dale Gillespie</v>
      </c>
      <c r="E37" t="str">
        <f t="shared" si="2"/>
        <v>Dale Gillespie</v>
      </c>
      <c r="F37" t="str">
        <f t="shared" si="3"/>
        <v>DALE GILLESPIE</v>
      </c>
      <c r="G37" t="str">
        <f t="shared" si="4"/>
        <v>dale gillespie</v>
      </c>
    </row>
    <row r="38" spans="1:7" ht="21">
      <c r="A38" s="7" t="s">
        <v>118</v>
      </c>
      <c r="B38" s="7" t="s">
        <v>119</v>
      </c>
      <c r="C38" s="13" t="str">
        <f t="shared" si="0"/>
        <v>Marguerite Moss</v>
      </c>
      <c r="D38" t="str">
        <f t="shared" si="1"/>
        <v>Marguerite Moss</v>
      </c>
      <c r="E38" t="str">
        <f t="shared" si="2"/>
        <v>Marguerite Moss</v>
      </c>
      <c r="F38" t="str">
        <f t="shared" si="3"/>
        <v>MARGUERITE MOSS</v>
      </c>
      <c r="G38" t="str">
        <f t="shared" si="4"/>
        <v>marguerite moss</v>
      </c>
    </row>
    <row r="39" spans="1:7" ht="21">
      <c r="A39" s="7" t="s">
        <v>120</v>
      </c>
      <c r="B39" s="7" t="s">
        <v>121</v>
      </c>
      <c r="C39" s="13" t="str">
        <f t="shared" si="0"/>
        <v>Rhonda Ivey</v>
      </c>
      <c r="D39" t="str">
        <f t="shared" si="1"/>
        <v>Rhonda Ivey</v>
      </c>
      <c r="E39" t="str">
        <f t="shared" si="2"/>
        <v>Rhonda Ivey</v>
      </c>
      <c r="F39" t="str">
        <f t="shared" si="3"/>
        <v>RHONDA IVEY</v>
      </c>
      <c r="G39" t="str">
        <f t="shared" si="4"/>
        <v>rhonda ivey</v>
      </c>
    </row>
    <row r="40" spans="1:7" ht="21">
      <c r="A40" s="7" t="s">
        <v>122</v>
      </c>
      <c r="B40" s="7" t="s">
        <v>123</v>
      </c>
      <c r="C40" s="13" t="str">
        <f t="shared" si="0"/>
        <v>Yvonne Fox</v>
      </c>
      <c r="D40" t="str">
        <f t="shared" si="1"/>
        <v>Yvonne Fox</v>
      </c>
      <c r="E40" t="str">
        <f t="shared" si="2"/>
        <v>Yvonne Fox</v>
      </c>
      <c r="F40" t="str">
        <f t="shared" si="3"/>
        <v>YVONNE FOX</v>
      </c>
      <c r="G40" t="str">
        <f t="shared" si="4"/>
        <v>yvonne fox</v>
      </c>
    </row>
    <row r="41" spans="1:7" ht="21">
      <c r="A41" s="7" t="s">
        <v>124</v>
      </c>
      <c r="B41" s="7" t="s">
        <v>125</v>
      </c>
      <c r="C41" s="13" t="str">
        <f t="shared" si="0"/>
        <v>Geoffrey Zhu</v>
      </c>
      <c r="D41" t="str">
        <f t="shared" si="1"/>
        <v>Geoffrey Zhu</v>
      </c>
      <c r="E41" t="str">
        <f t="shared" si="2"/>
        <v>Geoffrey Zhu</v>
      </c>
      <c r="F41" t="str">
        <f t="shared" si="3"/>
        <v>GEOFFREY ZHU</v>
      </c>
      <c r="G41" t="str">
        <f t="shared" si="4"/>
        <v>geoffrey zhu</v>
      </c>
    </row>
    <row r="42" spans="1:7" ht="21">
      <c r="A42" s="7" t="s">
        <v>126</v>
      </c>
      <c r="B42" s="7" t="s">
        <v>127</v>
      </c>
      <c r="C42" s="13" t="str">
        <f t="shared" si="0"/>
        <v>Kent Kerr</v>
      </c>
      <c r="D42" t="str">
        <f t="shared" si="1"/>
        <v>Kent Kerr</v>
      </c>
      <c r="E42" t="str">
        <f t="shared" si="2"/>
        <v>Kent Kerr</v>
      </c>
      <c r="F42" t="str">
        <f t="shared" si="3"/>
        <v>KENT KERR</v>
      </c>
      <c r="G42" t="str">
        <f t="shared" si="4"/>
        <v>kent kerr</v>
      </c>
    </row>
    <row r="43" spans="1:7" ht="21">
      <c r="A43" s="7" t="s">
        <v>128</v>
      </c>
      <c r="B43" s="7" t="s">
        <v>129</v>
      </c>
      <c r="C43" s="13" t="str">
        <f t="shared" si="0"/>
        <v>Diana Xu</v>
      </c>
      <c r="D43" t="str">
        <f t="shared" si="1"/>
        <v>Diana Xu</v>
      </c>
      <c r="E43" t="str">
        <f t="shared" si="2"/>
        <v>Diana Xu</v>
      </c>
      <c r="F43" t="str">
        <f t="shared" si="3"/>
        <v>DIANA XU</v>
      </c>
      <c r="G43" t="str">
        <f t="shared" si="4"/>
        <v>diana xu</v>
      </c>
    </row>
    <row r="44" spans="1:7" ht="21">
      <c r="A44" s="7" t="s">
        <v>130</v>
      </c>
      <c r="B44" s="7" t="s">
        <v>131</v>
      </c>
      <c r="C44" s="13" t="str">
        <f t="shared" si="0"/>
        <v>Vicki Hauser</v>
      </c>
      <c r="D44" t="str">
        <f t="shared" si="1"/>
        <v>Vicki Hauser</v>
      </c>
      <c r="E44" t="str">
        <f t="shared" si="2"/>
        <v>Vicki Hauser</v>
      </c>
      <c r="F44" t="str">
        <f t="shared" si="3"/>
        <v>VICKI HAUSER</v>
      </c>
      <c r="G44" t="str">
        <f t="shared" si="4"/>
        <v>vicki hauser</v>
      </c>
    </row>
    <row r="45" spans="1:7" ht="21">
      <c r="A45" s="7" t="s">
        <v>132</v>
      </c>
      <c r="B45" s="7" t="s">
        <v>133</v>
      </c>
      <c r="C45" s="13" t="str">
        <f t="shared" si="0"/>
        <v>Janice Cole</v>
      </c>
      <c r="D45" t="str">
        <f t="shared" si="1"/>
        <v>Janice Cole</v>
      </c>
      <c r="E45" t="str">
        <f t="shared" si="2"/>
        <v>Janice Cole</v>
      </c>
      <c r="F45" t="str">
        <f t="shared" si="3"/>
        <v>JANICE COLE</v>
      </c>
      <c r="G45" t="str">
        <f t="shared" si="4"/>
        <v>janice cole</v>
      </c>
    </row>
    <row r="46" spans="1:7" ht="21">
      <c r="A46" s="7" t="s">
        <v>134</v>
      </c>
      <c r="B46" s="7" t="s">
        <v>135</v>
      </c>
      <c r="C46" s="13" t="str">
        <f t="shared" si="0"/>
        <v>Christina Matthews</v>
      </c>
      <c r="D46" t="str">
        <f t="shared" si="1"/>
        <v>Christina Matthews</v>
      </c>
      <c r="E46" t="str">
        <f t="shared" si="2"/>
        <v>Christina Matthews</v>
      </c>
      <c r="F46" t="str">
        <f t="shared" si="3"/>
        <v>CHRISTINA MATTHEWS</v>
      </c>
      <c r="G46" t="str">
        <f t="shared" si="4"/>
        <v>christina matthews</v>
      </c>
    </row>
    <row r="47" spans="1:7" ht="21">
      <c r="A47" s="7" t="s">
        <v>136</v>
      </c>
      <c r="B47" s="7" t="s">
        <v>137</v>
      </c>
      <c r="C47" s="13" t="str">
        <f t="shared" si="0"/>
        <v>Wesley Waller</v>
      </c>
      <c r="D47" t="str">
        <f t="shared" si="1"/>
        <v>Wesley Waller</v>
      </c>
      <c r="E47" t="str">
        <f t="shared" si="2"/>
        <v>Wesley Waller</v>
      </c>
      <c r="F47" t="str">
        <f t="shared" si="3"/>
        <v>WESLEY WALLER</v>
      </c>
      <c r="G47" t="str">
        <f t="shared" si="4"/>
        <v>wesley waller</v>
      </c>
    </row>
    <row r="48" spans="1:7" ht="21">
      <c r="A48" s="7" t="s">
        <v>138</v>
      </c>
      <c r="B48" s="7" t="s">
        <v>139</v>
      </c>
      <c r="C48" s="13" t="str">
        <f t="shared" si="0"/>
        <v>Phillip Holmes</v>
      </c>
      <c r="D48" t="str">
        <f t="shared" si="1"/>
        <v>Phillip Holmes</v>
      </c>
      <c r="E48" t="str">
        <f t="shared" si="2"/>
        <v>Phillip Holmes</v>
      </c>
      <c r="F48" t="str">
        <f t="shared" si="3"/>
        <v>PHILLIP HOLMES</v>
      </c>
      <c r="G48" t="str">
        <f t="shared" si="4"/>
        <v>phillip holmes</v>
      </c>
    </row>
    <row r="49" spans="1:7" ht="21">
      <c r="A49" s="7" t="s">
        <v>56</v>
      </c>
      <c r="B49" s="7" t="s">
        <v>140</v>
      </c>
      <c r="C49" s="13" t="str">
        <f t="shared" si="0"/>
        <v>Alex Harrell</v>
      </c>
      <c r="D49" t="str">
        <f t="shared" si="1"/>
        <v>Alex Harrell</v>
      </c>
      <c r="E49" t="str">
        <f t="shared" si="2"/>
        <v>Alex Harrell</v>
      </c>
      <c r="F49" t="str">
        <f t="shared" si="3"/>
        <v>ALEX HARRELL</v>
      </c>
      <c r="G49" t="str">
        <f t="shared" si="4"/>
        <v>alex harrell</v>
      </c>
    </row>
    <row r="50" spans="1:7" ht="21">
      <c r="A50" s="7" t="s">
        <v>108</v>
      </c>
      <c r="B50" s="7" t="s">
        <v>141</v>
      </c>
      <c r="C50" s="13" t="str">
        <f t="shared" si="0"/>
        <v>Ron Nagel</v>
      </c>
      <c r="D50" t="str">
        <f t="shared" si="1"/>
        <v>Ron Nagel</v>
      </c>
      <c r="E50" t="str">
        <f t="shared" si="2"/>
        <v>Ron Nagel</v>
      </c>
      <c r="F50" t="str">
        <f t="shared" si="3"/>
        <v>RON NAGEL</v>
      </c>
      <c r="G50" t="str">
        <f t="shared" si="4"/>
        <v>ron nagel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opLeftCell="F1" zoomScale="85" zoomScaleNormal="85" workbookViewId="0">
      <selection activeCell="K10" sqref="K10"/>
    </sheetView>
  </sheetViews>
  <sheetFormatPr defaultColWidth="10.58203125" defaultRowHeight="15.5"/>
  <cols>
    <col min="4" max="4" width="22.58203125" customWidth="1"/>
    <col min="5" max="5" width="22.83203125" customWidth="1"/>
    <col min="6" max="6" width="16.83203125" customWidth="1"/>
    <col min="7" max="7" width="18.33203125" customWidth="1"/>
    <col min="8" max="8" width="21.5" customWidth="1"/>
    <col min="9" max="9" width="23.5" customWidth="1"/>
    <col min="10" max="10" width="32.33203125" customWidth="1"/>
    <col min="11" max="11" width="41.33203125" customWidth="1"/>
  </cols>
  <sheetData>
    <row r="1" spans="1:20" ht="2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1">
      <c r="A3" s="1"/>
      <c r="B3" s="1"/>
      <c r="C3" s="1"/>
      <c r="D3" s="6" t="s">
        <v>142</v>
      </c>
      <c r="E3" s="6" t="s">
        <v>143</v>
      </c>
      <c r="F3" s="10" t="s">
        <v>144</v>
      </c>
      <c r="G3" s="10" t="s">
        <v>145</v>
      </c>
      <c r="H3" s="10" t="s">
        <v>146</v>
      </c>
      <c r="I3" s="10" t="s">
        <v>147</v>
      </c>
      <c r="J3" s="10" t="s">
        <v>148</v>
      </c>
      <c r="K3" s="10" t="s">
        <v>149</v>
      </c>
      <c r="L3" s="1"/>
      <c r="M3" s="1"/>
      <c r="N3" s="1"/>
      <c r="O3" s="1"/>
      <c r="P3" s="1"/>
      <c r="Q3" s="1"/>
      <c r="R3" s="1"/>
      <c r="S3" s="1"/>
      <c r="T3" s="1"/>
    </row>
    <row r="4" spans="1:20" ht="21">
      <c r="A4" s="1"/>
      <c r="B4" s="1"/>
      <c r="C4" s="1"/>
      <c r="D4" s="7" t="s">
        <v>150</v>
      </c>
      <c r="E4" s="11">
        <v>41929</v>
      </c>
      <c r="F4" s="3">
        <f ca="1">DATEDIF(E4,TODAY(),"Y")</f>
        <v>8</v>
      </c>
      <c r="G4" s="3">
        <f ca="1">DATEDIF(E4,TODAY(),"YM")</f>
        <v>3</v>
      </c>
      <c r="H4" s="3">
        <f ca="1">DATEDIF(E4,TODAY(),"MD")</f>
        <v>0</v>
      </c>
      <c r="I4" s="3">
        <f ca="1">DATEDIF(E4,TODAY(),"M")</f>
        <v>99</v>
      </c>
      <c r="J4" s="3">
        <f ca="1">DATEDIF(E4,TODAY(),"D")</f>
        <v>3014</v>
      </c>
      <c r="K4" s="1" t="str">
        <f ca="1">CONCATENATE(DATEDIF(E4,TODAY(),"Y")," years, ",DATEDIF(E4,TODAY(),"YM")," months and ",DATEDIF(E4,TODAY(),"MD")," days")</f>
        <v>8 years, 3 months and 0 days</v>
      </c>
      <c r="L4" s="1"/>
      <c r="M4" s="1"/>
      <c r="N4" s="1"/>
      <c r="O4" s="1"/>
      <c r="P4" s="1"/>
      <c r="Q4" s="1"/>
      <c r="R4" s="1"/>
      <c r="S4" s="1"/>
      <c r="T4" s="1"/>
    </row>
    <row r="5" spans="1:20" ht="21">
      <c r="A5" s="1"/>
      <c r="B5" s="1"/>
      <c r="C5" s="1"/>
      <c r="D5" s="7" t="s">
        <v>151</v>
      </c>
      <c r="E5" s="11">
        <v>37608</v>
      </c>
      <c r="F5" s="3">
        <f ca="1">DATEDIF(E5,TODAY(),"Y")</f>
        <v>20</v>
      </c>
      <c r="G5" s="3">
        <f t="shared" ref="G5:G8" ca="1" si="0">DATEDIF(E5,TODAY(),"YM")</f>
        <v>0</v>
      </c>
      <c r="H5" s="3">
        <f t="shared" ref="H5:H8" ca="1" si="1">DATEDIF(E5,TODAY(),"MD")</f>
        <v>30</v>
      </c>
      <c r="I5" s="3">
        <f ca="1">DATEDIF(E5,TODAY(),"M")</f>
        <v>240</v>
      </c>
      <c r="J5" s="3">
        <f t="shared" ref="J5:J8" ca="1" si="2">DATEDIF(E5,TODAY(),"D")</f>
        <v>7335</v>
      </c>
      <c r="K5" s="1" t="str">
        <f t="shared" ref="K5:K8" ca="1" si="3">CONCATENATE(DATEDIF(E5,TODAY(),"Y")," years, ",DATEDIF(E5,TODAY(),"YM")," months and ",DATEDIF(E5,TODAY(),"MD")," days")</f>
        <v>20 years, 0 months and 30 days</v>
      </c>
      <c r="L5" s="1"/>
      <c r="M5" s="1"/>
      <c r="N5" s="1"/>
      <c r="O5" s="1"/>
      <c r="P5" s="1"/>
      <c r="Q5" s="1"/>
      <c r="R5" s="1"/>
      <c r="S5" s="1"/>
      <c r="T5" s="1"/>
    </row>
    <row r="6" spans="1:20" ht="21">
      <c r="A6" s="1"/>
      <c r="B6" s="1"/>
      <c r="C6" s="1"/>
      <c r="D6" s="7" t="s">
        <v>152</v>
      </c>
      <c r="E6" s="11">
        <v>38430</v>
      </c>
      <c r="F6" s="3">
        <f ca="1">DATEDIF(E6,TODAY(),"Y")</f>
        <v>17</v>
      </c>
      <c r="G6" s="3">
        <f t="shared" ca="1" si="0"/>
        <v>9</v>
      </c>
      <c r="H6" s="3">
        <f t="shared" ca="1" si="1"/>
        <v>29</v>
      </c>
      <c r="I6" s="3">
        <f t="shared" ref="I6:I8" ca="1" si="4">DATEDIF(E6,TODAY(),"M")</f>
        <v>213</v>
      </c>
      <c r="J6" s="3">
        <f t="shared" ca="1" si="2"/>
        <v>6513</v>
      </c>
      <c r="K6" s="1" t="str">
        <f t="shared" ca="1" si="3"/>
        <v>17 years, 9 months and 29 days</v>
      </c>
      <c r="L6" s="1"/>
      <c r="M6" s="1"/>
      <c r="N6" s="1"/>
      <c r="O6" s="1"/>
      <c r="P6" s="1"/>
      <c r="Q6" s="1"/>
      <c r="R6" s="1"/>
      <c r="S6" s="1"/>
      <c r="T6" s="1"/>
    </row>
    <row r="7" spans="1:20" ht="21">
      <c r="A7" s="1"/>
      <c r="B7" s="1"/>
      <c r="C7" s="1"/>
      <c r="D7" s="7" t="s">
        <v>153</v>
      </c>
      <c r="E7" s="11">
        <v>40014</v>
      </c>
      <c r="F7" s="3">
        <f ca="1">DATEDIF(E7,TODAY(),"Y")</f>
        <v>13</v>
      </c>
      <c r="G7" s="3">
        <f t="shared" ca="1" si="0"/>
        <v>5</v>
      </c>
      <c r="H7" s="3">
        <f t="shared" ca="1" si="1"/>
        <v>28</v>
      </c>
      <c r="I7" s="3">
        <f t="shared" ca="1" si="4"/>
        <v>161</v>
      </c>
      <c r="J7" s="3">
        <f t="shared" ca="1" si="2"/>
        <v>4929</v>
      </c>
      <c r="K7" s="1" t="str">
        <f t="shared" ca="1" si="3"/>
        <v>13 years, 5 months and 28 days</v>
      </c>
      <c r="L7" s="1"/>
      <c r="M7" s="1"/>
      <c r="N7" s="1"/>
      <c r="O7" s="1"/>
      <c r="P7" s="1"/>
      <c r="Q7" s="1"/>
      <c r="R7" s="1"/>
      <c r="S7" s="1"/>
      <c r="T7" s="1"/>
    </row>
    <row r="8" spans="1:20" ht="21">
      <c r="A8" s="1"/>
      <c r="B8" s="1"/>
      <c r="C8" s="1"/>
      <c r="D8" s="7" t="s">
        <v>154</v>
      </c>
      <c r="E8" s="11">
        <v>42603</v>
      </c>
      <c r="F8" s="3">
        <f t="shared" ref="F8" ca="1" si="5">DATEDIF(E8,TODAY(),"Y")</f>
        <v>6</v>
      </c>
      <c r="G8" s="3">
        <f t="shared" ca="1" si="0"/>
        <v>4</v>
      </c>
      <c r="H8" s="3">
        <f t="shared" ca="1" si="1"/>
        <v>27</v>
      </c>
      <c r="I8" s="3">
        <f t="shared" ca="1" si="4"/>
        <v>76</v>
      </c>
      <c r="J8" s="3">
        <f t="shared" ca="1" si="2"/>
        <v>2340</v>
      </c>
      <c r="K8" s="1" t="str">
        <f t="shared" ca="1" si="3"/>
        <v>6 years, 4 months and 27 days</v>
      </c>
      <c r="L8" s="1"/>
      <c r="M8" s="1"/>
      <c r="N8" s="1"/>
      <c r="O8" s="1"/>
      <c r="P8" s="1"/>
      <c r="Q8" s="1"/>
      <c r="R8" s="1"/>
      <c r="S8" s="1"/>
      <c r="T8" s="1"/>
    </row>
    <row r="9" spans="1:20" ht="2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1">
      <c r="A13" s="1"/>
      <c r="B13" s="1"/>
      <c r="C13" s="1"/>
      <c r="D13" s="12" t="s">
        <v>155</v>
      </c>
      <c r="E13" s="1"/>
      <c r="F13" s="1"/>
      <c r="G13" s="1" t="s">
        <v>156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">
      <c r="A15" s="1"/>
      <c r="B15" s="1"/>
      <c r="C15" s="1"/>
      <c r="D15" s="1" t="s">
        <v>157</v>
      </c>
      <c r="E15" s="1"/>
      <c r="F15" s="1"/>
      <c r="G15" s="1"/>
      <c r="H15" s="1"/>
      <c r="I15" s="1">
        <f>DATEDIF(E4,E8,"Y")</f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">
      <c r="A18" s="1"/>
      <c r="B18" s="1"/>
      <c r="C18" s="1"/>
      <c r="D18" s="1"/>
      <c r="E18" s="1"/>
      <c r="F18" s="1"/>
      <c r="G18" s="9" t="s">
        <v>158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2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zoomScale="55" zoomScaleNormal="55" workbookViewId="0">
      <selection activeCell="O23" sqref="O23"/>
    </sheetView>
  </sheetViews>
  <sheetFormatPr defaultColWidth="10.58203125" defaultRowHeight="21"/>
  <cols>
    <col min="1" max="1" width="10.58203125" style="1"/>
    <col min="2" max="2" width="11" style="1" bestFit="1" customWidth="1"/>
    <col min="3" max="19" width="10.58203125" style="1"/>
    <col min="20" max="20" width="18.58203125" style="1" customWidth="1"/>
    <col min="21" max="16384" width="10.58203125" style="1"/>
  </cols>
  <sheetData>
    <row r="1" spans="1:20">
      <c r="G1" s="1" t="s">
        <v>159</v>
      </c>
      <c r="T1" s="1" t="s">
        <v>160</v>
      </c>
    </row>
    <row r="2" spans="1:20">
      <c r="B2" s="5" t="s">
        <v>161</v>
      </c>
      <c r="G2" s="5" t="s">
        <v>162</v>
      </c>
      <c r="I2" s="5" t="s">
        <v>163</v>
      </c>
      <c r="K2" s="5" t="s">
        <v>164</v>
      </c>
      <c r="T2" s="16">
        <v>44942.887094907404</v>
      </c>
    </row>
    <row r="3" spans="1:20">
      <c r="O3" s="1">
        <v>122</v>
      </c>
      <c r="P3" s="1">
        <v>120</v>
      </c>
    </row>
    <row r="4" spans="1:20">
      <c r="B4" s="1" t="e">
        <v>#N/A</v>
      </c>
      <c r="C4" s="1" t="s">
        <v>165</v>
      </c>
      <c r="G4" s="1" t="b">
        <v>0</v>
      </c>
      <c r="I4" s="1" t="b">
        <f>ISNA(B4)</f>
        <v>1</v>
      </c>
      <c r="K4" s="1" t="b">
        <f>ISERROR(B4)</f>
        <v>1</v>
      </c>
      <c r="O4" s="1">
        <v>125</v>
      </c>
      <c r="P4" s="1">
        <v>130</v>
      </c>
      <c r="R4" s="1" t="e">
        <f>SUM(O3:O11 P3:P11)</f>
        <v>#NULL!</v>
      </c>
    </row>
    <row r="5" spans="1:20">
      <c r="B5" s="1" t="e">
        <v>#DIV/0!</v>
      </c>
      <c r="C5" s="1" t="s">
        <v>166</v>
      </c>
      <c r="G5" s="1" t="b">
        <f>ISERR(B5)</f>
        <v>1</v>
      </c>
      <c r="I5" s="1" t="b">
        <f>ISNA(C17)</f>
        <v>0</v>
      </c>
      <c r="K5" s="1" t="b">
        <f t="shared" ref="K5:K8" si="0">ISERROR(B5)</f>
        <v>1</v>
      </c>
      <c r="O5" s="1">
        <v>128</v>
      </c>
      <c r="P5" s="1">
        <v>140</v>
      </c>
    </row>
    <row r="6" spans="1:20">
      <c r="B6" s="1" t="e">
        <v>#NAME?</v>
      </c>
      <c r="C6" s="1" t="s">
        <v>167</v>
      </c>
      <c r="G6" s="1" t="b">
        <f>ISERR(G15)</f>
        <v>1</v>
      </c>
      <c r="I6" s="1" t="b">
        <f>ISNA(G15)</f>
        <v>0</v>
      </c>
      <c r="K6" s="1" t="b">
        <f t="shared" si="0"/>
        <v>1</v>
      </c>
      <c r="O6" s="1">
        <v>131</v>
      </c>
      <c r="P6" s="1">
        <v>150</v>
      </c>
    </row>
    <row r="7" spans="1:20">
      <c r="B7" s="1" t="e">
        <v>#REF!</v>
      </c>
      <c r="C7" s="1" t="s">
        <v>168</v>
      </c>
      <c r="G7" s="1" t="b">
        <f>ISERR(K17)</f>
        <v>1</v>
      </c>
      <c r="I7" s="1" t="b">
        <f>ISNA(K17)</f>
        <v>0</v>
      </c>
      <c r="K7" s="1" t="b">
        <f t="shared" si="0"/>
        <v>1</v>
      </c>
      <c r="O7" s="1">
        <v>134</v>
      </c>
      <c r="P7" s="1">
        <v>160</v>
      </c>
    </row>
    <row r="8" spans="1:20">
      <c r="B8" s="1" t="e">
        <v>#VALUE!</v>
      </c>
      <c r="C8" s="1" t="s">
        <v>169</v>
      </c>
      <c r="G8" s="1" t="b">
        <f>ISERR(G19)</f>
        <v>1</v>
      </c>
      <c r="I8" s="1" t="b">
        <f>ISNA(G19)</f>
        <v>0</v>
      </c>
      <c r="K8" s="1" t="b">
        <f t="shared" si="0"/>
        <v>1</v>
      </c>
      <c r="O8" s="1">
        <v>137</v>
      </c>
      <c r="P8" s="1">
        <v>170</v>
      </c>
    </row>
    <row r="9" spans="1:20">
      <c r="B9" s="1" t="e">
        <v>#NUM!</v>
      </c>
      <c r="C9" s="1" t="s">
        <v>170</v>
      </c>
      <c r="G9" s="1" t="b">
        <f>ISERR(L12)</f>
        <v>1</v>
      </c>
      <c r="I9" s="1" t="b">
        <f>ISNA(L12)</f>
        <v>0</v>
      </c>
      <c r="K9" s="1" t="b">
        <f>ISERROR(L12)</f>
        <v>1</v>
      </c>
      <c r="O9" s="1">
        <v>140</v>
      </c>
      <c r="P9" s="1">
        <v>180</v>
      </c>
    </row>
    <row r="10" spans="1:20">
      <c r="A10" s="1" t="s">
        <v>171</v>
      </c>
      <c r="B10" s="15" t="s">
        <v>172</v>
      </c>
      <c r="C10" s="1" t="s">
        <v>173</v>
      </c>
      <c r="G10" s="1" t="b">
        <f>ISERR(R4)</f>
        <v>1</v>
      </c>
      <c r="I10" s="1" t="b">
        <f>ISNA(R4)</f>
        <v>0</v>
      </c>
      <c r="K10" s="1" t="b">
        <f>ISERROR(R4)</f>
        <v>1</v>
      </c>
      <c r="O10" s="1">
        <v>143</v>
      </c>
      <c r="P10" s="1">
        <v>190</v>
      </c>
    </row>
    <row r="11" spans="1:20" ht="39.75" customHeight="1">
      <c r="A11" s="1" t="s">
        <v>174</v>
      </c>
      <c r="B11" s="14" t="s">
        <v>175</v>
      </c>
      <c r="C11" s="17" t="s">
        <v>176</v>
      </c>
      <c r="D11" s="17"/>
      <c r="E11" s="17"/>
      <c r="F11" s="17"/>
      <c r="G11" s="4" t="b">
        <f>ISERR(T2)</f>
        <v>0</v>
      </c>
      <c r="H11" s="4"/>
      <c r="I11" s="4" t="b">
        <f>ISNA(T2)</f>
        <v>0</v>
      </c>
      <c r="J11" s="4"/>
      <c r="K11" s="4" t="b">
        <f>ISERROR(T2)</f>
        <v>0</v>
      </c>
      <c r="O11" s="1">
        <v>146</v>
      </c>
      <c r="P11" s="1">
        <v>200</v>
      </c>
    </row>
    <row r="12" spans="1:20">
      <c r="K12" s="1">
        <v>-4</v>
      </c>
      <c r="L12" s="1" t="e">
        <f>SQRT(K12)</f>
        <v>#NUM!</v>
      </c>
    </row>
    <row r="15" spans="1:20">
      <c r="A15" s="5" t="s">
        <v>177</v>
      </c>
      <c r="B15" s="5" t="s">
        <v>178</v>
      </c>
      <c r="C15" s="5" t="s">
        <v>179</v>
      </c>
      <c r="G15" s="1" t="e">
        <f>datedif</f>
        <v>#NAME?</v>
      </c>
    </row>
    <row r="16" spans="1:20">
      <c r="A16" s="1">
        <v>100</v>
      </c>
      <c r="B16" s="1">
        <v>2</v>
      </c>
      <c r="C16" s="1">
        <f>A16/B16</f>
        <v>50</v>
      </c>
      <c r="E16" s="1">
        <v>5</v>
      </c>
      <c r="G16" s="1" t="s">
        <v>180</v>
      </c>
    </row>
    <row r="17" spans="1:11">
      <c r="A17" s="1">
        <v>200</v>
      </c>
      <c r="C17" s="1" t="e">
        <f t="shared" ref="C17:C25" si="1">A17/B17</f>
        <v>#DIV/0!</v>
      </c>
      <c r="K17" s="1" t="e">
        <f>E16+#REF!</f>
        <v>#REF!</v>
      </c>
    </row>
    <row r="18" spans="1:11">
      <c r="A18" s="1">
        <v>300</v>
      </c>
      <c r="B18" s="1">
        <v>5</v>
      </c>
      <c r="C18" s="1">
        <f t="shared" si="1"/>
        <v>60</v>
      </c>
    </row>
    <row r="19" spans="1:11">
      <c r="A19" s="1">
        <v>400</v>
      </c>
      <c r="C19" s="1" t="e">
        <f t="shared" si="1"/>
        <v>#DIV/0!</v>
      </c>
      <c r="G19" s="1" t="e">
        <f>E16-G16</f>
        <v>#VALUE!</v>
      </c>
    </row>
    <row r="20" spans="1:11">
      <c r="A20" s="1">
        <v>500</v>
      </c>
      <c r="C20" s="1" t="e">
        <f t="shared" si="1"/>
        <v>#DIV/0!</v>
      </c>
    </row>
    <row r="21" spans="1:11">
      <c r="A21" s="1">
        <v>600</v>
      </c>
      <c r="B21" s="1">
        <v>9</v>
      </c>
      <c r="C21" s="1">
        <f t="shared" si="1"/>
        <v>66.666666666666671</v>
      </c>
    </row>
    <row r="22" spans="1:11">
      <c r="A22" s="1">
        <v>700</v>
      </c>
      <c r="B22" s="1">
        <v>3</v>
      </c>
      <c r="C22" s="1">
        <f t="shared" si="1"/>
        <v>233.33333333333334</v>
      </c>
    </row>
    <row r="23" spans="1:11">
      <c r="A23" s="1">
        <v>800</v>
      </c>
      <c r="B23" s="1">
        <v>7</v>
      </c>
      <c r="C23" s="1">
        <f t="shared" si="1"/>
        <v>114.28571428571429</v>
      </c>
    </row>
    <row r="24" spans="1:11">
      <c r="A24" s="1">
        <v>900</v>
      </c>
      <c r="C24" s="1" t="e">
        <f t="shared" si="1"/>
        <v>#DIV/0!</v>
      </c>
    </row>
    <row r="25" spans="1:11">
      <c r="A25" s="1">
        <v>1000</v>
      </c>
      <c r="B25" s="1">
        <v>1</v>
      </c>
      <c r="C25" s="1">
        <f t="shared" si="1"/>
        <v>1000</v>
      </c>
    </row>
  </sheetData>
  <mergeCells count="1">
    <mergeCell ref="C11:F11"/>
  </mergeCells>
  <pageMargins left="0.7" right="0.7" top="0.75" bottom="0.75" header="0.3" footer="0.3"/>
  <ignoredErrors>
    <ignoredError sqref="K1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Cell Reference</vt:lpstr>
      <vt:lpstr>Assignment1</vt:lpstr>
      <vt:lpstr>StringsText</vt:lpstr>
      <vt:lpstr>Assignment2</vt:lpstr>
      <vt:lpstr>datedif</vt:lpstr>
      <vt:lpstr>Errors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DELL</cp:lastModifiedBy>
  <cp:revision/>
  <dcterms:created xsi:type="dcterms:W3CDTF">2023-01-14T13:03:32Z</dcterms:created>
  <dcterms:modified xsi:type="dcterms:W3CDTF">2023-01-17T15:10:54Z</dcterms:modified>
  <cp:category/>
  <cp:contentStatus/>
</cp:coreProperties>
</file>