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ia.veris\Desktop\MyApp\"/>
    </mc:Choice>
  </mc:AlternateContent>
  <bookViews>
    <workbookView xWindow="0" yWindow="0" windowWidth="22890" windowHeight="9090"/>
  </bookViews>
  <sheets>
    <sheet name="Лист1" sheetId="1" r:id="rId1"/>
  </sheets>
  <definedNames>
    <definedName name="Schedule_state">Лист1!$U$5:$U$8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31" i="1"/>
  <c r="H31" i="1"/>
  <c r="G31" i="1"/>
  <c r="G30" i="1" s="1"/>
  <c r="G33" i="1"/>
  <c r="I27" i="1"/>
  <c r="I28" i="1"/>
  <c r="I34" i="1"/>
  <c r="H34" i="1"/>
  <c r="I24" i="1" l="1"/>
  <c r="I25" i="1"/>
  <c r="I26" i="1"/>
  <c r="I29" i="1"/>
  <c r="H22" i="1"/>
  <c r="G22" i="1"/>
  <c r="G21" i="1" s="1"/>
  <c r="I23" i="1"/>
  <c r="I22" i="1" s="1"/>
  <c r="G11" i="1"/>
  <c r="I13" i="1"/>
  <c r="I12" i="1"/>
  <c r="I17" i="1" l="1"/>
  <c r="I16" i="1"/>
  <c r="H15" i="1"/>
  <c r="H11" i="1" s="1"/>
  <c r="G15" i="1"/>
  <c r="H18" i="1"/>
  <c r="G18" i="1"/>
  <c r="I19" i="1"/>
  <c r="G4" i="1"/>
  <c r="G3" i="1" s="1"/>
  <c r="I5" i="1"/>
  <c r="H4" i="1"/>
  <c r="I7" i="1"/>
  <c r="I8" i="1"/>
  <c r="I9" i="1"/>
  <c r="I6" i="1"/>
  <c r="G10" i="1" l="1"/>
  <c r="I18" i="1"/>
  <c r="I4" i="1"/>
  <c r="I15" i="1"/>
  <c r="I11" i="1" s="1"/>
</calcChain>
</file>

<file path=xl/sharedStrings.xml><?xml version="1.0" encoding="utf-8"?>
<sst xmlns="http://schemas.openxmlformats.org/spreadsheetml/2006/main" count="106" uniqueCount="76">
  <si>
    <t>11.09.18</t>
  </si>
  <si>
    <t>5.09.18</t>
  </si>
  <si>
    <t>12.09.18</t>
  </si>
  <si>
    <t>18.09.18</t>
  </si>
  <si>
    <t>19.09.18</t>
  </si>
  <si>
    <t>25.09.18</t>
  </si>
  <si>
    <t>26.09.18</t>
  </si>
  <si>
    <t>2.10.18</t>
  </si>
  <si>
    <t>3.10.18</t>
  </si>
  <si>
    <t>9.10.18</t>
  </si>
  <si>
    <t>10.10.18</t>
  </si>
  <si>
    <t>16.10.18</t>
  </si>
  <si>
    <t>17.10.18</t>
  </si>
  <si>
    <t>23.10.18</t>
  </si>
  <si>
    <t>24.10.18</t>
  </si>
  <si>
    <t>30.10.18</t>
  </si>
  <si>
    <t>Timescale</t>
  </si>
  <si>
    <t>ID</t>
  </si>
  <si>
    <t>Name</t>
  </si>
  <si>
    <t>US1</t>
  </si>
  <si>
    <t>Investigate and install frameworks and Microsoft SQL</t>
  </si>
  <si>
    <t>Task Est</t>
  </si>
  <si>
    <t>To Do</t>
  </si>
  <si>
    <t>Actuals</t>
  </si>
  <si>
    <t>TA1</t>
  </si>
  <si>
    <t>Investigate React, Redux</t>
  </si>
  <si>
    <t>Investigate .Net Rest Api</t>
  </si>
  <si>
    <t>TA2</t>
  </si>
  <si>
    <t>TA3</t>
  </si>
  <si>
    <t>Schedule state
(D, P, C, A)</t>
  </si>
  <si>
    <t>ITERATION STATUS</t>
  </si>
  <si>
    <t>US2</t>
  </si>
  <si>
    <t>TA4</t>
  </si>
  <si>
    <t>Install Microsoft SQL Server and SQL Server Management Studio</t>
  </si>
  <si>
    <t>D</t>
  </si>
  <si>
    <t>P</t>
  </si>
  <si>
    <t>C</t>
  </si>
  <si>
    <t>A</t>
  </si>
  <si>
    <t>TA5</t>
  </si>
  <si>
    <t>Planning</t>
  </si>
  <si>
    <t>Create .Net Rest Api application with GET method</t>
  </si>
  <si>
    <t>TA6</t>
  </si>
  <si>
    <t>TA7</t>
  </si>
  <si>
    <t>TA8</t>
  </si>
  <si>
    <t>Install the necessay frameworks and libraries</t>
  </si>
  <si>
    <t>US3</t>
  </si>
  <si>
    <t>TA9</t>
  </si>
  <si>
    <t>TA10</t>
  </si>
  <si>
    <t>Connect App with Microsoft SQL (EntityF.)</t>
  </si>
  <si>
    <t>Structure of database (entities and relationships)</t>
  </si>
  <si>
    <t>Add the database in Microsoft SQL</t>
  </si>
  <si>
    <t>TA11</t>
  </si>
  <si>
    <t>TA13</t>
  </si>
  <si>
    <t>US4</t>
  </si>
  <si>
    <t>Database</t>
  </si>
  <si>
    <t>Backend Web Api (app with GET method)</t>
  </si>
  <si>
    <t>US5</t>
  </si>
  <si>
    <t>TA14</t>
  </si>
  <si>
    <t>TA15</t>
  </si>
  <si>
    <t>TA16</t>
  </si>
  <si>
    <t>Backend Web Api (add POST, PUT, DELETE methods)</t>
  </si>
  <si>
    <t>TA17</t>
  </si>
  <si>
    <t>TA18</t>
  </si>
  <si>
    <t>Testcases</t>
  </si>
  <si>
    <t>Testing</t>
  </si>
  <si>
    <t>E2E Regression</t>
  </si>
  <si>
    <t>Add POST method (controllers+services+DAL)</t>
  </si>
  <si>
    <t>Add PUT method (controllers+services+DAL)</t>
  </si>
  <si>
    <t>Add DELETE method (controllers+services+DAL)</t>
  </si>
  <si>
    <t>Unit tests</t>
  </si>
  <si>
    <t>Integration tests</t>
  </si>
  <si>
    <t>TA19</t>
  </si>
  <si>
    <t>US6</t>
  </si>
  <si>
    <t>US7</t>
  </si>
  <si>
    <t>TA12</t>
  </si>
  <si>
    <t>Frontend React/Redux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</si>
</sst>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6" borderId="10" xfId="1" applyBorder="1" applyAlignment="1">
      <alignment horizontal="center" vertical="center" wrapText="1"/>
    </xf>
    <xf numFmtId="0" fontId="2" fillId="6" borderId="11" xfId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left" vertical="center" wrapText="1"/>
    </xf>
    <xf numFmtId="0" fontId="0" fillId="5" borderId="29" xfId="0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14" fontId="0" fillId="2" borderId="16" xfId="0" applyNumberFormat="1" applyFill="1" applyBorder="1" applyAlignment="1">
      <alignment horizontal="center" vertical="center" wrapText="1"/>
    </xf>
    <xf numFmtId="14" fontId="0" fillId="2" borderId="17" xfId="0" applyNumberForma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center" vertical="center" wrapText="1"/>
    </xf>
    <xf numFmtId="14" fontId="0" fillId="2" borderId="19" xfId="0" applyNumberFormat="1" applyFill="1" applyBorder="1" applyAlignment="1">
      <alignment horizontal="center" vertical="center" wrapText="1"/>
    </xf>
    <xf numFmtId="14" fontId="0" fillId="2" borderId="20" xfId="0" applyNumberFormat="1" applyFill="1" applyBorder="1" applyAlignment="1">
      <alignment horizontal="center" vertical="center" wrapText="1"/>
    </xf>
    <xf numFmtId="14" fontId="0" fillId="2" borderId="21" xfId="0" applyNumberForma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14" fontId="0" fillId="2" borderId="12" xfId="0" applyNumberFormat="1" applyFill="1" applyBorder="1" applyAlignment="1">
      <alignment horizontal="center" vertical="center" wrapText="1"/>
    </xf>
    <xf numFmtId="14" fontId="0" fillId="2" borderId="15" xfId="0" applyNumberFormat="1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14" fontId="0" fillId="2" borderId="15" xfId="0" applyNumberForma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topLeftCell="A10" workbookViewId="0">
      <selection activeCell="O39" sqref="O39"/>
    </sheetView>
  </sheetViews>
  <sheetFormatPr defaultRowHeight="15" x14ac:dyDescent="0.25"/>
  <cols>
    <col min="1" max="2" width="9.140625" style="1"/>
    <col min="3" max="3" width="4.28515625" style="1" bestFit="1" customWidth="1"/>
    <col min="4" max="4" width="6.28515625" style="1" bestFit="1" customWidth="1"/>
    <col min="5" max="5" width="43" style="1" customWidth="1"/>
    <col min="6" max="6" width="10.28515625" style="1" bestFit="1" customWidth="1"/>
    <col min="7" max="7" width="9.140625" style="1"/>
    <col min="8" max="8" width="8.5703125" style="1" customWidth="1"/>
    <col min="9" max="16384" width="9.140625" style="1"/>
  </cols>
  <sheetData>
    <row r="1" spans="1:21" ht="15" customHeight="1" x14ac:dyDescent="0.25">
      <c r="A1" s="51" t="s">
        <v>16</v>
      </c>
      <c r="B1" s="52"/>
      <c r="C1" s="55" t="s">
        <v>30</v>
      </c>
      <c r="D1" s="56"/>
      <c r="E1" s="56"/>
      <c r="F1" s="56"/>
      <c r="G1" s="56"/>
      <c r="H1" s="56"/>
      <c r="I1" s="56"/>
    </row>
    <row r="2" spans="1:21" ht="45.75" thickBot="1" x14ac:dyDescent="0.3">
      <c r="A2" s="53"/>
      <c r="B2" s="54"/>
      <c r="C2" s="57" t="s">
        <v>17</v>
      </c>
      <c r="D2" s="58"/>
      <c r="E2" s="4" t="s">
        <v>18</v>
      </c>
      <c r="F2" s="4" t="s">
        <v>29</v>
      </c>
      <c r="G2" s="4" t="s">
        <v>21</v>
      </c>
      <c r="H2" s="4" t="s">
        <v>22</v>
      </c>
      <c r="I2" s="4" t="s">
        <v>23</v>
      </c>
    </row>
    <row r="3" spans="1:21" ht="15.75" thickBot="1" x14ac:dyDescent="0.3">
      <c r="A3" s="34" t="s">
        <v>1</v>
      </c>
      <c r="B3" s="37" t="s">
        <v>0</v>
      </c>
      <c r="C3" s="40"/>
      <c r="D3" s="41"/>
      <c r="E3" s="19"/>
      <c r="F3" s="19"/>
      <c r="G3" s="19">
        <f>SUM(G4)</f>
        <v>28</v>
      </c>
      <c r="H3" s="19"/>
      <c r="I3" s="19"/>
    </row>
    <row r="4" spans="1:21" ht="30" x14ac:dyDescent="0.25">
      <c r="A4" s="35"/>
      <c r="B4" s="38"/>
      <c r="C4" s="46" t="s">
        <v>19</v>
      </c>
      <c r="D4" s="47"/>
      <c r="E4" s="6" t="s">
        <v>20</v>
      </c>
      <c r="F4" s="6" t="s">
        <v>35</v>
      </c>
      <c r="G4" s="6">
        <f>SUM(G5:G9)</f>
        <v>28</v>
      </c>
      <c r="H4" s="6">
        <f>SUM(H5:H9)</f>
        <v>20</v>
      </c>
      <c r="I4" s="6">
        <f>SUM(I5:I9)</f>
        <v>8</v>
      </c>
    </row>
    <row r="5" spans="1:21" x14ac:dyDescent="0.25">
      <c r="A5" s="35"/>
      <c r="B5" s="38"/>
      <c r="C5" s="24"/>
      <c r="D5" s="2" t="s">
        <v>24</v>
      </c>
      <c r="E5" s="13" t="s">
        <v>39</v>
      </c>
      <c r="F5" s="2" t="s">
        <v>35</v>
      </c>
      <c r="G5" s="2">
        <v>8</v>
      </c>
      <c r="H5" s="2">
        <v>4</v>
      </c>
      <c r="I5" s="2">
        <f>G5-H5</f>
        <v>4</v>
      </c>
      <c r="U5" s="1" t="s">
        <v>34</v>
      </c>
    </row>
    <row r="6" spans="1:21" x14ac:dyDescent="0.25">
      <c r="A6" s="35"/>
      <c r="B6" s="38"/>
      <c r="C6" s="24"/>
      <c r="D6" s="2" t="s">
        <v>27</v>
      </c>
      <c r="E6" s="3" t="s">
        <v>25</v>
      </c>
      <c r="F6" s="2" t="s">
        <v>35</v>
      </c>
      <c r="G6" s="2">
        <v>4</v>
      </c>
      <c r="H6" s="2">
        <v>2</v>
      </c>
      <c r="I6" s="2">
        <f>G6-H6</f>
        <v>2</v>
      </c>
      <c r="U6" s="1" t="s">
        <v>35</v>
      </c>
    </row>
    <row r="7" spans="1:21" x14ac:dyDescent="0.25">
      <c r="A7" s="35"/>
      <c r="B7" s="38"/>
      <c r="C7" s="25"/>
      <c r="D7" s="8" t="s">
        <v>28</v>
      </c>
      <c r="E7" s="3" t="s">
        <v>26</v>
      </c>
      <c r="F7" s="2" t="s">
        <v>35</v>
      </c>
      <c r="G7" s="2">
        <v>4</v>
      </c>
      <c r="H7" s="2">
        <v>2</v>
      </c>
      <c r="I7" s="2">
        <f t="shared" ref="I7:I9" si="0">G7-H7</f>
        <v>2</v>
      </c>
      <c r="U7" s="1" t="s">
        <v>36</v>
      </c>
    </row>
    <row r="8" spans="1:21" x14ac:dyDescent="0.25">
      <c r="A8" s="35"/>
      <c r="B8" s="38"/>
      <c r="C8" s="10"/>
      <c r="D8" s="8" t="s">
        <v>32</v>
      </c>
      <c r="E8" s="9" t="s">
        <v>44</v>
      </c>
      <c r="F8" s="8" t="s">
        <v>36</v>
      </c>
      <c r="G8" s="8">
        <v>8</v>
      </c>
      <c r="H8" s="8">
        <v>8</v>
      </c>
      <c r="I8" s="8">
        <f t="shared" si="0"/>
        <v>0</v>
      </c>
      <c r="U8" s="1" t="s">
        <v>37</v>
      </c>
    </row>
    <row r="9" spans="1:21" ht="30.75" thickBot="1" x14ac:dyDescent="0.3">
      <c r="A9" s="36"/>
      <c r="B9" s="39"/>
      <c r="C9" s="16"/>
      <c r="D9" s="14" t="s">
        <v>38</v>
      </c>
      <c r="E9" s="15" t="s">
        <v>33</v>
      </c>
      <c r="F9" s="14" t="s">
        <v>36</v>
      </c>
      <c r="G9" s="14">
        <v>4</v>
      </c>
      <c r="H9" s="14">
        <v>4</v>
      </c>
      <c r="I9" s="14">
        <f t="shared" si="0"/>
        <v>0</v>
      </c>
    </row>
    <row r="10" spans="1:21" ht="15.75" thickBot="1" x14ac:dyDescent="0.3">
      <c r="A10" s="34" t="s">
        <v>2</v>
      </c>
      <c r="B10" s="37" t="s">
        <v>3</v>
      </c>
      <c r="C10" s="42"/>
      <c r="D10" s="43"/>
      <c r="E10" s="20"/>
      <c r="F10" s="21"/>
      <c r="G10" s="22">
        <f>SUM(G11,G15,G18)</f>
        <v>36</v>
      </c>
      <c r="H10" s="21"/>
      <c r="I10" s="21"/>
      <c r="N10" s="18"/>
      <c r="O10" s="18"/>
    </row>
    <row r="11" spans="1:21" ht="30" x14ac:dyDescent="0.25">
      <c r="A11" s="35"/>
      <c r="B11" s="38"/>
      <c r="C11" s="46" t="s">
        <v>31</v>
      </c>
      <c r="D11" s="47"/>
      <c r="E11" s="23" t="s">
        <v>20</v>
      </c>
      <c r="F11" s="23" t="s">
        <v>36</v>
      </c>
      <c r="G11" s="23">
        <f>SUM(G12:G14)</f>
        <v>12</v>
      </c>
      <c r="H11" s="23">
        <f>SUM(H12:H16)</f>
        <v>20</v>
      </c>
      <c r="I11" s="23">
        <f>SUM(I12:I16)</f>
        <v>16</v>
      </c>
    </row>
    <row r="12" spans="1:21" x14ac:dyDescent="0.25">
      <c r="A12" s="35"/>
      <c r="B12" s="38"/>
      <c r="C12" s="5"/>
      <c r="D12" s="2" t="s">
        <v>41</v>
      </c>
      <c r="E12" s="13" t="s">
        <v>39</v>
      </c>
      <c r="F12" s="2" t="s">
        <v>36</v>
      </c>
      <c r="G12" s="2">
        <v>4</v>
      </c>
      <c r="H12" s="2">
        <v>4</v>
      </c>
      <c r="I12" s="2">
        <f>G12-H12</f>
        <v>0</v>
      </c>
    </row>
    <row r="13" spans="1:21" x14ac:dyDescent="0.25">
      <c r="A13" s="35"/>
      <c r="B13" s="38"/>
      <c r="C13" s="5"/>
      <c r="D13" s="2" t="s">
        <v>42</v>
      </c>
      <c r="E13" s="3" t="s">
        <v>25</v>
      </c>
      <c r="F13" s="2" t="s">
        <v>36</v>
      </c>
      <c r="G13" s="2">
        <v>4</v>
      </c>
      <c r="H13" s="2">
        <v>4</v>
      </c>
      <c r="I13" s="2">
        <f>G13-H13</f>
        <v>0</v>
      </c>
    </row>
    <row r="14" spans="1:21" x14ac:dyDescent="0.25">
      <c r="A14" s="35"/>
      <c r="B14" s="38"/>
      <c r="C14" s="7"/>
      <c r="D14" s="8" t="s">
        <v>43</v>
      </c>
      <c r="E14" s="3" t="s">
        <v>26</v>
      </c>
      <c r="F14" s="2" t="s">
        <v>36</v>
      </c>
      <c r="G14" s="2">
        <v>4</v>
      </c>
      <c r="H14" s="2">
        <v>4</v>
      </c>
      <c r="I14" s="2">
        <f>G14-H14</f>
        <v>0</v>
      </c>
    </row>
    <row r="15" spans="1:21" x14ac:dyDescent="0.25">
      <c r="A15" s="35"/>
      <c r="B15" s="38"/>
      <c r="C15" s="59" t="s">
        <v>45</v>
      </c>
      <c r="D15" s="60"/>
      <c r="E15" s="11" t="s">
        <v>54</v>
      </c>
      <c r="F15" s="11" t="s">
        <v>35</v>
      </c>
      <c r="G15" s="11">
        <f>SUM(G16:G17)</f>
        <v>16</v>
      </c>
      <c r="H15" s="11">
        <f>SUM(H16:H17)</f>
        <v>4</v>
      </c>
      <c r="I15" s="11">
        <f>SUM(I16:I17)</f>
        <v>12</v>
      </c>
    </row>
    <row r="16" spans="1:21" ht="30" x14ac:dyDescent="0.25">
      <c r="A16" s="35"/>
      <c r="B16" s="38"/>
      <c r="C16" s="5"/>
      <c r="D16" s="2" t="s">
        <v>46</v>
      </c>
      <c r="E16" s="13" t="s">
        <v>49</v>
      </c>
      <c r="F16" s="2" t="s">
        <v>35</v>
      </c>
      <c r="G16" s="2">
        <v>8</v>
      </c>
      <c r="H16" s="2">
        <v>4</v>
      </c>
      <c r="I16" s="2">
        <f>G16-H16</f>
        <v>4</v>
      </c>
    </row>
    <row r="17" spans="1:9" x14ac:dyDescent="0.25">
      <c r="A17" s="35"/>
      <c r="B17" s="38"/>
      <c r="C17" s="5"/>
      <c r="D17" s="2" t="s">
        <v>47</v>
      </c>
      <c r="E17" s="13" t="s">
        <v>50</v>
      </c>
      <c r="F17" s="2" t="s">
        <v>35</v>
      </c>
      <c r="G17" s="2">
        <v>8</v>
      </c>
      <c r="H17" s="2">
        <v>0</v>
      </c>
      <c r="I17" s="2">
        <f>G17-H17</f>
        <v>8</v>
      </c>
    </row>
    <row r="18" spans="1:9" x14ac:dyDescent="0.25">
      <c r="A18" s="35"/>
      <c r="B18" s="38"/>
      <c r="C18" s="44" t="s">
        <v>53</v>
      </c>
      <c r="D18" s="45"/>
      <c r="E18" s="12" t="s">
        <v>55</v>
      </c>
      <c r="F18" s="12" t="s">
        <v>34</v>
      </c>
      <c r="G18" s="12">
        <f>SUM(G19:G20)</f>
        <v>8</v>
      </c>
      <c r="H18" s="12">
        <f>SUM(H19:H20)</f>
        <v>0</v>
      </c>
      <c r="I18" s="12">
        <f>SUM(I19:I20)</f>
        <v>8</v>
      </c>
    </row>
    <row r="19" spans="1:9" ht="30" x14ac:dyDescent="0.25">
      <c r="A19" s="35"/>
      <c r="B19" s="38"/>
      <c r="C19" s="5"/>
      <c r="D19" s="2" t="s">
        <v>51</v>
      </c>
      <c r="E19" s="13" t="s">
        <v>40</v>
      </c>
      <c r="F19" s="17" t="s">
        <v>34</v>
      </c>
      <c r="G19" s="2">
        <v>4</v>
      </c>
      <c r="H19" s="2">
        <v>0</v>
      </c>
      <c r="I19" s="2">
        <f>G19-H19</f>
        <v>4</v>
      </c>
    </row>
    <row r="20" spans="1:9" ht="15.75" thickBot="1" x14ac:dyDescent="0.3">
      <c r="A20" s="35"/>
      <c r="B20" s="38"/>
      <c r="C20" s="7"/>
      <c r="D20" s="8" t="s">
        <v>74</v>
      </c>
      <c r="E20" s="26" t="s">
        <v>48</v>
      </c>
      <c r="F20" s="27" t="s">
        <v>34</v>
      </c>
      <c r="G20" s="8">
        <v>4</v>
      </c>
      <c r="H20" s="8">
        <v>0</v>
      </c>
      <c r="I20" s="8">
        <v>4</v>
      </c>
    </row>
    <row r="21" spans="1:9" ht="15.75" thickBot="1" x14ac:dyDescent="0.3">
      <c r="A21" s="34" t="s">
        <v>4</v>
      </c>
      <c r="B21" s="37" t="s">
        <v>5</v>
      </c>
      <c r="C21" s="49"/>
      <c r="D21" s="50"/>
      <c r="E21" s="28"/>
      <c r="F21" s="29"/>
      <c r="G21" s="30">
        <f>SUM(G22)</f>
        <v>40</v>
      </c>
      <c r="H21" s="29"/>
      <c r="I21" s="31"/>
    </row>
    <row r="22" spans="1:9" ht="30" x14ac:dyDescent="0.25">
      <c r="A22" s="35"/>
      <c r="B22" s="38"/>
      <c r="C22" s="45" t="s">
        <v>56</v>
      </c>
      <c r="D22" s="48"/>
      <c r="E22" s="12" t="s">
        <v>60</v>
      </c>
      <c r="F22" s="12" t="s">
        <v>34</v>
      </c>
      <c r="G22" s="12">
        <f>SUM(G23:G29)</f>
        <v>40</v>
      </c>
      <c r="H22" s="12">
        <f t="shared" ref="H22:I22" si="1">SUM(H23:H29)</f>
        <v>0</v>
      </c>
      <c r="I22" s="12">
        <f t="shared" si="1"/>
        <v>40</v>
      </c>
    </row>
    <row r="23" spans="1:9" x14ac:dyDescent="0.25">
      <c r="A23" s="35"/>
      <c r="B23" s="38"/>
      <c r="C23" s="5"/>
      <c r="D23" s="2" t="s">
        <v>52</v>
      </c>
      <c r="E23" s="13" t="s">
        <v>66</v>
      </c>
      <c r="F23" s="2" t="s">
        <v>34</v>
      </c>
      <c r="G23" s="2">
        <v>4</v>
      </c>
      <c r="H23" s="2">
        <v>0</v>
      </c>
      <c r="I23" s="2">
        <f>G23-H23</f>
        <v>4</v>
      </c>
    </row>
    <row r="24" spans="1:9" x14ac:dyDescent="0.25">
      <c r="A24" s="35"/>
      <c r="B24" s="38"/>
      <c r="C24" s="5"/>
      <c r="D24" s="2" t="s">
        <v>57</v>
      </c>
      <c r="E24" s="13" t="s">
        <v>67</v>
      </c>
      <c r="F24" s="2" t="s">
        <v>34</v>
      </c>
      <c r="G24" s="2">
        <v>4</v>
      </c>
      <c r="H24" s="2">
        <v>0</v>
      </c>
      <c r="I24" s="2">
        <f t="shared" ref="I24:I29" si="2">G24-H24</f>
        <v>4</v>
      </c>
    </row>
    <row r="25" spans="1:9" ht="30" x14ac:dyDescent="0.25">
      <c r="A25" s="35"/>
      <c r="B25" s="38"/>
      <c r="C25" s="5"/>
      <c r="D25" s="2" t="s">
        <v>58</v>
      </c>
      <c r="E25" s="13" t="s">
        <v>68</v>
      </c>
      <c r="F25" s="2" t="s">
        <v>34</v>
      </c>
      <c r="G25" s="2">
        <v>4</v>
      </c>
      <c r="H25" s="2">
        <v>0</v>
      </c>
      <c r="I25" s="2">
        <f t="shared" si="2"/>
        <v>4</v>
      </c>
    </row>
    <row r="26" spans="1:9" x14ac:dyDescent="0.25">
      <c r="A26" s="35"/>
      <c r="B26" s="38"/>
      <c r="C26" s="5"/>
      <c r="D26" s="2" t="s">
        <v>59</v>
      </c>
      <c r="E26" s="13" t="s">
        <v>63</v>
      </c>
      <c r="F26" s="2" t="s">
        <v>34</v>
      </c>
      <c r="G26" s="2">
        <v>4</v>
      </c>
      <c r="H26" s="2">
        <v>0</v>
      </c>
      <c r="I26" s="2">
        <f t="shared" si="2"/>
        <v>4</v>
      </c>
    </row>
    <row r="27" spans="1:9" x14ac:dyDescent="0.25">
      <c r="A27" s="35"/>
      <c r="B27" s="38"/>
      <c r="C27" s="7"/>
      <c r="D27" s="2" t="s">
        <v>61</v>
      </c>
      <c r="E27" s="26" t="s">
        <v>69</v>
      </c>
      <c r="F27" s="2" t="s">
        <v>34</v>
      </c>
      <c r="G27" s="8">
        <v>12</v>
      </c>
      <c r="H27" s="2">
        <v>0</v>
      </c>
      <c r="I27" s="2">
        <f t="shared" ref="I27:I28" si="3">G27-H27</f>
        <v>12</v>
      </c>
    </row>
    <row r="28" spans="1:9" x14ac:dyDescent="0.25">
      <c r="A28" s="35"/>
      <c r="B28" s="38"/>
      <c r="C28" s="7"/>
      <c r="D28" s="2" t="s">
        <v>62</v>
      </c>
      <c r="E28" s="26" t="s">
        <v>70</v>
      </c>
      <c r="F28" s="2" t="s">
        <v>34</v>
      </c>
      <c r="G28" s="8">
        <v>8</v>
      </c>
      <c r="H28" s="2">
        <v>0</v>
      </c>
      <c r="I28" s="2">
        <f t="shared" si="3"/>
        <v>8</v>
      </c>
    </row>
    <row r="29" spans="1:9" ht="15.75" thickBot="1" x14ac:dyDescent="0.3">
      <c r="A29" s="36"/>
      <c r="B29" s="39"/>
      <c r="C29" s="7"/>
      <c r="D29" s="2" t="s">
        <v>71</v>
      </c>
      <c r="E29" s="26" t="s">
        <v>64</v>
      </c>
      <c r="F29" s="8" t="s">
        <v>34</v>
      </c>
      <c r="G29" s="8">
        <v>4</v>
      </c>
      <c r="H29" s="8">
        <v>0</v>
      </c>
      <c r="I29" s="8">
        <f t="shared" si="2"/>
        <v>4</v>
      </c>
    </row>
    <row r="30" spans="1:9" ht="15.75" thickBot="1" x14ac:dyDescent="0.3">
      <c r="A30" s="67" t="s">
        <v>6</v>
      </c>
      <c r="B30" s="67" t="s">
        <v>7</v>
      </c>
      <c r="C30" s="49"/>
      <c r="D30" s="50"/>
      <c r="E30" s="28"/>
      <c r="F30" s="33"/>
      <c r="G30" s="30">
        <f>SUM(G31)</f>
        <v>0</v>
      </c>
      <c r="H30" s="33"/>
      <c r="I30" s="31"/>
    </row>
    <row r="31" spans="1:9" x14ac:dyDescent="0.25">
      <c r="A31" s="32" t="s">
        <v>8</v>
      </c>
      <c r="B31" s="32" t="s">
        <v>9</v>
      </c>
      <c r="C31" s="63" t="s">
        <v>72</v>
      </c>
      <c r="D31" s="64"/>
      <c r="E31" s="66" t="s">
        <v>75</v>
      </c>
      <c r="F31" s="66" t="s">
        <v>34</v>
      </c>
      <c r="G31" s="66">
        <f>SUM(G32:G32)</f>
        <v>0</v>
      </c>
      <c r="H31" s="66">
        <f>SUM(H32:H32)</f>
        <v>0</v>
      </c>
      <c r="I31" s="66">
        <f>SUM(I32:I32)</f>
        <v>0</v>
      </c>
    </row>
    <row r="32" spans="1:9" ht="15.75" thickBot="1" x14ac:dyDescent="0.3">
      <c r="A32" s="32" t="s">
        <v>10</v>
      </c>
      <c r="B32" s="32" t="s">
        <v>11</v>
      </c>
      <c r="C32" s="65"/>
      <c r="D32" s="45"/>
      <c r="E32" s="48"/>
      <c r="F32" s="48"/>
      <c r="G32" s="48"/>
      <c r="H32" s="48"/>
      <c r="I32" s="48"/>
    </row>
    <row r="33" spans="1:9" ht="15.75" thickBot="1" x14ac:dyDescent="0.3">
      <c r="A33" s="61" t="s">
        <v>12</v>
      </c>
      <c r="B33" s="61" t="s">
        <v>13</v>
      </c>
      <c r="C33" s="49"/>
      <c r="D33" s="50"/>
      <c r="E33" s="28"/>
      <c r="F33" s="33"/>
      <c r="G33" s="30">
        <f>SUM(G34)</f>
        <v>0</v>
      </c>
      <c r="H33" s="33"/>
      <c r="I33" s="31"/>
    </row>
    <row r="34" spans="1:9" ht="30" customHeight="1" x14ac:dyDescent="0.25">
      <c r="A34" s="62"/>
      <c r="B34" s="62"/>
      <c r="C34" s="63" t="s">
        <v>73</v>
      </c>
      <c r="D34" s="64"/>
      <c r="E34" s="66" t="s">
        <v>65</v>
      </c>
      <c r="F34" s="66" t="s">
        <v>34</v>
      </c>
      <c r="G34" s="66">
        <v>0</v>
      </c>
      <c r="H34" s="66">
        <f>SUM(H35:H38)</f>
        <v>0</v>
      </c>
      <c r="I34" s="66">
        <f>SUM(I35:I38)</f>
        <v>0</v>
      </c>
    </row>
    <row r="35" spans="1:9" ht="30" customHeight="1" x14ac:dyDescent="0.25">
      <c r="A35" s="32" t="s">
        <v>14</v>
      </c>
      <c r="B35" s="32" t="s">
        <v>15</v>
      </c>
      <c r="C35" s="65"/>
      <c r="D35" s="45"/>
      <c r="E35" s="48"/>
      <c r="F35" s="48"/>
      <c r="G35" s="48"/>
      <c r="H35" s="48"/>
      <c r="I35" s="48"/>
    </row>
  </sheetData>
  <mergeCells count="33">
    <mergeCell ref="F31:F32"/>
    <mergeCell ref="G31:G32"/>
    <mergeCell ref="H31:H32"/>
    <mergeCell ref="I31:I32"/>
    <mergeCell ref="C30:D30"/>
    <mergeCell ref="C31:D32"/>
    <mergeCell ref="E31:E32"/>
    <mergeCell ref="E34:E35"/>
    <mergeCell ref="F34:F35"/>
    <mergeCell ref="G34:G35"/>
    <mergeCell ref="H34:H35"/>
    <mergeCell ref="I34:I35"/>
    <mergeCell ref="A33:A34"/>
    <mergeCell ref="B33:B34"/>
    <mergeCell ref="C33:D33"/>
    <mergeCell ref="C34:D35"/>
    <mergeCell ref="C22:D22"/>
    <mergeCell ref="C21:D21"/>
    <mergeCell ref="A21:A29"/>
    <mergeCell ref="B21:B29"/>
    <mergeCell ref="A1:B2"/>
    <mergeCell ref="C1:I1"/>
    <mergeCell ref="C2:D2"/>
    <mergeCell ref="C4:D4"/>
    <mergeCell ref="C15:D15"/>
    <mergeCell ref="A3:A9"/>
    <mergeCell ref="B3:B9"/>
    <mergeCell ref="C3:D3"/>
    <mergeCell ref="C10:D10"/>
    <mergeCell ref="A10:A20"/>
    <mergeCell ref="B10:B20"/>
    <mergeCell ref="C18:D18"/>
    <mergeCell ref="C11:D11"/>
  </mergeCells>
  <dataValidations count="1">
    <dataValidation type="list" allowBlank="1" showInputMessage="1" showErrorMessage="1" sqref="F4:F31 F33:F34">
      <formula1>Schedule_state</formula1>
    </dataValidation>
  </dataValidations>
  <pageMargins left="0.7" right="0.7" top="0.75" bottom="0.75" header="0.3" footer="0.3"/>
  <pageSetup paperSize="9" orientation="portrait" r:id="rId1"/>
  <ignoredErrors>
    <ignoredError sqref="I15 I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Schedule_state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Veris, Victoria</cp:lastModifiedBy>
  <dcterms:created xsi:type="dcterms:W3CDTF">2018-09-09T17:26:23Z</dcterms:created>
  <dcterms:modified xsi:type="dcterms:W3CDTF">2018-09-17T15:17:12Z</dcterms:modified>
</cp:coreProperties>
</file>