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f78c0013ef2bfa/문서/"/>
    </mc:Choice>
  </mc:AlternateContent>
  <xr:revisionPtr revIDLastSave="83" documentId="8_{788D5031-BC18-4CCC-A57F-1D1EBB9EB080}" xr6:coauthVersionLast="47" xr6:coauthVersionMax="47" xr10:uidLastSave="{172BBFE0-E2AB-49F8-AC79-B9BA5157DBAB}"/>
  <bookViews>
    <workbookView xWindow="-98" yWindow="-98" windowWidth="21795" windowHeight="12975" xr2:uid="{1C7A8ED5-4FEB-4DEC-90D3-BB57962A6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B34" i="1"/>
  <c r="B33" i="1"/>
  <c r="B21" i="1"/>
  <c r="H6" i="1"/>
  <c r="H7" i="1"/>
  <c r="H8" i="1"/>
  <c r="H9" i="1"/>
  <c r="H10" i="1"/>
  <c r="H15" i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H14" i="1" s="1"/>
  <c r="G15" i="1"/>
  <c r="G4" i="1"/>
  <c r="H4" i="1" s="1"/>
  <c r="F16" i="1"/>
  <c r="E16" i="1"/>
  <c r="D16" i="1"/>
  <c r="C16" i="1"/>
  <c r="I7" i="1"/>
  <c r="I4" i="1"/>
  <c r="G16" i="1" l="1"/>
  <c r="H16" i="1" s="1"/>
</calcChain>
</file>

<file path=xl/sharedStrings.xml><?xml version="1.0" encoding="utf-8"?>
<sst xmlns="http://schemas.openxmlformats.org/spreadsheetml/2006/main" count="59" uniqueCount="48">
  <si>
    <t>Column1</t>
  </si>
  <si>
    <t>JAN</t>
  </si>
  <si>
    <t>FEB</t>
  </si>
  <si>
    <t>MAR</t>
  </si>
  <si>
    <t>JUN</t>
  </si>
  <si>
    <t>JULY</t>
  </si>
  <si>
    <t>AUG</t>
  </si>
  <si>
    <t>SEP</t>
  </si>
  <si>
    <t>OCT</t>
  </si>
  <si>
    <t>NOV</t>
  </si>
  <si>
    <t>DEC</t>
  </si>
  <si>
    <t>Q1</t>
  </si>
  <si>
    <t>Q2</t>
  </si>
  <si>
    <t>Q3</t>
  </si>
  <si>
    <t>Q4</t>
  </si>
  <si>
    <t>TOTAL</t>
  </si>
  <si>
    <t>APRIL</t>
  </si>
  <si>
    <t>MAY</t>
  </si>
  <si>
    <t>Column2</t>
  </si>
  <si>
    <t>WHEN A CALCULATION INCLUDE MORE  THAN + AND - ::</t>
  </si>
  <si>
    <t>=</t>
  </si>
  <si>
    <t>10+7/2</t>
  </si>
  <si>
    <t>The BODMAS Principal :</t>
  </si>
  <si>
    <t>B</t>
  </si>
  <si>
    <t>O</t>
  </si>
  <si>
    <t>D</t>
  </si>
  <si>
    <t>M</t>
  </si>
  <si>
    <t>A</t>
  </si>
  <si>
    <t>S</t>
  </si>
  <si>
    <t>Bodmas</t>
  </si>
  <si>
    <t>Orders</t>
  </si>
  <si>
    <t>divison</t>
  </si>
  <si>
    <t>Multiplication</t>
  </si>
  <si>
    <t>Addition</t>
  </si>
  <si>
    <t>Subtraction</t>
  </si>
  <si>
    <t>P</t>
  </si>
  <si>
    <t>I</t>
  </si>
  <si>
    <t>Multipliction</t>
  </si>
  <si>
    <t>Divison</t>
  </si>
  <si>
    <t>Indices</t>
  </si>
  <si>
    <t>Parenthesis</t>
  </si>
  <si>
    <t>(10+6)/2</t>
  </si>
  <si>
    <t>10+6/2</t>
  </si>
  <si>
    <t>FORMULA:</t>
  </si>
  <si>
    <t>SUM</t>
  </si>
  <si>
    <t xml:space="preserve">COUNT </t>
  </si>
  <si>
    <t>COUNTA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</si>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</sst>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533EF7-4E81-4DB7-8A04-F9A9669BA16F}" name="Table2" displayName="Table2" ref="B3:H16" totalsRowShown="0">
  <autoFilter ref="B3:H16" xr:uid="{46533EF7-4E81-4DB7-8A04-F9A9669BA16F}"/>
  <tableColumns count="7">
    <tableColumn id="1" xr3:uid="{DB4BA35C-5228-437E-8B93-DF2957A37B18}" name="Column1"/>
    <tableColumn id="2" xr3:uid="{29D7A3E5-7F20-493C-9AFA-5CE1AC6EBA2B}" name="Q1"/>
    <tableColumn id="3" xr3:uid="{A60B4A18-5619-433B-90C3-2507874A5EF7}" name="Q2"/>
    <tableColumn id="4" xr3:uid="{61943D49-6DD3-464B-B032-BF836499DAD8}" name="Q3"/>
    <tableColumn id="5" xr3:uid="{59F42DDC-067B-474D-A68D-F96668106707}" name="Q4"/>
    <tableColumn id="6" xr3:uid="{32B68742-06A6-4266-BD8C-CBA8D5A3081D}" name="TOTAL" dataDxfId="1">
      <calculatedColumnFormula>SUM(Table2[[#This Row],[Q1]:[Q4]])</calculatedColumnFormula>
    </tableColumn>
    <tableColumn id="7" xr3:uid="{13A7C673-CD6E-4A59-B8F0-3AB28CD0BA0C}" name="Column2">
      <calculatedColumnFormula>SUM(Table2[[#This Row],[Q1]:[TOTAL]])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87159-2790-42FD-B8D0-9980552FC418}" name="Table1" displayName="Table1" ref="B25:C31" totalsRowShown="0">
  <autoFilter ref="B25:C31" xr:uid="{6A287159-2790-42FD-B8D0-9980552FC418}"/>
  <tableColumns count="2">
    <tableColumn id="1" xr3:uid="{69EE86DE-01BB-48C4-8465-AC6FADD99540}" name="Column1" dataDxfId="0"/>
    <tableColumn id="2" xr3:uid="{25F8C9BA-1B26-4ECC-AF79-426214BA4B55}" name="Column2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928339-7D67-4367-864A-4F09BC4ED71F}" name="Table3" displayName="Table3" ref="E25:F31" totalsRowShown="0">
  <autoFilter ref="E25:F31" xr:uid="{69928339-7D67-4367-864A-4F09BC4ED71F}"/>
  <tableColumns count="2">
    <tableColumn id="1" xr3:uid="{6C0FFC0D-F6B2-40F7-BD6D-E0E0986E2E08}" name="Column1"/>
    <tableColumn id="2" xr3:uid="{911652F7-E2CD-4767-BABD-BF56F75F1648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9E08-AA1B-412C-B276-FFB39DC7E4FD}">
  <dimension ref="B3:K40"/>
  <sheetViews>
    <sheetView tabSelected="1" topLeftCell="A30" workbookViewId="0">
      <selection activeCell="K8" sqref="K8"/>
    </sheetView>
  </sheetViews>
  <sheetFormatPr defaultRowHeight="14.25" x14ac:dyDescent="0.45"/>
  <cols>
    <col min="2" max="2" width="9.59765625" customWidth="1"/>
    <col min="3" max="3" width="11.6640625" customWidth="1"/>
    <col min="5" max="6" width="9.59765625" customWidth="1"/>
  </cols>
  <sheetData>
    <row r="3" spans="2:11" x14ac:dyDescent="0.45">
      <c r="B3" t="s">
        <v>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18</v>
      </c>
    </row>
    <row r="4" spans="2:11" x14ac:dyDescent="0.45">
      <c r="B4" t="s">
        <v>1</v>
      </c>
      <c r="C4">
        <v>20</v>
      </c>
      <c r="D4">
        <v>14</v>
      </c>
      <c r="E4">
        <v>20</v>
      </c>
      <c r="F4">
        <v>19</v>
      </c>
      <c r="G4">
        <f>SUM(Table2[[#This Row],[Q1]:[Q4]])</f>
        <v>73</v>
      </c>
      <c r="H4">
        <f>SUM(Table2[[#This Row],[Q1]:[TOTAL]])</f>
        <v>146</v>
      </c>
      <c r="I4">
        <f>10+20</f>
        <v>30</v>
      </c>
      <c r="K4">
        <f>COUNT(Table2[Q1])</f>
        <v>13</v>
      </c>
    </row>
    <row r="5" spans="2:11" x14ac:dyDescent="0.45">
      <c r="B5" t="s">
        <v>2</v>
      </c>
      <c r="C5">
        <v>20</v>
      </c>
      <c r="D5">
        <v>17</v>
      </c>
      <c r="E5">
        <v>16</v>
      </c>
      <c r="F5">
        <v>16</v>
      </c>
      <c r="G5">
        <f>SUM(Table2[[#This Row],[Q1]:[Q4]])</f>
        <v>69</v>
      </c>
      <c r="H5">
        <f>SUM(Table2[[#This Row],[Q1]:[TOTAL]])</f>
        <v>138</v>
      </c>
      <c r="I5">
        <v>20</v>
      </c>
      <c r="K5">
        <f>COUNTA(Table2[Column1])</f>
        <v>13</v>
      </c>
    </row>
    <row r="6" spans="2:11" x14ac:dyDescent="0.45">
      <c r="B6" t="s">
        <v>3</v>
      </c>
      <c r="C6">
        <v>20</v>
      </c>
      <c r="D6">
        <v>12</v>
      </c>
      <c r="E6">
        <v>19</v>
      </c>
      <c r="F6">
        <v>14</v>
      </c>
      <c r="G6">
        <f>SUM(Table2[[#This Row],[Q1]:[Q4]])</f>
        <v>65</v>
      </c>
      <c r="H6">
        <f>SUM(Table2[[#This Row],[Q1]:[TOTAL]])</f>
        <v>130</v>
      </c>
      <c r="K6">
        <f>COUNTIF(Table2[Q1],""&gt;20)</f>
        <v>0</v>
      </c>
    </row>
    <row r="7" spans="2:11" x14ac:dyDescent="0.45">
      <c r="B7" t="s">
        <v>16</v>
      </c>
      <c r="C7">
        <v>15</v>
      </c>
      <c r="D7">
        <v>16</v>
      </c>
      <c r="E7">
        <v>13</v>
      </c>
      <c r="F7">
        <v>12</v>
      </c>
      <c r="G7">
        <f>SUM(Table2[[#This Row],[Q1]:[Q4]])</f>
        <v>56</v>
      </c>
      <c r="H7">
        <f>SUM(Table2[[#This Row],[Q1]:[TOTAL]])</f>
        <v>112</v>
      </c>
      <c r="I7">
        <f>I4+I5</f>
        <v>50</v>
      </c>
      <c r="K7">
        <f>COUNTIF(Table2[Q1],"&gt;20")</f>
        <v>1</v>
      </c>
    </row>
    <row r="8" spans="2:11" x14ac:dyDescent="0.45">
      <c r="B8" t="s">
        <v>17</v>
      </c>
      <c r="C8">
        <v>13</v>
      </c>
      <c r="D8">
        <v>20</v>
      </c>
      <c r="E8">
        <v>17</v>
      </c>
      <c r="F8">
        <v>18</v>
      </c>
      <c r="G8">
        <f>SUM(Table2[[#This Row],[Q1]:[Q4]])</f>
        <v>68</v>
      </c>
      <c r="H8">
        <f>SUM(Table2[[#This Row],[Q1]:[TOTAL]])</f>
        <v>136</v>
      </c>
      <c r="K8">
        <f>E38</f>
        <v>0</v>
      </c>
    </row>
    <row r="9" spans="2:11" x14ac:dyDescent="0.45">
      <c r="B9" t="s">
        <v>4</v>
      </c>
      <c r="C9">
        <v>18</v>
      </c>
      <c r="D9">
        <v>13</v>
      </c>
      <c r="E9">
        <v>19</v>
      </c>
      <c r="F9">
        <v>19</v>
      </c>
      <c r="G9">
        <f>SUM(Table2[[#This Row],[Q1]:[Q4]])</f>
        <v>69</v>
      </c>
      <c r="H9">
        <f>SUM(Table2[[#This Row],[Q1]:[TOTAL]])</f>
        <v>138</v>
      </c>
    </row>
    <row r="10" spans="2:11" x14ac:dyDescent="0.45">
      <c r="B10" t="s">
        <v>5</v>
      </c>
      <c r="C10">
        <v>10</v>
      </c>
      <c r="D10">
        <v>10</v>
      </c>
      <c r="E10">
        <v>18</v>
      </c>
      <c r="F10">
        <v>13</v>
      </c>
      <c r="G10">
        <f>SUM(Table2[[#This Row],[Q1]:[Q4]])</f>
        <v>51</v>
      </c>
      <c r="H10">
        <f>SUM(Table2[[#This Row],[Q1]:[TOTAL]])</f>
        <v>102</v>
      </c>
    </row>
    <row r="11" spans="2:11" x14ac:dyDescent="0.45">
      <c r="B11" t="s">
        <v>6</v>
      </c>
      <c r="C11">
        <v>19</v>
      </c>
      <c r="D11">
        <v>16</v>
      </c>
      <c r="E11">
        <v>17</v>
      </c>
      <c r="F11">
        <v>14</v>
      </c>
      <c r="G11">
        <f>SUM(Table2[[#This Row],[Q1]:[Q4]])</f>
        <v>66</v>
      </c>
      <c r="H11">
        <f>SUM(Table2[[#This Row],[Q1]:[TOTAL]])</f>
        <v>132</v>
      </c>
    </row>
    <row r="12" spans="2:11" x14ac:dyDescent="0.45">
      <c r="B12" t="s">
        <v>7</v>
      </c>
      <c r="C12">
        <v>14</v>
      </c>
      <c r="D12">
        <v>12</v>
      </c>
      <c r="E12">
        <v>15</v>
      </c>
      <c r="F12">
        <v>17</v>
      </c>
      <c r="G12">
        <f>SUM(Table2[[#This Row],[Q1]:[Q4]])</f>
        <v>58</v>
      </c>
      <c r="H12">
        <f>SUM(Table2[[#This Row],[Q1]:[TOTAL]])</f>
        <v>116</v>
      </c>
    </row>
    <row r="13" spans="2:11" x14ac:dyDescent="0.45">
      <c r="B13" t="s">
        <v>8</v>
      </c>
      <c r="C13">
        <v>17</v>
      </c>
      <c r="D13">
        <v>12</v>
      </c>
      <c r="E13">
        <v>14</v>
      </c>
      <c r="F13">
        <v>20</v>
      </c>
      <c r="G13">
        <f>SUM(Table2[[#This Row],[Q1]:[Q4]])</f>
        <v>63</v>
      </c>
      <c r="H13">
        <f>SUM(Table2[[#This Row],[Q1]:[TOTAL]])</f>
        <v>126</v>
      </c>
    </row>
    <row r="14" spans="2:11" x14ac:dyDescent="0.45">
      <c r="B14" t="s">
        <v>9</v>
      </c>
      <c r="C14">
        <v>10</v>
      </c>
      <c r="D14">
        <v>17</v>
      </c>
      <c r="E14">
        <v>11</v>
      </c>
      <c r="F14">
        <v>11</v>
      </c>
      <c r="G14">
        <f>SUM(Table2[[#This Row],[Q1]:[Q4]])</f>
        <v>49</v>
      </c>
      <c r="H14">
        <f>SUM(Table2[[#This Row],[Q1]:[TOTAL]])</f>
        <v>98</v>
      </c>
    </row>
    <row r="15" spans="2:11" x14ac:dyDescent="0.45">
      <c r="B15" t="s">
        <v>10</v>
      </c>
      <c r="C15">
        <v>17</v>
      </c>
      <c r="D15">
        <v>14</v>
      </c>
      <c r="E15">
        <v>17</v>
      </c>
      <c r="F15">
        <v>12</v>
      </c>
      <c r="G15">
        <f>SUM(Table2[[#This Row],[Q1]:[Q4]])</f>
        <v>60</v>
      </c>
      <c r="H15">
        <f>SUM(Table2[[#This Row],[Q1]:[TOTAL]])</f>
        <v>120</v>
      </c>
    </row>
    <row r="16" spans="2:11" x14ac:dyDescent="0.45">
      <c r="B16" t="s">
        <v>15</v>
      </c>
      <c r="C16">
        <f>SUM(C4:C15)</f>
        <v>193</v>
      </c>
      <c r="D16">
        <f>SUM(D4:D15)</f>
        <v>173</v>
      </c>
      <c r="E16">
        <f>SUBTOTAL(109,E4:E15)</f>
        <v>196</v>
      </c>
      <c r="F16">
        <f>SUM(F4:F15)</f>
        <v>185</v>
      </c>
      <c r="G16">
        <f>SUM(Table2[[#This Row],[Q1]:[Q4]])</f>
        <v>747</v>
      </c>
      <c r="H16">
        <f>SUM(Table2[[#This Row],[Q1]:[TOTAL]])</f>
        <v>1494</v>
      </c>
    </row>
    <row r="19" spans="2:6" x14ac:dyDescent="0.45">
      <c r="B19" s="2" t="s">
        <v>19</v>
      </c>
      <c r="C19" s="2"/>
      <c r="D19" s="2"/>
      <c r="E19" s="2"/>
      <c r="F19" s="2"/>
    </row>
    <row r="21" spans="2:6" x14ac:dyDescent="0.45">
      <c r="B21">
        <f>10+2/3</f>
        <v>10.666666666666666</v>
      </c>
      <c r="C21" t="s">
        <v>20</v>
      </c>
      <c r="D21" t="s">
        <v>21</v>
      </c>
    </row>
    <row r="23" spans="2:6" x14ac:dyDescent="0.45">
      <c r="B23" s="2" t="s">
        <v>22</v>
      </c>
      <c r="C23" s="2"/>
    </row>
    <row r="25" spans="2:6" x14ac:dyDescent="0.45">
      <c r="B25" s="1" t="s">
        <v>0</v>
      </c>
      <c r="C25" t="s">
        <v>18</v>
      </c>
      <c r="E25" t="s">
        <v>0</v>
      </c>
      <c r="F25" t="s">
        <v>18</v>
      </c>
    </row>
    <row r="26" spans="2:6" x14ac:dyDescent="0.45">
      <c r="B26" s="1" t="s">
        <v>23</v>
      </c>
      <c r="C26" t="s">
        <v>29</v>
      </c>
      <c r="E26" t="s">
        <v>35</v>
      </c>
      <c r="F26" t="s">
        <v>40</v>
      </c>
    </row>
    <row r="27" spans="2:6" x14ac:dyDescent="0.45">
      <c r="B27" s="1" t="s">
        <v>24</v>
      </c>
      <c r="C27" t="s">
        <v>30</v>
      </c>
      <c r="E27" t="s">
        <v>36</v>
      </c>
      <c r="F27" t="s">
        <v>39</v>
      </c>
    </row>
    <row r="28" spans="2:6" x14ac:dyDescent="0.45">
      <c r="B28" s="1" t="s">
        <v>25</v>
      </c>
      <c r="C28" t="s">
        <v>31</v>
      </c>
      <c r="E28" t="s">
        <v>25</v>
      </c>
      <c r="F28" t="s">
        <v>38</v>
      </c>
    </row>
    <row r="29" spans="2:6" x14ac:dyDescent="0.45">
      <c r="B29" s="1" t="s">
        <v>26</v>
      </c>
      <c r="C29" t="s">
        <v>32</v>
      </c>
      <c r="E29" t="s">
        <v>26</v>
      </c>
      <c r="F29" t="s">
        <v>37</v>
      </c>
    </row>
    <row r="30" spans="2:6" x14ac:dyDescent="0.45">
      <c r="B30" s="1" t="s">
        <v>27</v>
      </c>
      <c r="C30" t="s">
        <v>33</v>
      </c>
      <c r="E30" t="s">
        <v>27</v>
      </c>
      <c r="F30" t="s">
        <v>33</v>
      </c>
    </row>
    <row r="31" spans="2:6" x14ac:dyDescent="0.45">
      <c r="B31" s="1" t="s">
        <v>28</v>
      </c>
      <c r="C31" t="s">
        <v>34</v>
      </c>
      <c r="E31" t="s">
        <v>28</v>
      </c>
      <c r="F31" t="s">
        <v>34</v>
      </c>
    </row>
    <row r="33" spans="2:3" x14ac:dyDescent="0.45">
      <c r="B33">
        <f>10+6/2</f>
        <v>13</v>
      </c>
      <c r="C33" t="s">
        <v>42</v>
      </c>
    </row>
    <row r="34" spans="2:3" x14ac:dyDescent="0.45">
      <c r="B34">
        <f>(10+6)/2</f>
        <v>8</v>
      </c>
      <c r="C34" t="s">
        <v>41</v>
      </c>
    </row>
    <row r="36" spans="2:3" x14ac:dyDescent="0.45">
      <c r="B36" s="2" t="s">
        <v>43</v>
      </c>
    </row>
    <row r="37" spans="2:3" x14ac:dyDescent="0.45">
      <c r="B37" t="s">
        <v>44</v>
      </c>
    </row>
    <row r="38" spans="2:3" x14ac:dyDescent="0.45">
      <c r="B38" t="s">
        <v>45</v>
      </c>
    </row>
    <row r="39" spans="2:3" x14ac:dyDescent="0.45">
      <c r="B39" t="s">
        <v>46</v>
      </c>
    </row>
    <row r="40" spans="2:3" x14ac:dyDescent="0.45">
      <c r="B40" t="s">
        <v>47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vikshita mali</dc:creator>
  <cp:lastModifiedBy>vikshita mali</cp:lastModifiedBy>
  <dcterms:created xsi:type="dcterms:W3CDTF">2024-06-05T11:55:09Z</dcterms:created>
  <dcterms:modified xsi:type="dcterms:W3CDTF">2024-06-06T11:44:32Z</dcterms:modified>
</cp:coreProperties>
</file>