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MAD 1\materialy qsar\task 2\Team_Mapa_Projekty\"/>
    </mc:Choice>
  </mc:AlternateContent>
  <xr:revisionPtr revIDLastSave="0" documentId="13_ncr:1_{7B180917-F8C2-4228-8280-5AE689628D7D}" xr6:coauthVersionLast="47" xr6:coauthVersionMax="47" xr10:uidLastSave="{00000000-0000-0000-0000-000000000000}"/>
  <bookViews>
    <workbookView xWindow="-108" yWindow="-108" windowWidth="23256" windowHeight="12576" tabRatio="59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22" i="1" l="1"/>
  <c r="AJ122" i="1"/>
  <c r="AI122" i="1"/>
  <c r="AH122" i="1"/>
  <c r="AK62" i="1"/>
  <c r="AJ62" i="1"/>
  <c r="AI62" i="1"/>
  <c r="AH62" i="1"/>
  <c r="AK50" i="1"/>
  <c r="AJ50" i="1"/>
  <c r="AI50" i="1"/>
  <c r="AH50" i="1"/>
  <c r="AK26" i="1"/>
  <c r="AJ26" i="1"/>
  <c r="AI26" i="1"/>
  <c r="AK25" i="1"/>
  <c r="AJ25" i="1"/>
  <c r="AI25" i="1"/>
  <c r="AK24" i="1"/>
  <c r="AJ24" i="1"/>
  <c r="AI24" i="1"/>
  <c r="AH24" i="1"/>
  <c r="AH26" i="1" s="1"/>
  <c r="AH25" i="1" l="1"/>
</calcChain>
</file>

<file path=xl/sharedStrings.xml><?xml version="1.0" encoding="utf-8"?>
<sst xmlns="http://schemas.openxmlformats.org/spreadsheetml/2006/main" count="360" uniqueCount="96">
  <si>
    <t>NP</t>
  </si>
  <si>
    <t>D0000000101</t>
  </si>
  <si>
    <t>D0000000102</t>
  </si>
  <si>
    <t>D0000000103</t>
  </si>
  <si>
    <t>D0000000104</t>
  </si>
  <si>
    <t>D0000000105</t>
  </si>
  <si>
    <t>D0000000106</t>
  </si>
  <si>
    <t>D0000000107</t>
  </si>
  <si>
    <t>D0000000108</t>
  </si>
  <si>
    <t>D0000000109</t>
  </si>
  <si>
    <t>D0000000201</t>
  </si>
  <si>
    <t>D0000000202</t>
  </si>
  <si>
    <t>D0000000203</t>
  </si>
  <si>
    <t>D0000000204</t>
  </si>
  <si>
    <t>D0000000205</t>
  </si>
  <si>
    <t>D0000000206</t>
  </si>
  <si>
    <t>D0000000207</t>
  </si>
  <si>
    <t>D0000000208</t>
  </si>
  <si>
    <t>D0000000209</t>
  </si>
  <si>
    <t>D0000000301</t>
  </si>
  <si>
    <t>D0000000302</t>
  </si>
  <si>
    <t>D0000000303</t>
  </si>
  <si>
    <t>D0000000304</t>
  </si>
  <si>
    <t>D0000000305</t>
  </si>
  <si>
    <t>D0000000306</t>
  </si>
  <si>
    <t>D0000000307</t>
  </si>
  <si>
    <t>D0000000308</t>
  </si>
  <si>
    <t>D0000000309</t>
  </si>
  <si>
    <t>D0000000401</t>
  </si>
  <si>
    <t>D0000000402</t>
  </si>
  <si>
    <t>D0000000403</t>
  </si>
  <si>
    <t>D0000000404</t>
  </si>
  <si>
    <t>D0000000405</t>
  </si>
  <si>
    <t>D0000000406</t>
  </si>
  <si>
    <t>D0000000407</t>
  </si>
  <si>
    <t>D0000000408</t>
  </si>
  <si>
    <t>Al2O3</t>
  </si>
  <si>
    <t>Bi2O3</t>
  </si>
  <si>
    <t>CeO2</t>
  </si>
  <si>
    <t>Cr2O3</t>
  </si>
  <si>
    <t>Fe2O3</t>
  </si>
  <si>
    <t>Gd2O3</t>
  </si>
  <si>
    <t>In2O3</t>
  </si>
  <si>
    <t>Mn2O3</t>
  </si>
  <si>
    <t>Sb2O3</t>
  </si>
  <si>
    <t>V2O3</t>
  </si>
  <si>
    <t>WO3</t>
  </si>
  <si>
    <t>Y2O3</t>
  </si>
  <si>
    <t>Yb2O3</t>
  </si>
  <si>
    <t>ZrO2</t>
  </si>
  <si>
    <t>SiO2</t>
  </si>
  <si>
    <t>HfO2</t>
  </si>
  <si>
    <t>CuO</t>
  </si>
  <si>
    <t>CoO</t>
  </si>
  <si>
    <t>SnO2</t>
  </si>
  <si>
    <t>TiO2</t>
  </si>
  <si>
    <t>MgO</t>
  </si>
  <si>
    <t>La2O3</t>
  </si>
  <si>
    <t>NiO</t>
  </si>
  <si>
    <t>ZnO</t>
  </si>
  <si>
    <t>Total number of atoms in nanoparticle.</t>
  </si>
  <si>
    <t>Total number of atoms in core region of nanoparticle.</t>
  </si>
  <si>
    <t>Total number of atoms in shell region of nanoparticle.</t>
  </si>
  <si>
    <t>Total number of metal atoms in nanoparticle.</t>
  </si>
  <si>
    <t>Total number of metal atoms in core region of nanoparticle.</t>
  </si>
  <si>
    <t>Total number of metal atoms in shell region of nanoparticle.</t>
  </si>
  <si>
    <t>Total number of oxygen atoms in nanoparticle.</t>
  </si>
  <si>
    <t>Total number of oxygen atoms in core region of nanoparticle.</t>
  </si>
  <si>
    <t>Total number of oxygen atoms in shell region of nanoparticle.</t>
  </si>
  <si>
    <t>Average potential energy of all atoms in nanoparticle in electron volts.</t>
  </si>
  <si>
    <t>Average potential energy of atoms in core region of nanoparticle in electron volts.</t>
  </si>
  <si>
    <t>Average potential energy of atoms in shell region of nanoparticle in electron volts.</t>
  </si>
  <si>
    <t>Average potential energy of metal atoms in nanoparticle in electron volts.</t>
  </si>
  <si>
    <t>Average potential energy of metal atoms in core region of nanoparticle in electron volts.</t>
  </si>
  <si>
    <t>Average potential energy of metal atoms in shell region of nanoparticle in electron volts.</t>
  </si>
  <si>
    <t>Average potential energy of oxygen atoms in nanoparticle in electron volts.</t>
  </si>
  <si>
    <t>Average potential energy of oxygen atoms in core region of nanoparticle in electron volts.</t>
  </si>
  <si>
    <t>Average potential energy of oxygen atoms in shell region of nanoparticle in electron volts.</t>
  </si>
  <si>
    <t>Average coordination number of all atoms in nanoparticle.</t>
  </si>
  <si>
    <t>Average coordination number of atoms in core region of nanoparticle.</t>
  </si>
  <si>
    <t>Average coordination number of atoms in shell region of nanoparticle.</t>
  </si>
  <si>
    <t>Average coordination number of metal atoms in nanoparticle.</t>
  </si>
  <si>
    <t>Average coordination number of metal atoms in core region of nanoparticle.</t>
  </si>
  <si>
    <t>Average coordination number of metal atoms in shell region of nanoparticle.</t>
  </si>
  <si>
    <t>Average coordination number of oxygen atoms in nanoparticle.</t>
  </si>
  <si>
    <t>Average coordination number of oxygen atoms in core region of nanoparticle.</t>
  </si>
  <si>
    <t>Average coordination number of oxygen atoms in shell region of nanoparticle in.</t>
  </si>
  <si>
    <t>Diameter of the nanoparticle in Å.</t>
  </si>
  <si>
    <t>Surface area of the nanoparticle in Å2.</t>
  </si>
  <si>
    <t>Volume of the nanoparticle in Å3.</t>
  </si>
  <si>
    <t>Lattice energy of nanoparticle in electron volts.</t>
  </si>
  <si>
    <t>Difference of the lattice energies of nanoparticle and infinite crystal.</t>
  </si>
  <si>
    <t>Lattice energy of nanoparticle divided by the diameter of nanoparticle.</t>
  </si>
  <si>
    <t>Lattice energy of nanoparticle per unit surface area.</t>
  </si>
  <si>
    <t>Lattice energy of nanoparticle per unit volume.</t>
  </si>
  <si>
    <t>radius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</si>
</sst>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0"/>
    <numFmt numFmtId="166" formatCode="0.000E+00"/>
    <numFmt numFmtId="167" formatCode="0.000000"/>
    <numFmt numFmtId="168" formatCode="0.00E+000"/>
  </numFmts>
  <fonts count="8" x14ac:knownFonts="1">
    <font>
      <sz val="11"/>
      <color rgb="FF000000"/>
      <name val="Calibri"/>
      <family val="2"/>
      <charset val="186"/>
    </font>
    <font>
      <sz val="1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Times New Roman"/>
      <family val="1"/>
      <charset val="186"/>
    </font>
    <font>
      <sz val="10"/>
      <color rgb="FF000000"/>
      <name val="Times New Roman"/>
      <family val="1"/>
      <charset val="186"/>
    </font>
    <font>
      <sz val="11"/>
      <color rgb="FF000000"/>
      <name val="Times New Roman"/>
      <family val="1"/>
      <charset val="186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3" fillId="0" borderId="0" xfId="1" applyFont="1"/>
    <xf numFmtId="164" fontId="3" fillId="0" borderId="0" xfId="1" applyNumberFormat="1" applyFont="1"/>
    <xf numFmtId="165" fontId="3" fillId="0" borderId="0" xfId="1" applyNumberFormat="1" applyFont="1"/>
    <xf numFmtId="1" fontId="3" fillId="0" borderId="0" xfId="1" applyNumberFormat="1" applyFont="1"/>
    <xf numFmtId="166" fontId="3" fillId="0" borderId="0" xfId="1" applyNumberFormat="1" applyFont="1"/>
    <xf numFmtId="165" fontId="2" fillId="0" borderId="0" xfId="0" applyNumberFormat="1" applyFont="1"/>
    <xf numFmtId="166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1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4" fontId="2" fillId="0" borderId="0" xfId="0" applyNumberFormat="1" applyFont="1"/>
    <xf numFmtId="0" fontId="3" fillId="0" borderId="0" xfId="1" applyFont="1"/>
    <xf numFmtId="2" fontId="3" fillId="0" borderId="0" xfId="1" applyNumberFormat="1" applyFont="1"/>
    <xf numFmtId="165" fontId="3" fillId="0" borderId="0" xfId="1" applyNumberFormat="1" applyFont="1"/>
    <xf numFmtId="1" fontId="3" fillId="0" borderId="0" xfId="1" applyNumberFormat="1" applyFont="1"/>
    <xf numFmtId="166" fontId="3" fillId="0" borderId="0" xfId="1" applyNumberFormat="1" applyFont="1"/>
    <xf numFmtId="164" fontId="3" fillId="0" borderId="0" xfId="1" applyNumberFormat="1" applyFont="1"/>
    <xf numFmtId="0" fontId="4" fillId="0" borderId="0" xfId="2" applyFont="1"/>
    <xf numFmtId="2" fontId="4" fillId="0" borderId="0" xfId="2" applyNumberFormat="1" applyFont="1"/>
    <xf numFmtId="165" fontId="4" fillId="0" borderId="0" xfId="2" applyNumberFormat="1" applyFont="1"/>
    <xf numFmtId="1" fontId="4" fillId="0" borderId="0" xfId="2" applyNumberFormat="1" applyFont="1"/>
    <xf numFmtId="166" fontId="4" fillId="0" borderId="0" xfId="2" applyNumberFormat="1" applyFont="1"/>
    <xf numFmtId="164" fontId="4" fillId="0" borderId="0" xfId="2" applyNumberFormat="1" applyFont="1"/>
    <xf numFmtId="0" fontId="5" fillId="0" borderId="0" xfId="0" applyFont="1"/>
    <xf numFmtId="0" fontId="6" fillId="0" borderId="0" xfId="0" applyFont="1"/>
    <xf numFmtId="0" fontId="7" fillId="0" borderId="0" xfId="1" applyFont="1"/>
  </cellXfs>
  <cellStyles count="3">
    <cellStyle name="Normal 2" xfId="2" xr:uid="{00000000-0005-0000-0000-000001000000}"/>
    <cellStyle name="Normalny" xfId="0" builtinId="0"/>
    <cellStyle name="TableStyleLight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91"/>
  <sheetViews>
    <sheetView tabSelected="1" zoomScaleNormal="100" workbookViewId="0">
      <selection activeCell="F10" sqref="F10"/>
    </sheetView>
  </sheetViews>
  <sheetFormatPr defaultRowHeight="14.4" x14ac:dyDescent="0.3"/>
  <cols>
    <col min="1" max="2" width="12.6640625" style="1"/>
    <col min="3" max="16" width="12.88671875" style="1"/>
    <col min="17" max="17" width="13.33203125" style="1"/>
    <col min="18" max="32" width="12.88671875" style="1"/>
    <col min="33" max="34" width="13.33203125" style="1"/>
    <col min="35" max="35" width="12.88671875" style="1"/>
    <col min="36" max="1025" width="12.6640625" style="1"/>
  </cols>
  <sheetData>
    <row r="1" spans="1:37" x14ac:dyDescent="0.3"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</row>
    <row r="2" spans="1:37" x14ac:dyDescent="0.3">
      <c r="A2" s="2" t="s">
        <v>0</v>
      </c>
      <c r="B2" s="29" t="s">
        <v>95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</row>
    <row r="3" spans="1:37" x14ac:dyDescent="0.3">
      <c r="A3" s="2" t="s">
        <v>36</v>
      </c>
      <c r="B3" s="3">
        <v>2.5</v>
      </c>
      <c r="C3" s="4">
        <v>3.8864907251724801</v>
      </c>
      <c r="D3" s="4">
        <v>3.2206310194480898</v>
      </c>
      <c r="E3" s="4">
        <v>3.7808931086870801</v>
      </c>
      <c r="F3" s="4">
        <v>3.4885507165004399</v>
      </c>
      <c r="G3" s="4">
        <v>2.8208579894397001</v>
      </c>
      <c r="H3" s="4">
        <v>3.3834562965247499</v>
      </c>
      <c r="I3" s="4">
        <v>3.6646419755561301</v>
      </c>
      <c r="J3" s="4">
        <v>3</v>
      </c>
      <c r="K3" s="4">
        <v>3.5587085705331698</v>
      </c>
      <c r="L3" s="4">
        <v>-30.376327499999999</v>
      </c>
      <c r="M3" s="4">
        <v>-30.851312199999999</v>
      </c>
      <c r="N3" s="4">
        <v>-30.2455848</v>
      </c>
      <c r="O3" s="4">
        <v>-45.149816000000001</v>
      </c>
      <c r="P3" s="4">
        <v>-46.0421227</v>
      </c>
      <c r="Q3" s="4">
        <v>-44.905520299999999</v>
      </c>
      <c r="R3" s="4">
        <v>-20.5273352</v>
      </c>
      <c r="S3" s="4">
        <v>-20.7949956</v>
      </c>
      <c r="T3" s="4">
        <v>-20.4533959</v>
      </c>
      <c r="U3" s="4">
        <v>4.5225974000000004</v>
      </c>
      <c r="V3" s="4">
        <v>4.7966305699999996</v>
      </c>
      <c r="W3" s="4">
        <v>4.4471679399999999</v>
      </c>
      <c r="X3" s="4">
        <v>5.6603896100000002</v>
      </c>
      <c r="Y3" s="5">
        <v>6</v>
      </c>
      <c r="Z3" s="4">
        <v>5.5674110800000003</v>
      </c>
      <c r="AA3" s="4">
        <v>3.7640692599999999</v>
      </c>
      <c r="AB3" s="5">
        <v>4</v>
      </c>
      <c r="AC3" s="4">
        <v>3.6988950300000001</v>
      </c>
      <c r="AD3" s="5">
        <v>50.2</v>
      </c>
      <c r="AE3" s="4">
        <v>3.8985573069428998</v>
      </c>
      <c r="AF3" s="4">
        <v>4.82110977378077</v>
      </c>
      <c r="AG3" s="4">
        <v>-151.88163800000001</v>
      </c>
      <c r="AH3" s="4">
        <v>-9.0804414399999995</v>
      </c>
      <c r="AI3" s="4">
        <v>-3.02553063</v>
      </c>
      <c r="AJ3" s="4">
        <v>-1.9184388699999999E-2</v>
      </c>
      <c r="AK3" s="4">
        <v>-2.29295482E-3</v>
      </c>
    </row>
    <row r="4" spans="1:37" x14ac:dyDescent="0.3">
      <c r="A4" s="2" t="s">
        <v>36</v>
      </c>
      <c r="B4" s="3">
        <v>5</v>
      </c>
      <c r="C4" s="4">
        <v>4.7893903140869396</v>
      </c>
      <c r="D4" s="4">
        <v>4.4994121256722801</v>
      </c>
      <c r="E4" s="4">
        <v>4.47701990751625</v>
      </c>
      <c r="F4" s="4">
        <v>4.3914467787372597</v>
      </c>
      <c r="G4" s="4">
        <v>4.10202185692415</v>
      </c>
      <c r="H4" s="4">
        <v>4.0784930681665701</v>
      </c>
      <c r="I4" s="4">
        <v>4.5675439155730997</v>
      </c>
      <c r="J4" s="4">
        <v>4.2771964957959598</v>
      </c>
      <c r="K4" s="4">
        <v>4.2555619382909002</v>
      </c>
      <c r="L4" s="4">
        <v>-30.6622588</v>
      </c>
      <c r="M4" s="4">
        <v>-30.906655199999999</v>
      </c>
      <c r="N4" s="4">
        <v>-30.404930799999999</v>
      </c>
      <c r="O4" s="4">
        <v>-45.659896699999997</v>
      </c>
      <c r="P4" s="4">
        <v>-46.042122499999998</v>
      </c>
      <c r="Q4" s="4">
        <v>-45.256391700000002</v>
      </c>
      <c r="R4" s="4">
        <v>-20.663968799999999</v>
      </c>
      <c r="S4" s="4">
        <v>-20.795024600000001</v>
      </c>
      <c r="T4" s="4">
        <v>-20.5262192</v>
      </c>
      <c r="U4" s="4">
        <v>4.6612313800000003</v>
      </c>
      <c r="V4" s="4">
        <v>4.8010133000000002</v>
      </c>
      <c r="W4" s="4">
        <v>4.5140532799999997</v>
      </c>
      <c r="X4" s="4">
        <v>5.8280482400000002</v>
      </c>
      <c r="Y4" s="5">
        <v>6</v>
      </c>
      <c r="Z4" s="4">
        <v>5.6465236599999997</v>
      </c>
      <c r="AA4" s="4">
        <v>3.8833640100000002</v>
      </c>
      <c r="AB4" s="5">
        <v>4</v>
      </c>
      <c r="AC4" s="4">
        <v>3.7607705999999999</v>
      </c>
      <c r="AD4" s="5">
        <v>100.2</v>
      </c>
      <c r="AE4" s="4">
        <v>4.49888531567745</v>
      </c>
      <c r="AF4" s="4">
        <v>5.7216017872125402</v>
      </c>
      <c r="AG4" s="4">
        <v>-153.311294</v>
      </c>
      <c r="AH4" s="4">
        <v>-7.6507852600000001</v>
      </c>
      <c r="AI4" s="4">
        <v>-1.53005283</v>
      </c>
      <c r="AJ4" s="4">
        <v>-4.8605882499999998E-3</v>
      </c>
      <c r="AK4" s="4">
        <v>-2.91053189E-4</v>
      </c>
    </row>
    <row r="5" spans="1:37" x14ac:dyDescent="0.3">
      <c r="A5" s="2" t="s">
        <v>36</v>
      </c>
      <c r="B5" s="3">
        <v>7.5</v>
      </c>
      <c r="C5" s="4">
        <v>5.31787537841456</v>
      </c>
      <c r="D5" s="4">
        <v>5.13139408181737</v>
      </c>
      <c r="E5" s="4">
        <v>4.86081696386454</v>
      </c>
      <c r="F5" s="4">
        <v>4.9199353697425199</v>
      </c>
      <c r="G5" s="4">
        <v>4.7337909034069003</v>
      </c>
      <c r="H5" s="4">
        <v>4.4622482153550003</v>
      </c>
      <c r="I5" s="4">
        <v>5.0960266287982003</v>
      </c>
      <c r="J5" s="4">
        <v>4.9093206334729702</v>
      </c>
      <c r="K5" s="4">
        <v>4.63938686901768</v>
      </c>
      <c r="L5" s="4">
        <v>-30.7515717</v>
      </c>
      <c r="M5" s="4">
        <v>-30.9017023</v>
      </c>
      <c r="N5" s="4">
        <v>-30.471643799999999</v>
      </c>
      <c r="O5" s="4">
        <v>-45.819956699999999</v>
      </c>
      <c r="P5" s="4">
        <v>-46.042122499999998</v>
      </c>
      <c r="Q5" s="4">
        <v>-45.404792499999999</v>
      </c>
      <c r="R5" s="4">
        <v>-20.705981699999999</v>
      </c>
      <c r="S5" s="4">
        <v>-20.795029599999999</v>
      </c>
      <c r="T5" s="4">
        <v>-20.540192000000001</v>
      </c>
      <c r="U5" s="4">
        <v>4.7083353399999996</v>
      </c>
      <c r="V5" s="4">
        <v>4.8006206999999996</v>
      </c>
      <c r="W5" s="4">
        <v>4.53626343</v>
      </c>
      <c r="X5" s="4">
        <v>5.8853470300000001</v>
      </c>
      <c r="Y5" s="5">
        <v>6</v>
      </c>
      <c r="Z5" s="4">
        <v>5.6710934799999997</v>
      </c>
      <c r="AA5" s="4">
        <v>3.9236608799999999</v>
      </c>
      <c r="AB5" s="5">
        <v>4</v>
      </c>
      <c r="AC5" s="4">
        <v>3.7815324600000002</v>
      </c>
      <c r="AD5" s="5">
        <v>150.19999999999999</v>
      </c>
      <c r="AE5" s="4">
        <v>4.8504897378546197</v>
      </c>
      <c r="AF5" s="4">
        <v>6.2490084202949703</v>
      </c>
      <c r="AG5" s="4">
        <v>-153.757858</v>
      </c>
      <c r="AH5" s="4">
        <v>-7.2042206499999999</v>
      </c>
      <c r="AI5" s="4">
        <v>-1.02368747</v>
      </c>
      <c r="AJ5" s="4">
        <v>-2.1694396999999998E-3</v>
      </c>
      <c r="AK5" s="6">
        <v>-8.6662038699999996E-5</v>
      </c>
    </row>
    <row r="6" spans="1:37" x14ac:dyDescent="0.3">
      <c r="A6" s="2" t="s">
        <v>36</v>
      </c>
      <c r="B6" s="3">
        <v>10</v>
      </c>
      <c r="C6" s="4">
        <v>5.69264866661283</v>
      </c>
      <c r="D6" s="4">
        <v>5.5552516855222303</v>
      </c>
      <c r="E6" s="4">
        <v>5.1259527153332698</v>
      </c>
      <c r="F6" s="4">
        <v>5.2947086579407898</v>
      </c>
      <c r="G6" s="4">
        <v>5.1574567681342298</v>
      </c>
      <c r="H6" s="4">
        <v>4.7276225779691403</v>
      </c>
      <c r="I6" s="4">
        <v>5.4707999169964703</v>
      </c>
      <c r="J6" s="4">
        <v>5.3333061814468303</v>
      </c>
      <c r="K6" s="4">
        <v>4.9043638569506998</v>
      </c>
      <c r="L6" s="4">
        <v>-30.788195099999999</v>
      </c>
      <c r="M6" s="4">
        <v>-30.8972424</v>
      </c>
      <c r="N6" s="4">
        <v>-30.495163900000001</v>
      </c>
      <c r="O6" s="4">
        <v>-45.876480000000001</v>
      </c>
      <c r="P6" s="4">
        <v>-46.042122499999998</v>
      </c>
      <c r="Q6" s="4">
        <v>-45.430817400000002</v>
      </c>
      <c r="R6" s="4">
        <v>-20.729338500000001</v>
      </c>
      <c r="S6" s="4">
        <v>-20.795031600000002</v>
      </c>
      <c r="T6" s="4">
        <v>-20.5529534</v>
      </c>
      <c r="U6" s="4">
        <v>4.7315549700000004</v>
      </c>
      <c r="V6" s="4">
        <v>4.8002673099999997</v>
      </c>
      <c r="W6" s="4">
        <v>4.5469115899999997</v>
      </c>
      <c r="X6" s="4">
        <v>5.9142813700000003</v>
      </c>
      <c r="Y6" s="5">
        <v>6</v>
      </c>
      <c r="Z6" s="4">
        <v>5.6836547499999996</v>
      </c>
      <c r="AA6" s="4">
        <v>3.9430707100000002</v>
      </c>
      <c r="AB6" s="5">
        <v>4</v>
      </c>
      <c r="AC6" s="4">
        <v>3.7902162399999999</v>
      </c>
      <c r="AD6" s="5">
        <v>200.2</v>
      </c>
      <c r="AE6" s="4">
        <v>5.1000780182233596</v>
      </c>
      <c r="AF6" s="4">
        <v>6.6233908421579901</v>
      </c>
      <c r="AG6" s="4">
        <v>-153.94097500000001</v>
      </c>
      <c r="AH6" s="4">
        <v>-7.0211037599999999</v>
      </c>
      <c r="AI6" s="4">
        <v>-0.76893594099999996</v>
      </c>
      <c r="AJ6" s="4">
        <v>-1.2225769799999999E-3</v>
      </c>
      <c r="AK6" s="6">
        <v>-3.6640668800000002E-5</v>
      </c>
    </row>
    <row r="7" spans="1:37" x14ac:dyDescent="0.3">
      <c r="A7" s="2" t="s">
        <v>36</v>
      </c>
      <c r="B7" s="3">
        <v>12.5</v>
      </c>
      <c r="C7" s="4">
        <v>5.9834052503075599</v>
      </c>
      <c r="D7" s="4">
        <v>5.8746986209002801</v>
      </c>
      <c r="E7" s="4">
        <v>5.3286568109571997</v>
      </c>
      <c r="F7" s="4">
        <v>5.5854652416355197</v>
      </c>
      <c r="G7" s="4">
        <v>5.47672731577675</v>
      </c>
      <c r="H7" s="4">
        <v>4.9308268209194903</v>
      </c>
      <c r="I7" s="4">
        <v>5.7615565006912002</v>
      </c>
      <c r="J7" s="4">
        <v>5.6528707343320299</v>
      </c>
      <c r="K7" s="4">
        <v>5.1067347000978502</v>
      </c>
      <c r="L7" s="4">
        <v>-30.803296700000001</v>
      </c>
      <c r="M7" s="4">
        <v>-30.893140800000001</v>
      </c>
      <c r="N7" s="4">
        <v>-30.487409799999998</v>
      </c>
      <c r="O7" s="4">
        <v>-45.894446199999997</v>
      </c>
      <c r="P7" s="4">
        <v>-46.042122499999998</v>
      </c>
      <c r="Q7" s="4">
        <v>-45.375393500000001</v>
      </c>
      <c r="R7" s="4">
        <v>-20.742530299999999</v>
      </c>
      <c r="S7" s="4">
        <v>-20.795032500000001</v>
      </c>
      <c r="T7" s="4">
        <v>-20.557895500000001</v>
      </c>
      <c r="U7" s="4">
        <v>4.7448213499999996</v>
      </c>
      <c r="V7" s="4">
        <v>4.7999423500000002</v>
      </c>
      <c r="W7" s="4">
        <v>4.5510190699999997</v>
      </c>
      <c r="X7" s="4">
        <v>5.93135396</v>
      </c>
      <c r="Y7" s="5">
        <v>6</v>
      </c>
      <c r="Z7" s="4">
        <v>5.69007693</v>
      </c>
      <c r="AA7" s="4">
        <v>3.9537996099999999</v>
      </c>
      <c r="AB7" s="5">
        <v>4</v>
      </c>
      <c r="AC7" s="4">
        <v>3.7913264500000001</v>
      </c>
      <c r="AD7" s="5">
        <v>250.2</v>
      </c>
      <c r="AE7" s="4">
        <v>5.2937244838982398</v>
      </c>
      <c r="AF7" s="4">
        <v>6.9138605381200096</v>
      </c>
      <c r="AG7" s="4">
        <v>-154.01648299999999</v>
      </c>
      <c r="AH7" s="4">
        <v>-6.9455957899999996</v>
      </c>
      <c r="AI7" s="4">
        <v>-0.61557347500000004</v>
      </c>
      <c r="AJ7" s="4">
        <v>-7.8314597399999997E-4</v>
      </c>
      <c r="AK7" s="6">
        <v>-1.8780479E-5</v>
      </c>
    </row>
    <row r="8" spans="1:37" x14ac:dyDescent="0.3">
      <c r="A8" s="2" t="s">
        <v>36</v>
      </c>
      <c r="B8" s="3">
        <v>15</v>
      </c>
      <c r="C8" s="4">
        <v>6.2208729235991296</v>
      </c>
      <c r="D8" s="4">
        <v>6.1309297904087199</v>
      </c>
      <c r="E8" s="4">
        <v>5.4928609214502098</v>
      </c>
      <c r="F8" s="4">
        <v>5.8229326537641697</v>
      </c>
      <c r="G8" s="4">
        <v>5.7329194204430003</v>
      </c>
      <c r="H8" s="4">
        <v>5.0952251607911503</v>
      </c>
      <c r="I8" s="4">
        <v>5.9990243480913001</v>
      </c>
      <c r="J8" s="4">
        <v>5.9091279419892597</v>
      </c>
      <c r="K8" s="4">
        <v>5.2708092213478404</v>
      </c>
      <c r="L8" s="4">
        <v>-30.8235262</v>
      </c>
      <c r="M8" s="4">
        <v>-30.8922329</v>
      </c>
      <c r="N8" s="4">
        <v>-30.524941099999999</v>
      </c>
      <c r="O8" s="4">
        <v>-45.929956599999997</v>
      </c>
      <c r="P8" s="4">
        <v>-46.042122499999998</v>
      </c>
      <c r="Q8" s="4">
        <v>-45.4429272</v>
      </c>
      <c r="R8" s="4">
        <v>-20.7525826</v>
      </c>
      <c r="S8" s="4">
        <v>-20.795033199999999</v>
      </c>
      <c r="T8" s="4">
        <v>-20.567995400000001</v>
      </c>
      <c r="U8" s="4">
        <v>4.7540876699999997</v>
      </c>
      <c r="V8" s="4">
        <v>4.7998703999999996</v>
      </c>
      <c r="W8" s="4">
        <v>4.5551254999999999</v>
      </c>
      <c r="X8" s="4">
        <v>5.94266278</v>
      </c>
      <c r="Y8" s="5">
        <v>6</v>
      </c>
      <c r="Z8" s="4">
        <v>5.69370201</v>
      </c>
      <c r="AA8" s="4">
        <v>3.9617050699999998</v>
      </c>
      <c r="AB8" s="5">
        <v>4</v>
      </c>
      <c r="AC8" s="4">
        <v>3.7951874999999999</v>
      </c>
      <c r="AD8" s="5">
        <v>300.2</v>
      </c>
      <c r="AE8" s="4">
        <v>5.4519712491142203</v>
      </c>
      <c r="AF8" s="4">
        <v>7.1512306851498497</v>
      </c>
      <c r="AG8" s="4">
        <v>-154.11763099999999</v>
      </c>
      <c r="AH8" s="4">
        <v>-6.8444482300000002</v>
      </c>
      <c r="AI8" s="4">
        <v>-0.51338318100000002</v>
      </c>
      <c r="AJ8" s="4">
        <v>-5.4435357100000002E-4</v>
      </c>
      <c r="AK8" s="6">
        <v>-1.08798182E-5</v>
      </c>
    </row>
    <row r="9" spans="1:37" x14ac:dyDescent="0.3">
      <c r="A9" s="2" t="s">
        <v>36</v>
      </c>
      <c r="B9" s="3">
        <v>17.5</v>
      </c>
      <c r="C9" s="4">
        <v>6.42177004563578</v>
      </c>
      <c r="D9" s="4">
        <v>6.3451264162077701</v>
      </c>
      <c r="E9" s="4">
        <v>5.6307034171153996</v>
      </c>
      <c r="F9" s="4">
        <v>6.0238300369637399</v>
      </c>
      <c r="G9" s="4">
        <v>5.9472003361938697</v>
      </c>
      <c r="H9" s="4">
        <v>5.2326912353484598</v>
      </c>
      <c r="I9" s="4">
        <v>6.1999212960194203</v>
      </c>
      <c r="J9" s="4">
        <v>6.1232683805711297</v>
      </c>
      <c r="K9" s="4">
        <v>5.4089027762331403</v>
      </c>
      <c r="L9" s="4">
        <v>-30.837097</v>
      </c>
      <c r="M9" s="4">
        <v>-30.894193099999999</v>
      </c>
      <c r="N9" s="4">
        <v>-30.541276100000001</v>
      </c>
      <c r="O9" s="4">
        <v>-45.946052600000002</v>
      </c>
      <c r="P9" s="4">
        <v>-46.042122499999998</v>
      </c>
      <c r="Q9" s="4">
        <v>-45.448204500000003</v>
      </c>
      <c r="R9" s="4">
        <v>-20.76446</v>
      </c>
      <c r="S9" s="4">
        <v>-20.7950336</v>
      </c>
      <c r="T9" s="4">
        <v>-20.6060759</v>
      </c>
      <c r="U9" s="4">
        <v>4.7607347200000003</v>
      </c>
      <c r="V9" s="4">
        <v>4.8000256600000002</v>
      </c>
      <c r="W9" s="4">
        <v>4.5571639499999996</v>
      </c>
      <c r="X9" s="4">
        <v>5.9506590299999997</v>
      </c>
      <c r="Y9" s="5">
        <v>6</v>
      </c>
      <c r="Z9" s="4">
        <v>5.6949672299999996</v>
      </c>
      <c r="AA9" s="4">
        <v>3.9674518499999998</v>
      </c>
      <c r="AB9" s="5">
        <v>4</v>
      </c>
      <c r="AC9" s="4">
        <v>3.7988384900000001</v>
      </c>
      <c r="AD9" s="5">
        <v>350.2</v>
      </c>
      <c r="AE9" s="4">
        <v>5.5857821565272001</v>
      </c>
      <c r="AF9" s="4">
        <v>7.3519470473766297</v>
      </c>
      <c r="AG9" s="4">
        <v>-154.185485</v>
      </c>
      <c r="AH9" s="4">
        <v>-6.7765939599999996</v>
      </c>
      <c r="AI9" s="4">
        <v>-0.44027836999999997</v>
      </c>
      <c r="AJ9" s="4">
        <v>-4.0018548800000001E-4</v>
      </c>
      <c r="AK9" s="6">
        <v>-6.8564046999999998E-6</v>
      </c>
    </row>
    <row r="10" spans="1:37" x14ac:dyDescent="0.3">
      <c r="A10" s="2" t="s">
        <v>36</v>
      </c>
      <c r="B10" s="3">
        <v>20</v>
      </c>
      <c r="C10" s="4">
        <v>6.5957480175723502</v>
      </c>
      <c r="D10" s="4">
        <v>6.5288799507282196</v>
      </c>
      <c r="E10" s="4">
        <v>5.7501773409387003</v>
      </c>
      <c r="F10" s="4">
        <v>6.19780800890031</v>
      </c>
      <c r="G10" s="4">
        <v>6.1309670547868196</v>
      </c>
      <c r="H10" s="4">
        <v>5.3520744135867497</v>
      </c>
      <c r="I10" s="4">
        <v>6.3738992679560003</v>
      </c>
      <c r="J10" s="4">
        <v>6.3070131250177104</v>
      </c>
      <c r="K10" s="4">
        <v>5.5284371698319896</v>
      </c>
      <c r="L10" s="4">
        <v>-30.8455747</v>
      </c>
      <c r="M10" s="4">
        <v>-30.8944999</v>
      </c>
      <c r="N10" s="4">
        <v>-30.551651100000001</v>
      </c>
      <c r="O10" s="4">
        <v>-45.958149200000001</v>
      </c>
      <c r="P10" s="4">
        <v>-46.042122499999998</v>
      </c>
      <c r="Q10" s="4">
        <v>-45.453448399999999</v>
      </c>
      <c r="R10" s="4">
        <v>-20.7705251</v>
      </c>
      <c r="S10" s="4">
        <v>-20.7950339</v>
      </c>
      <c r="T10" s="4">
        <v>-20.623328099999998</v>
      </c>
      <c r="U10" s="4">
        <v>4.7656650899999997</v>
      </c>
      <c r="V10" s="4">
        <v>4.80004995</v>
      </c>
      <c r="W10" s="4">
        <v>4.5590938699999999</v>
      </c>
      <c r="X10" s="4">
        <v>5.9568004300000004</v>
      </c>
      <c r="Y10" s="5">
        <v>6</v>
      </c>
      <c r="Z10" s="4">
        <v>5.69716018</v>
      </c>
      <c r="AA10" s="4">
        <v>3.97157486</v>
      </c>
      <c r="AB10" s="5">
        <v>4</v>
      </c>
      <c r="AC10" s="4">
        <v>3.8008571600000001</v>
      </c>
      <c r="AD10" s="5">
        <v>400.2</v>
      </c>
      <c r="AE10" s="4">
        <v>5.7017040412404496</v>
      </c>
      <c r="AF10" s="4">
        <v>7.5258298757587303</v>
      </c>
      <c r="AG10" s="4">
        <v>-154.22787400000001</v>
      </c>
      <c r="AH10" s="4">
        <v>-6.7342054400000002</v>
      </c>
      <c r="AI10" s="4">
        <v>-0.38537699600000003</v>
      </c>
      <c r="AJ10" s="4">
        <v>-3.0652000899999998E-4</v>
      </c>
      <c r="AK10" s="6">
        <v>-4.5955023899999999E-6</v>
      </c>
    </row>
    <row r="11" spans="1:37" x14ac:dyDescent="0.3">
      <c r="A11" s="2" t="s">
        <v>36</v>
      </c>
      <c r="B11" s="3">
        <v>22.5</v>
      </c>
      <c r="C11" s="4">
        <v>6.7491627764925299</v>
      </c>
      <c r="D11" s="4">
        <v>6.6899189294605899</v>
      </c>
      <c r="E11" s="4">
        <v>5.8547364784767097</v>
      </c>
      <c r="F11" s="4">
        <v>6.3512227291311296</v>
      </c>
      <c r="G11" s="4">
        <v>6.29197102747536</v>
      </c>
      <c r="H11" s="4">
        <v>5.4568501685642596</v>
      </c>
      <c r="I11" s="4">
        <v>6.5273140526690803</v>
      </c>
      <c r="J11" s="4">
        <v>6.4680754419733297</v>
      </c>
      <c r="K11" s="4">
        <v>5.6328519259982501</v>
      </c>
      <c r="L11" s="4">
        <v>-30.846926</v>
      </c>
      <c r="M11" s="4">
        <v>-30.893685999999999</v>
      </c>
      <c r="N11" s="4">
        <v>-30.526994599999998</v>
      </c>
      <c r="O11" s="4">
        <v>-45.967337700000002</v>
      </c>
      <c r="P11" s="4">
        <v>-46.042122499999998</v>
      </c>
      <c r="Q11" s="4">
        <v>-45.455733000000002</v>
      </c>
      <c r="R11" s="4">
        <v>-20.766653000000002</v>
      </c>
      <c r="S11" s="4">
        <v>-20.7950342</v>
      </c>
      <c r="T11" s="4">
        <v>-20.572451099999999</v>
      </c>
      <c r="U11" s="4">
        <v>4.7694190000000001</v>
      </c>
      <c r="V11" s="4">
        <v>4.7999854600000003</v>
      </c>
      <c r="W11" s="4">
        <v>4.5602835800000001</v>
      </c>
      <c r="X11" s="4">
        <v>5.9617880899999998</v>
      </c>
      <c r="Y11" s="5">
        <v>6</v>
      </c>
      <c r="Z11" s="4">
        <v>5.7003796500000004</v>
      </c>
      <c r="AA11" s="4">
        <v>3.9745063900000002</v>
      </c>
      <c r="AB11" s="5">
        <v>4</v>
      </c>
      <c r="AC11" s="4">
        <v>3.80006288</v>
      </c>
      <c r="AD11" s="5">
        <v>450.2</v>
      </c>
      <c r="AE11" s="4">
        <v>5.8039608542323302</v>
      </c>
      <c r="AF11" s="4">
        <v>7.6792150947025704</v>
      </c>
      <c r="AG11" s="4">
        <v>-154.23463000000001</v>
      </c>
      <c r="AH11" s="4">
        <v>-6.7274492500000003</v>
      </c>
      <c r="AI11" s="4">
        <v>-0.34259135899999998</v>
      </c>
      <c r="AJ11" s="4">
        <v>-2.42226158E-4</v>
      </c>
      <c r="AK11" s="6">
        <v>-3.2282473400000001E-6</v>
      </c>
    </row>
    <row r="12" spans="1:37" x14ac:dyDescent="0.3">
      <c r="A12" s="2" t="s">
        <v>36</v>
      </c>
      <c r="B12" s="3">
        <v>25</v>
      </c>
      <c r="C12" s="4">
        <v>6.8864301453275898</v>
      </c>
      <c r="D12" s="4">
        <v>6.8332518146413896</v>
      </c>
      <c r="E12" s="4">
        <v>5.9480626501492102</v>
      </c>
      <c r="F12" s="4">
        <v>6.4884900802457999</v>
      </c>
      <c r="G12" s="4">
        <v>6.4353279363624996</v>
      </c>
      <c r="H12" s="4">
        <v>5.54999829956345</v>
      </c>
      <c r="I12" s="4">
        <v>6.6645814333177302</v>
      </c>
      <c r="J12" s="4">
        <v>6.6113923110967496</v>
      </c>
      <c r="K12" s="4">
        <v>5.7262967753686</v>
      </c>
      <c r="L12" s="4">
        <v>-30.851444799999999</v>
      </c>
      <c r="M12" s="4">
        <v>-30.894244700000002</v>
      </c>
      <c r="N12" s="4">
        <v>-30.522871599999998</v>
      </c>
      <c r="O12" s="4">
        <v>-45.974477299999997</v>
      </c>
      <c r="P12" s="4">
        <v>-46.042122499999998</v>
      </c>
      <c r="Q12" s="4">
        <v>-45.454999399999998</v>
      </c>
      <c r="R12" s="4">
        <v>-20.769425300000002</v>
      </c>
      <c r="S12" s="4">
        <v>-20.795034399999999</v>
      </c>
      <c r="T12" s="4">
        <v>-20.572868400000001</v>
      </c>
      <c r="U12" s="4">
        <v>4.7724381300000003</v>
      </c>
      <c r="V12" s="4">
        <v>4.8000297099999996</v>
      </c>
      <c r="W12" s="4">
        <v>4.5606187</v>
      </c>
      <c r="X12" s="4">
        <v>5.9655783099999997</v>
      </c>
      <c r="Y12" s="5">
        <v>6</v>
      </c>
      <c r="Z12" s="4">
        <v>5.7012389700000004</v>
      </c>
      <c r="AA12" s="4">
        <v>3.9770115100000001</v>
      </c>
      <c r="AB12" s="5">
        <v>4</v>
      </c>
      <c r="AC12" s="4">
        <v>3.8005679200000002</v>
      </c>
      <c r="AD12" s="5">
        <v>500.2</v>
      </c>
      <c r="AE12" s="4">
        <v>5.8954372477085997</v>
      </c>
      <c r="AF12" s="4">
        <v>7.8164296845851204</v>
      </c>
      <c r="AG12" s="4">
        <v>-154.25722400000001</v>
      </c>
      <c r="AH12" s="4">
        <v>-6.7048551300000003</v>
      </c>
      <c r="AI12" s="4">
        <v>-0.30839109199999998</v>
      </c>
      <c r="AJ12" s="4">
        <v>-1.9624936700000001E-4</v>
      </c>
      <c r="AK12" s="6">
        <v>-2.3540507799999998E-6</v>
      </c>
    </row>
    <row r="13" spans="1:37" x14ac:dyDescent="0.3">
      <c r="A13" s="2" t="s">
        <v>36</v>
      </c>
      <c r="B13" s="3">
        <v>27.5</v>
      </c>
      <c r="C13" s="4">
        <v>7.0106177509289997</v>
      </c>
      <c r="D13" s="4">
        <v>7.0475189305822097</v>
      </c>
      <c r="E13" s="4">
        <v>6.0545922905392002</v>
      </c>
      <c r="F13" s="4">
        <v>6.6127177509289998</v>
      </c>
      <c r="G13" s="4">
        <v>6.6500178782186099</v>
      </c>
      <c r="H13" s="4">
        <v>5.6565922905391997</v>
      </c>
      <c r="I13" s="4">
        <v>6.7888177509289998</v>
      </c>
      <c r="J13" s="4">
        <v>6.8253995620003698</v>
      </c>
      <c r="K13" s="4">
        <v>5.8327922905392002</v>
      </c>
      <c r="L13" s="4">
        <v>-30.853851933333299</v>
      </c>
      <c r="M13" s="4">
        <v>-30.893888333333301</v>
      </c>
      <c r="N13" s="4">
        <v>-30.515730850000001</v>
      </c>
      <c r="O13" s="4">
        <v>-45.985119849999997</v>
      </c>
      <c r="P13" s="4">
        <v>-46.042122499999998</v>
      </c>
      <c r="Q13" s="4">
        <v>-45.458763650000002</v>
      </c>
      <c r="R13" s="4">
        <v>-20.770521800000001</v>
      </c>
      <c r="S13" s="4">
        <v>-20.7950348</v>
      </c>
      <c r="T13" s="4">
        <v>-20.556056000000002</v>
      </c>
      <c r="U13" s="4">
        <v>4.7767802699999997</v>
      </c>
      <c r="V13" s="4">
        <v>4.80000961</v>
      </c>
      <c r="W13" s="4">
        <v>4.5621785150000003</v>
      </c>
      <c r="X13" s="4">
        <v>5.9711428399999997</v>
      </c>
      <c r="Y13" s="5">
        <v>6</v>
      </c>
      <c r="Z13" s="4">
        <v>5.7020982900000003</v>
      </c>
      <c r="AA13" s="4">
        <v>3.9805387799999998</v>
      </c>
      <c r="AB13" s="5">
        <v>4</v>
      </c>
      <c r="AC13" s="4">
        <v>3.8011801150000002</v>
      </c>
      <c r="AD13" s="5">
        <v>550.20000000000005</v>
      </c>
      <c r="AE13" s="4">
        <v>5.9763277697925297</v>
      </c>
      <c r="AF13" s="4">
        <v>7.9398617499106798</v>
      </c>
      <c r="AG13" s="4">
        <v>-154.82738866666699</v>
      </c>
      <c r="AH13" s="4">
        <v>-6.1346904953333397</v>
      </c>
      <c r="AI13" s="4">
        <v>-0.25954758649999998</v>
      </c>
      <c r="AJ13" s="4">
        <v>-1.3806120266666701E-4</v>
      </c>
      <c r="AK13" s="6">
        <v>-4.9373724000000002E-7</v>
      </c>
    </row>
    <row r="14" spans="1:37" x14ac:dyDescent="0.3">
      <c r="A14" s="2" t="s">
        <v>36</v>
      </c>
      <c r="B14" s="3">
        <v>30</v>
      </c>
      <c r="C14" s="4">
        <v>7.1239848740087899</v>
      </c>
      <c r="D14" s="4">
        <v>7.1815077500085396</v>
      </c>
      <c r="E14" s="4">
        <v>6.1359392268867996</v>
      </c>
      <c r="F14" s="4">
        <v>6.72608487400879</v>
      </c>
      <c r="G14" s="4">
        <v>6.7840502033334404</v>
      </c>
      <c r="H14" s="4">
        <v>5.7379392268867999</v>
      </c>
      <c r="I14" s="4">
        <v>6.9021848740087899</v>
      </c>
      <c r="J14" s="4">
        <v>6.95936227801361</v>
      </c>
      <c r="K14" s="4">
        <v>5.9141392268867996</v>
      </c>
      <c r="L14" s="4">
        <v>-30.856786983333301</v>
      </c>
      <c r="M14" s="4">
        <v>-30.893760733333298</v>
      </c>
      <c r="N14" s="4">
        <v>-30.507743850000001</v>
      </c>
      <c r="O14" s="4">
        <v>-45.994566110000001</v>
      </c>
      <c r="P14" s="4">
        <v>-46.042122499999998</v>
      </c>
      <c r="Q14" s="4">
        <v>-45.461030579999999</v>
      </c>
      <c r="R14" s="4">
        <v>-20.77162418</v>
      </c>
      <c r="S14" s="4">
        <v>-20.7950351</v>
      </c>
      <c r="T14" s="4">
        <v>-20.54100605</v>
      </c>
      <c r="U14" s="4">
        <v>4.7806666839999998</v>
      </c>
      <c r="V14" s="4">
        <v>4.8000043760000004</v>
      </c>
      <c r="W14" s="4">
        <v>4.563333911</v>
      </c>
      <c r="X14" s="4">
        <v>5.9761173899999998</v>
      </c>
      <c r="Y14" s="5">
        <v>6</v>
      </c>
      <c r="Z14" s="4">
        <v>5.7029576100000003</v>
      </c>
      <c r="AA14" s="4">
        <v>3.983699831</v>
      </c>
      <c r="AB14" s="5">
        <v>4</v>
      </c>
      <c r="AC14" s="4">
        <v>3.8016195160000001</v>
      </c>
      <c r="AD14" s="5">
        <v>600.20000000000005</v>
      </c>
      <c r="AE14" s="4">
        <v>6.0517431405707498</v>
      </c>
      <c r="AF14" s="4">
        <v>8.0530635513741906</v>
      </c>
      <c r="AG14" s="4">
        <v>-155.01543947878801</v>
      </c>
      <c r="AH14" s="4">
        <v>-5.9466396961212196</v>
      </c>
      <c r="AI14" s="4">
        <v>-0.21570283940000001</v>
      </c>
      <c r="AJ14" s="6">
        <v>-8.29258816666667E-5</v>
      </c>
      <c r="AK14" s="6">
        <v>-8.7351781E-7</v>
      </c>
    </row>
    <row r="15" spans="1:37" x14ac:dyDescent="0.3">
      <c r="A15" s="2" t="s">
        <v>37</v>
      </c>
      <c r="B15" s="3">
        <v>2.5</v>
      </c>
      <c r="C15" s="4">
        <v>3.6036855496147</v>
      </c>
      <c r="D15" s="4">
        <v>2.9355072658247101</v>
      </c>
      <c r="E15" s="4">
        <v>3.4987239707478999</v>
      </c>
      <c r="F15" s="4">
        <v>3.2057455409426598</v>
      </c>
      <c r="G15" s="4">
        <v>2.53781909507327</v>
      </c>
      <c r="H15" s="4">
        <v>3.1007150865730799</v>
      </c>
      <c r="I15" s="4">
        <v>3.3818367999983399</v>
      </c>
      <c r="J15" s="4">
        <v>2.7134905430939402</v>
      </c>
      <c r="K15" s="4">
        <v>3.2769211320657701</v>
      </c>
      <c r="L15" s="17">
        <v>-16.993012199999999</v>
      </c>
      <c r="M15" s="17">
        <v>-17.328005300000001</v>
      </c>
      <c r="N15" s="17">
        <v>-16.901428200000002</v>
      </c>
      <c r="O15" s="17">
        <v>-30.122015399999999</v>
      </c>
      <c r="P15" s="17">
        <v>-30.890808799999999</v>
      </c>
      <c r="Q15" s="17">
        <v>-29.911679299999999</v>
      </c>
      <c r="R15" s="17">
        <v>-8.2403433600000007</v>
      </c>
      <c r="S15" s="17">
        <v>-8.2773917299999997</v>
      </c>
      <c r="T15" s="17">
        <v>-8.2302196799999994</v>
      </c>
      <c r="U15" s="4">
        <v>5.1915317600000002</v>
      </c>
      <c r="V15" s="4">
        <v>5.58816705</v>
      </c>
      <c r="W15" s="4">
        <v>5.08309546</v>
      </c>
      <c r="X15" s="4">
        <v>4.6376089699999996</v>
      </c>
      <c r="Y15" s="5">
        <v>5</v>
      </c>
      <c r="Z15" s="4">
        <v>4.5384615400000001</v>
      </c>
      <c r="AA15" s="4">
        <v>5.5608136200000002</v>
      </c>
      <c r="AB15" s="5">
        <v>5.9806576400000004</v>
      </c>
      <c r="AC15" s="4">
        <v>5.4460887900000001</v>
      </c>
      <c r="AD15" s="5">
        <v>50.2</v>
      </c>
      <c r="AE15" s="4">
        <v>3.8985573069428998</v>
      </c>
      <c r="AF15" s="4">
        <v>4.82110977378077</v>
      </c>
      <c r="AG15" s="4">
        <v>-84.965060800000003</v>
      </c>
      <c r="AH15" s="4">
        <v>-2.1717997499999999</v>
      </c>
      <c r="AI15" s="4">
        <v>-1.6925310899999999</v>
      </c>
      <c r="AJ15" s="4">
        <v>-1.0732059299999999E-2</v>
      </c>
      <c r="AK15" s="4">
        <v>-1.28271626E-3</v>
      </c>
    </row>
    <row r="16" spans="1:37" x14ac:dyDescent="0.3">
      <c r="A16" s="2" t="s">
        <v>37</v>
      </c>
      <c r="B16" s="3">
        <v>5</v>
      </c>
      <c r="C16" s="4">
        <v>4.5057060619597902</v>
      </c>
      <c r="D16" s="4">
        <v>4.2151879694971299</v>
      </c>
      <c r="E16" s="4">
        <v>4.19390340255275</v>
      </c>
      <c r="F16" s="4">
        <v>4.1077524987401599</v>
      </c>
      <c r="G16" s="4">
        <v>3.8170362260500301</v>
      </c>
      <c r="H16" s="4">
        <v>3.7961578769069102</v>
      </c>
      <c r="I16" s="4">
        <v>4.2838663484734703</v>
      </c>
      <c r="J16" s="4">
        <v>3.9934803190700001</v>
      </c>
      <c r="K16" s="4">
        <v>3.9719249491841899</v>
      </c>
      <c r="L16" s="17">
        <v>-17.227563799999999</v>
      </c>
      <c r="M16" s="17">
        <v>-17.380462999999999</v>
      </c>
      <c r="N16" s="17">
        <v>-17.0669845</v>
      </c>
      <c r="O16" s="17">
        <v>-30.6449195</v>
      </c>
      <c r="P16" s="17">
        <v>-30.903112799999999</v>
      </c>
      <c r="Q16" s="17">
        <v>-30.374010500000001</v>
      </c>
      <c r="R16" s="17">
        <v>-8.2831253399999998</v>
      </c>
      <c r="S16" s="17">
        <v>-8.3726842999999995</v>
      </c>
      <c r="T16" s="17">
        <v>-8.1890091300000005</v>
      </c>
      <c r="U16" s="4">
        <v>5.3998938900000004</v>
      </c>
      <c r="V16" s="4">
        <v>5.6021446399999997</v>
      </c>
      <c r="W16" s="4">
        <v>5.1874840000000004</v>
      </c>
      <c r="X16" s="4">
        <v>4.8210830199999997</v>
      </c>
      <c r="Y16" s="5">
        <v>5</v>
      </c>
      <c r="Z16" s="4">
        <v>4.6333546500000002</v>
      </c>
      <c r="AA16" s="4">
        <v>5.7857477199999998</v>
      </c>
      <c r="AB16" s="5">
        <v>6.0032484000000004</v>
      </c>
      <c r="AC16" s="4">
        <v>5.5571794299999997</v>
      </c>
      <c r="AD16" s="5">
        <v>100.2</v>
      </c>
      <c r="AE16" s="4">
        <v>4.49888531567745</v>
      </c>
      <c r="AF16" s="4">
        <v>5.7216017872125402</v>
      </c>
      <c r="AG16" s="4">
        <v>-86.137819100000002</v>
      </c>
      <c r="AH16" s="4">
        <v>-0.99904141400000002</v>
      </c>
      <c r="AI16" s="4">
        <v>-0.85965887399999996</v>
      </c>
      <c r="AJ16" s="4">
        <v>-2.7309173500000001E-3</v>
      </c>
      <c r="AK16" s="4">
        <v>-1.63527985E-4</v>
      </c>
    </row>
    <row r="17" spans="1:37" x14ac:dyDescent="0.3">
      <c r="A17" s="2" t="s">
        <v>37</v>
      </c>
      <c r="B17" s="3">
        <v>7.5</v>
      </c>
      <c r="C17" s="4">
        <v>5.0337453360139701</v>
      </c>
      <c r="D17" s="4">
        <v>4.8470047440551403</v>
      </c>
      <c r="E17" s="4">
        <v>4.5771699810141202</v>
      </c>
      <c r="F17" s="4">
        <v>4.6358053273419397</v>
      </c>
      <c r="G17" s="4">
        <v>4.4495092538271397</v>
      </c>
      <c r="H17" s="4">
        <v>4.1784013415337604</v>
      </c>
      <c r="I17" s="4">
        <v>4.8118965863976202</v>
      </c>
      <c r="J17" s="4">
        <v>4.6248593958396498</v>
      </c>
      <c r="K17" s="4">
        <v>4.35587277489266</v>
      </c>
      <c r="L17" s="17">
        <v>-17.270030299999998</v>
      </c>
      <c r="M17" s="17">
        <v>-17.393665200000001</v>
      </c>
      <c r="N17" s="17">
        <v>-17.0398991</v>
      </c>
      <c r="O17" s="17">
        <v>-30.685855400000001</v>
      </c>
      <c r="P17" s="17">
        <v>-30.8960893</v>
      </c>
      <c r="Q17" s="17">
        <v>-30.2933816</v>
      </c>
      <c r="R17" s="17">
        <v>-8.3261469800000008</v>
      </c>
      <c r="S17" s="17">
        <v>-8.3766748399999997</v>
      </c>
      <c r="T17" s="17">
        <v>-8.2322789899999993</v>
      </c>
      <c r="U17" s="4">
        <v>5.4631754299999997</v>
      </c>
      <c r="V17" s="4">
        <v>5.6024918899999996</v>
      </c>
      <c r="W17" s="4">
        <v>5.2038547099999999</v>
      </c>
      <c r="X17" s="4">
        <v>4.8783539999999999</v>
      </c>
      <c r="Y17" s="5">
        <v>5</v>
      </c>
      <c r="Z17" s="4">
        <v>4.65125995</v>
      </c>
      <c r="AA17" s="4">
        <v>5.8530563799999999</v>
      </c>
      <c r="AB17" s="5">
        <v>6.0048391700000003</v>
      </c>
      <c r="AC17" s="4">
        <v>5.5710823200000004</v>
      </c>
      <c r="AD17" s="5">
        <v>150.19999999999999</v>
      </c>
      <c r="AE17" s="4">
        <v>4.8504897378546197</v>
      </c>
      <c r="AF17" s="4">
        <v>6.2490084202949703</v>
      </c>
      <c r="AG17" s="4">
        <v>-86.350151699999998</v>
      </c>
      <c r="AH17" s="4">
        <v>-0.78670885700000004</v>
      </c>
      <c r="AI17" s="4">
        <v>-0.57490114299999995</v>
      </c>
      <c r="AJ17" s="4">
        <v>-1.21835364E-3</v>
      </c>
      <c r="AK17" s="6">
        <v>-4.8669253500000001E-5</v>
      </c>
    </row>
    <row r="18" spans="1:37" x14ac:dyDescent="0.3">
      <c r="A18" s="2" t="s">
        <v>37</v>
      </c>
      <c r="B18" s="3">
        <v>10</v>
      </c>
      <c r="C18" s="4">
        <v>5.4088197683921004</v>
      </c>
      <c r="D18" s="4">
        <v>5.2714768318173402</v>
      </c>
      <c r="E18" s="4">
        <v>4.8419785557036903</v>
      </c>
      <c r="F18" s="4">
        <v>5.0108806068189802</v>
      </c>
      <c r="G18" s="4">
        <v>4.8735472827377704</v>
      </c>
      <c r="H18" s="4">
        <v>4.4440135505868001</v>
      </c>
      <c r="I18" s="4">
        <v>5.1869704540422203</v>
      </c>
      <c r="J18" s="4">
        <v>5.0496211089993901</v>
      </c>
      <c r="K18" s="4">
        <v>4.6201464695846601</v>
      </c>
      <c r="L18" s="17">
        <v>-17.310700700000002</v>
      </c>
      <c r="M18" s="17">
        <v>-17.372743400000001</v>
      </c>
      <c r="N18" s="17">
        <v>-17.1439032</v>
      </c>
      <c r="O18" s="17">
        <v>-30.7275429</v>
      </c>
      <c r="P18" s="17">
        <v>-30.896978900000001</v>
      </c>
      <c r="Q18" s="17">
        <v>-30.2719895</v>
      </c>
      <c r="R18" s="17">
        <v>-8.3661100699999995</v>
      </c>
      <c r="S18" s="17">
        <v>-8.3562245199999996</v>
      </c>
      <c r="T18" s="17">
        <v>-8.3926852200000006</v>
      </c>
      <c r="U18" s="4">
        <v>5.49902084</v>
      </c>
      <c r="V18" s="4">
        <v>5.5989092400000002</v>
      </c>
      <c r="W18" s="4">
        <v>5.2304781399999998</v>
      </c>
      <c r="X18" s="4">
        <v>4.9100422300000002</v>
      </c>
      <c r="Y18" s="5">
        <v>5</v>
      </c>
      <c r="Z18" s="4">
        <v>4.6681775700000001</v>
      </c>
      <c r="AA18" s="4">
        <v>5.8916745199999996</v>
      </c>
      <c r="AB18" s="5">
        <v>5.9981980999999998</v>
      </c>
      <c r="AC18" s="4">
        <v>5.6053092299999996</v>
      </c>
      <c r="AD18" s="5">
        <v>200.2</v>
      </c>
      <c r="AE18" s="4">
        <v>5.1000780182233596</v>
      </c>
      <c r="AF18" s="4">
        <v>6.6233908421579901</v>
      </c>
      <c r="AG18" s="4">
        <v>-86.553503300000003</v>
      </c>
      <c r="AH18" s="4">
        <v>-0.58335723399999995</v>
      </c>
      <c r="AI18" s="4">
        <v>-0.43233518100000001</v>
      </c>
      <c r="AJ18" s="4">
        <v>-6.87395417E-4</v>
      </c>
      <c r="AK18" s="6">
        <v>-2.0601261199999999E-5</v>
      </c>
    </row>
    <row r="19" spans="1:37" x14ac:dyDescent="0.3">
      <c r="A19" s="2" t="s">
        <v>37</v>
      </c>
      <c r="B19" s="3">
        <v>12.5</v>
      </c>
      <c r="C19" s="4">
        <v>5.6995194734095298</v>
      </c>
      <c r="D19" s="4">
        <v>5.5908852843391799</v>
      </c>
      <c r="E19" s="4">
        <v>5.0445162420039003</v>
      </c>
      <c r="F19" s="4">
        <v>5.3015790309919097</v>
      </c>
      <c r="G19" s="4">
        <v>5.1929463897012003</v>
      </c>
      <c r="H19" s="4">
        <v>4.6465703535357301</v>
      </c>
      <c r="I19" s="4">
        <v>5.4776710129566499</v>
      </c>
      <c r="J19" s="4">
        <v>5.3690357920318599</v>
      </c>
      <c r="K19" s="4">
        <v>4.8226714122074101</v>
      </c>
      <c r="L19" s="17">
        <v>-17.237075699999998</v>
      </c>
      <c r="M19" s="17">
        <v>-17.375265599999999</v>
      </c>
      <c r="N19" s="17">
        <v>-16.750841600000001</v>
      </c>
      <c r="O19" s="17">
        <v>-30.6069225</v>
      </c>
      <c r="P19" s="17">
        <v>-30.8975692</v>
      </c>
      <c r="Q19" s="17">
        <v>-29.584238599999999</v>
      </c>
      <c r="R19" s="17">
        <v>-8.3238593400000003</v>
      </c>
      <c r="S19" s="17">
        <v>-8.3603580300000004</v>
      </c>
      <c r="T19" s="17">
        <v>-8.1954366699999994</v>
      </c>
      <c r="U19" s="4">
        <v>5.5185655000000002</v>
      </c>
      <c r="V19" s="4">
        <v>5.5995782900000002</v>
      </c>
      <c r="W19" s="4">
        <v>5.2335144500000004</v>
      </c>
      <c r="X19" s="4">
        <v>4.9279511400000002</v>
      </c>
      <c r="Y19" s="5">
        <v>5</v>
      </c>
      <c r="Z19" s="4">
        <v>4.67443645</v>
      </c>
      <c r="AA19" s="4">
        <v>5.9123077400000001</v>
      </c>
      <c r="AB19" s="5">
        <v>5.9992988499999997</v>
      </c>
      <c r="AC19" s="4">
        <v>5.6062247100000002</v>
      </c>
      <c r="AD19" s="5">
        <v>250.2</v>
      </c>
      <c r="AE19" s="4">
        <v>5.2937244838982398</v>
      </c>
      <c r="AF19" s="4">
        <v>6.9138605381200096</v>
      </c>
      <c r="AG19" s="4">
        <v>-86.185378499999999</v>
      </c>
      <c r="AH19" s="4">
        <v>-0.95148204800000002</v>
      </c>
      <c r="AI19" s="4">
        <v>-0.344465941</v>
      </c>
      <c r="AJ19" s="4">
        <v>-4.3823706900000001E-4</v>
      </c>
      <c r="AK19" s="6">
        <v>-1.05092822E-5</v>
      </c>
    </row>
    <row r="20" spans="1:37" x14ac:dyDescent="0.3">
      <c r="A20" s="2" t="s">
        <v>37</v>
      </c>
      <c r="B20" s="3">
        <v>15</v>
      </c>
      <c r="C20" s="4">
        <v>5.9370095804466798</v>
      </c>
      <c r="D20" s="4">
        <v>5.8470387163801698</v>
      </c>
      <c r="E20" s="4">
        <v>5.2091180703348101</v>
      </c>
      <c r="F20" s="4">
        <v>5.5390698228156099</v>
      </c>
      <c r="G20" s="4">
        <v>5.4491002518415801</v>
      </c>
      <c r="H20" s="4">
        <v>4.8111726950665501</v>
      </c>
      <c r="I20" s="4">
        <v>5.7151606634695904</v>
      </c>
      <c r="J20" s="4">
        <v>5.6251889373384598</v>
      </c>
      <c r="K20" s="4">
        <v>4.9872728984124199</v>
      </c>
      <c r="L20" s="17">
        <v>-17.306180000000001</v>
      </c>
      <c r="M20" s="17">
        <v>-17.376742</v>
      </c>
      <c r="N20" s="17">
        <v>-16.999637</v>
      </c>
      <c r="O20" s="17">
        <v>-30.776419199999999</v>
      </c>
      <c r="P20" s="17">
        <v>-30.8973543</v>
      </c>
      <c r="Q20" s="17">
        <v>-30.251031699999999</v>
      </c>
      <c r="R20" s="17">
        <v>-8.3260119400000008</v>
      </c>
      <c r="S20" s="17">
        <v>-8.3629471399999993</v>
      </c>
      <c r="T20" s="17">
        <v>-8.1655557299999995</v>
      </c>
      <c r="U20" s="4">
        <v>5.5324646499999997</v>
      </c>
      <c r="V20" s="4">
        <v>5.6001009799999997</v>
      </c>
      <c r="W20" s="4">
        <v>5.2386315899999998</v>
      </c>
      <c r="X20" s="4">
        <v>4.9394788900000002</v>
      </c>
      <c r="Y20" s="5">
        <v>5</v>
      </c>
      <c r="Z20" s="4">
        <v>4.6765523599999996</v>
      </c>
      <c r="AA20" s="4">
        <v>5.9277888699999997</v>
      </c>
      <c r="AB20" s="5">
        <v>6.0001706600000002</v>
      </c>
      <c r="AC20" s="4">
        <v>5.61334336</v>
      </c>
      <c r="AD20" s="5">
        <v>300.2</v>
      </c>
      <c r="AE20" s="4">
        <v>5.4519712491142203</v>
      </c>
      <c r="AF20" s="4">
        <v>7.1512306851498497</v>
      </c>
      <c r="AG20" s="4">
        <v>-86.530900200000005</v>
      </c>
      <c r="AH20" s="4">
        <v>-0.60596035400000003</v>
      </c>
      <c r="AI20" s="4">
        <v>-0.28824417099999999</v>
      </c>
      <c r="AJ20" s="4">
        <v>-3.0563280899999998E-4</v>
      </c>
      <c r="AK20" s="6">
        <v>-6.1085837999999999E-6</v>
      </c>
    </row>
    <row r="21" spans="1:37" x14ac:dyDescent="0.3">
      <c r="A21" s="2" t="s">
        <v>37</v>
      </c>
      <c r="B21" s="3">
        <v>17.5</v>
      </c>
      <c r="C21" s="4">
        <v>6.1378400466444303</v>
      </c>
      <c r="D21" s="4">
        <v>6.0611243723652697</v>
      </c>
      <c r="E21" s="4">
        <v>5.3471464993297202</v>
      </c>
      <c r="F21" s="4">
        <v>5.7398997217850898</v>
      </c>
      <c r="G21" s="4">
        <v>5.6631787045064597</v>
      </c>
      <c r="H21" s="4">
        <v>4.9492338277411703</v>
      </c>
      <c r="I21" s="4">
        <v>5.9159915078194798</v>
      </c>
      <c r="J21" s="4">
        <v>5.8392793954991298</v>
      </c>
      <c r="K21" s="4">
        <v>5.1252795240350197</v>
      </c>
      <c r="L21" s="17">
        <v>-17.247945699999999</v>
      </c>
      <c r="M21" s="17">
        <v>-17.376487699999998</v>
      </c>
      <c r="N21" s="17">
        <v>-16.582637299999998</v>
      </c>
      <c r="O21" s="17">
        <v>-30.651373499999998</v>
      </c>
      <c r="P21" s="17">
        <v>-30.897400699999999</v>
      </c>
      <c r="Q21" s="17">
        <v>-29.3780818</v>
      </c>
      <c r="R21" s="17">
        <v>-8.3123379800000006</v>
      </c>
      <c r="S21" s="17">
        <v>-8.3627415099999993</v>
      </c>
      <c r="T21" s="17">
        <v>-8.0514459499999997</v>
      </c>
      <c r="U21" s="4">
        <v>5.5418583899999998</v>
      </c>
      <c r="V21" s="4">
        <v>5.6000451699999996</v>
      </c>
      <c r="W21" s="4">
        <v>5.24069495</v>
      </c>
      <c r="X21" s="4">
        <v>4.94876541</v>
      </c>
      <c r="Y21" s="5">
        <v>5</v>
      </c>
      <c r="Z21" s="4">
        <v>4.6836053399999997</v>
      </c>
      <c r="AA21" s="4">
        <v>5.9372532199999997</v>
      </c>
      <c r="AB21" s="5">
        <v>6.0000666000000002</v>
      </c>
      <c r="AC21" s="4">
        <v>5.6121269800000002</v>
      </c>
      <c r="AD21" s="5">
        <v>350.2</v>
      </c>
      <c r="AE21" s="4">
        <v>5.5857821565272001</v>
      </c>
      <c r="AF21" s="4">
        <v>7.3519470473766297</v>
      </c>
      <c r="AG21" s="4">
        <v>-86.239728499999998</v>
      </c>
      <c r="AH21" s="4">
        <v>-0.89713206199999995</v>
      </c>
      <c r="AI21" s="4">
        <v>-0.24625850499999999</v>
      </c>
      <c r="AJ21" s="4">
        <v>-2.2383357099999999E-4</v>
      </c>
      <c r="AK21" s="6">
        <v>-3.8349555399999998E-6</v>
      </c>
    </row>
    <row r="22" spans="1:37" x14ac:dyDescent="0.3">
      <c r="A22" s="2" t="s">
        <v>37</v>
      </c>
      <c r="B22" s="3">
        <v>20</v>
      </c>
      <c r="C22" s="4">
        <v>6.3117987711385704</v>
      </c>
      <c r="D22" s="4">
        <v>6.2448894030297097</v>
      </c>
      <c r="E22" s="4">
        <v>5.46647613425462</v>
      </c>
      <c r="F22" s="4">
        <v>5.91385886838105</v>
      </c>
      <c r="G22" s="4">
        <v>5.8469732400699099</v>
      </c>
      <c r="H22" s="4">
        <v>5.0683936794602999</v>
      </c>
      <c r="I22" s="4">
        <v>6.0899499509125201</v>
      </c>
      <c r="J22" s="4">
        <v>6.0230247555444496</v>
      </c>
      <c r="K22" s="4">
        <v>5.2447223227700004</v>
      </c>
      <c r="L22" s="17">
        <v>-17.322664108603501</v>
      </c>
      <c r="M22" s="17">
        <v>-17.376400257283599</v>
      </c>
      <c r="N22" s="17">
        <v>-16.999942394151201</v>
      </c>
      <c r="O22" s="17">
        <v>-30.803968732809501</v>
      </c>
      <c r="P22" s="17">
        <v>-30.897293717114799</v>
      </c>
      <c r="Q22" s="17">
        <v>-30.243274721907</v>
      </c>
      <c r="R22" s="17">
        <v>-8.3351240392306902</v>
      </c>
      <c r="S22" s="17">
        <v>-8.3616463549065401</v>
      </c>
      <c r="T22" s="17">
        <v>-8.1758803530138504</v>
      </c>
      <c r="U22" s="4">
        <v>5.5488187962413802</v>
      </c>
      <c r="V22" s="4">
        <v>5.5998687891043701</v>
      </c>
      <c r="W22" s="4">
        <v>5.2422292540904101</v>
      </c>
      <c r="X22" s="4">
        <v>4.9544707912370702</v>
      </c>
      <c r="Y22" s="5">
        <v>5</v>
      </c>
      <c r="Z22" s="4">
        <v>4.6809325220482698</v>
      </c>
      <c r="AA22" s="4">
        <v>5.9450509606387296</v>
      </c>
      <c r="AB22" s="5">
        <v>5.9998179140345602</v>
      </c>
      <c r="AC22" s="4">
        <v>5.6162225259082099</v>
      </c>
      <c r="AD22" s="5">
        <v>400.2</v>
      </c>
      <c r="AE22" s="4">
        <v>5.7017040412945201</v>
      </c>
      <c r="AF22" s="4">
        <v>7.5258298757587303</v>
      </c>
      <c r="AG22" s="4">
        <v>-86.613320543017394</v>
      </c>
      <c r="AH22" s="4">
        <v>-0.52354001389682003</v>
      </c>
      <c r="AI22" s="4">
        <v>-0.21642508881313699</v>
      </c>
      <c r="AJ22" s="4">
        <v>-1.7213954369671799E-4</v>
      </c>
      <c r="AK22" s="6">
        <v>-2.5808027540737299E-6</v>
      </c>
    </row>
    <row r="23" spans="1:37" x14ac:dyDescent="0.3">
      <c r="A23" s="2" t="s">
        <v>37</v>
      </c>
      <c r="B23" s="3">
        <v>22.5</v>
      </c>
      <c r="C23" s="4">
        <v>6.4652608749114702</v>
      </c>
      <c r="D23" s="4">
        <v>6.4060009800683702</v>
      </c>
      <c r="E23" s="4">
        <v>5.5709443599575899</v>
      </c>
      <c r="F23" s="4">
        <v>6.06732086623943</v>
      </c>
      <c r="G23" s="4">
        <v>6.0080053772932498</v>
      </c>
      <c r="H23" s="4">
        <v>5.1733844247073604</v>
      </c>
      <c r="I23" s="4">
        <v>6.2434121252951202</v>
      </c>
      <c r="J23" s="4">
        <v>6.1841892892341299</v>
      </c>
      <c r="K23" s="4">
        <v>5.3488420431442796</v>
      </c>
      <c r="L23" s="17">
        <v>-17.3201584</v>
      </c>
      <c r="M23" s="17">
        <v>-17.3749404</v>
      </c>
      <c r="N23" s="17">
        <v>-16.945448800000001</v>
      </c>
      <c r="O23" s="17">
        <v>-30.791423500000001</v>
      </c>
      <c r="P23" s="17">
        <v>-30.8971272</v>
      </c>
      <c r="Q23" s="17">
        <v>-30.069134300000002</v>
      </c>
      <c r="R23" s="17">
        <v>-8.3393150299999999</v>
      </c>
      <c r="S23" s="17">
        <v>-8.3620723199999993</v>
      </c>
      <c r="T23" s="17">
        <v>-8.1835508000000008</v>
      </c>
      <c r="U23" s="4">
        <v>5.5547879900000003</v>
      </c>
      <c r="V23" s="4">
        <v>5.6000292099999998</v>
      </c>
      <c r="W23" s="4">
        <v>5.2453376399999998</v>
      </c>
      <c r="X23" s="4">
        <v>4.95983033</v>
      </c>
      <c r="Y23" s="5">
        <v>5</v>
      </c>
      <c r="Z23" s="4">
        <v>4.6853449400000002</v>
      </c>
      <c r="AA23" s="4">
        <v>5.9514264299999997</v>
      </c>
      <c r="AB23" s="5">
        <v>5.9999633599999997</v>
      </c>
      <c r="AC23" s="4">
        <v>5.6192111999999996</v>
      </c>
      <c r="AD23" s="5">
        <v>450.2</v>
      </c>
      <c r="AE23" s="4">
        <v>5.8039608542323302</v>
      </c>
      <c r="AF23" s="4">
        <v>7.6792150947025704</v>
      </c>
      <c r="AG23" s="4">
        <v>-86.600791999999998</v>
      </c>
      <c r="AH23" s="4">
        <v>-0.53606852699999996</v>
      </c>
      <c r="AI23" s="4">
        <v>-0.19236071099999999</v>
      </c>
      <c r="AJ23" s="4">
        <v>-1.3600692099999999E-4</v>
      </c>
      <c r="AK23" s="6">
        <v>-1.81262001E-6</v>
      </c>
    </row>
    <row r="24" spans="1:37" x14ac:dyDescent="0.3">
      <c r="A24" s="2" t="s">
        <v>37</v>
      </c>
      <c r="B24" s="3">
        <v>25</v>
      </c>
      <c r="C24" s="4">
        <v>6.6023428891415099</v>
      </c>
      <c r="D24" s="4">
        <v>6.5493153928441297</v>
      </c>
      <c r="E24" s="4">
        <v>5.6628156965954402</v>
      </c>
      <c r="F24" s="4">
        <v>6.2045648116649099</v>
      </c>
      <c r="G24" s="4">
        <v>6.15131696853335</v>
      </c>
      <c r="H24" s="4">
        <v>5.2667305903653103</v>
      </c>
      <c r="I24" s="4">
        <v>6.38067054757982</v>
      </c>
      <c r="J24" s="4">
        <v>6.3275043057148803</v>
      </c>
      <c r="K24" s="4">
        <v>5.4422102358191502</v>
      </c>
      <c r="L24" s="17">
        <v>-17.341599634301801</v>
      </c>
      <c r="M24" s="17">
        <v>-17.374769528641799</v>
      </c>
      <c r="N24" s="17">
        <v>-16.9456014970756</v>
      </c>
      <c r="O24" s="17">
        <v>-30.805198266404801</v>
      </c>
      <c r="P24" s="17">
        <v>-30.897096908557401</v>
      </c>
      <c r="Q24" s="17">
        <v>-30.065255810953499</v>
      </c>
      <c r="R24" s="17">
        <v>-8.3559027330768991</v>
      </c>
      <c r="S24" s="17">
        <v>-8.3614219274532697</v>
      </c>
      <c r="T24" s="17">
        <v>-8.1887131115069298</v>
      </c>
      <c r="U24" s="4">
        <v>5.5629650631206902</v>
      </c>
      <c r="V24" s="4">
        <v>5.5999131145521801</v>
      </c>
      <c r="W24" s="4">
        <v>5.2471364720451996</v>
      </c>
      <c r="X24" s="4">
        <v>4.9673262806185399</v>
      </c>
      <c r="Y24" s="5">
        <v>5</v>
      </c>
      <c r="Z24" s="4">
        <v>4.6875350210241304</v>
      </c>
      <c r="AA24" s="4">
        <v>5.9600574753193598</v>
      </c>
      <c r="AB24" s="5">
        <v>5.9998460513448499</v>
      </c>
      <c r="AC24" s="4">
        <v>5.6229377886360696</v>
      </c>
      <c r="AD24" s="5">
        <v>500.2</v>
      </c>
      <c r="AE24" s="4">
        <v>5.8950451371846198</v>
      </c>
      <c r="AF24" s="4">
        <v>7.8158466892801304</v>
      </c>
      <c r="AG24" s="4">
        <v>-86.707998151508704</v>
      </c>
      <c r="AH24" s="7">
        <f>AG23+AH23-AG24</f>
        <v>-0.42886237549129191</v>
      </c>
      <c r="AI24" s="7">
        <f>AG24/AD24</f>
        <v>-0.17334665763996143</v>
      </c>
      <c r="AJ24" s="7">
        <f>AG24/10^AE24</f>
        <v>-1.1041142689495086E-4</v>
      </c>
      <c r="AK24" s="8">
        <f>AG24/10^AF24</f>
        <v>-1.3249896028676745E-6</v>
      </c>
    </row>
    <row r="25" spans="1:37" x14ac:dyDescent="0.3">
      <c r="A25" s="2" t="s">
        <v>37</v>
      </c>
      <c r="B25" s="3">
        <v>27.5</v>
      </c>
      <c r="C25" s="4">
        <v>6.7264836911995403</v>
      </c>
      <c r="D25" s="4">
        <v>6.6784285628669302</v>
      </c>
      <c r="E25" s="4">
        <v>5.7466330907274301</v>
      </c>
      <c r="F25" s="4">
        <v>6.3287376501854302</v>
      </c>
      <c r="G25" s="4">
        <v>6.2804099393430599</v>
      </c>
      <c r="H25" s="4">
        <v>5.3512097613754204</v>
      </c>
      <c r="I25" s="4">
        <v>6.5048433696942096</v>
      </c>
      <c r="J25" s="4">
        <v>6.4566310675742704</v>
      </c>
      <c r="K25" s="4">
        <v>5.5263337616856401</v>
      </c>
      <c r="L25" s="17">
        <v>-17.3598645851621</v>
      </c>
      <c r="M25" s="17">
        <v>-17.374220304370201</v>
      </c>
      <c r="N25" s="17">
        <v>-16.971075546490699</v>
      </c>
      <c r="O25" s="17">
        <v>-30.824959079685701</v>
      </c>
      <c r="P25" s="17">
        <v>-30.8970180802689</v>
      </c>
      <c r="Q25" s="17">
        <v>-30.097205883144198</v>
      </c>
      <c r="R25" s="17">
        <v>-8.3693912580769005</v>
      </c>
      <c r="S25" s="17">
        <v>-8.3610499659439199</v>
      </c>
      <c r="T25" s="17">
        <v>-8.2065550728083103</v>
      </c>
      <c r="U25" s="4">
        <v>5.5703581057448304</v>
      </c>
      <c r="V25" s="4">
        <v>5.5998739454626199</v>
      </c>
      <c r="W25" s="4">
        <v>5.2493017174542498</v>
      </c>
      <c r="X25" s="4">
        <v>4.9740022507422399</v>
      </c>
      <c r="Y25" s="5">
        <v>5</v>
      </c>
      <c r="Z25" s="4">
        <v>4.6899055132289602</v>
      </c>
      <c r="AA25" s="4">
        <v>5.9679285173832399</v>
      </c>
      <c r="AB25" s="5">
        <v>5.9997944313448501</v>
      </c>
      <c r="AC25" s="4">
        <v>5.6264798986360702</v>
      </c>
      <c r="AD25" s="5">
        <v>550.20000000000005</v>
      </c>
      <c r="AE25" s="4">
        <v>5.9777063294456001</v>
      </c>
      <c r="AF25" s="4">
        <v>7.9398384776716</v>
      </c>
      <c r="AG25" s="4">
        <v>-86.799322885810398</v>
      </c>
      <c r="AH25" s="7">
        <f>$AG$12+$AH$24-AG25</f>
        <v>-67.886763489680902</v>
      </c>
      <c r="AI25" s="7">
        <f>AG25/AD25</f>
        <v>-0.15775958358017156</v>
      </c>
      <c r="AJ25" s="7">
        <f>AG25/10^AE25</f>
        <v>-9.137134289826881E-5</v>
      </c>
      <c r="AK25" s="8">
        <f>AG25/10^AF25</f>
        <v>-9.9696028858456358E-7</v>
      </c>
    </row>
    <row r="26" spans="1:37" x14ac:dyDescent="0.3">
      <c r="A26" s="2" t="s">
        <v>37</v>
      </c>
      <c r="B26" s="3">
        <v>30</v>
      </c>
      <c r="C26" s="4">
        <v>6.8398153641629396</v>
      </c>
      <c r="D26" s="4">
        <v>6.7958937957259602</v>
      </c>
      <c r="E26" s="4">
        <v>5.8229331734959002</v>
      </c>
      <c r="F26" s="4">
        <v>6.4420988997504196</v>
      </c>
      <c r="G26" s="4">
        <v>6.39785707135335</v>
      </c>
      <c r="H26" s="4">
        <v>5.42821451410361</v>
      </c>
      <c r="I26" s="4">
        <v>6.61820460416717</v>
      </c>
      <c r="J26" s="4">
        <v>6.5741084691594702</v>
      </c>
      <c r="K26" s="4">
        <v>5.60295928929769</v>
      </c>
      <c r="L26" s="17">
        <v>-17.378129536022499</v>
      </c>
      <c r="M26" s="17">
        <v>-17.3736710800985</v>
      </c>
      <c r="N26" s="17">
        <v>-16.996549595905801</v>
      </c>
      <c r="O26" s="17">
        <v>-30.844719892966701</v>
      </c>
      <c r="P26" s="17">
        <v>-30.896939251980399</v>
      </c>
      <c r="Q26" s="17">
        <v>-30.129155955334902</v>
      </c>
      <c r="R26" s="17">
        <v>-8.3828797830768895</v>
      </c>
      <c r="S26" s="17">
        <v>-8.3606780044345808</v>
      </c>
      <c r="T26" s="17">
        <v>-8.2243970341096997</v>
      </c>
      <c r="U26" s="4">
        <v>5.5777511483689697</v>
      </c>
      <c r="V26" s="4">
        <v>5.5998347763730596</v>
      </c>
      <c r="W26" s="4">
        <v>5.2514669628632902</v>
      </c>
      <c r="X26" s="4">
        <v>4.9806782208659497</v>
      </c>
      <c r="Y26" s="5">
        <v>5</v>
      </c>
      <c r="Z26" s="4">
        <v>4.69227600543379</v>
      </c>
      <c r="AA26" s="4">
        <v>5.9757995594471103</v>
      </c>
      <c r="AB26" s="5">
        <v>5.9997428113448503</v>
      </c>
      <c r="AC26" s="4">
        <v>5.6300220086360699</v>
      </c>
      <c r="AD26" s="5">
        <v>600.20000000000005</v>
      </c>
      <c r="AE26" s="4">
        <v>6.0531700855417299</v>
      </c>
      <c r="AF26" s="4">
        <v>8.0530341118157907</v>
      </c>
      <c r="AG26" s="4">
        <v>-86.890647620112205</v>
      </c>
      <c r="AH26" s="7">
        <f>$AG$12+$AH$24-AG26</f>
        <v>-67.795438755379095</v>
      </c>
      <c r="AI26" s="7">
        <f>AG26/AD26</f>
        <v>-0.14476948953700799</v>
      </c>
      <c r="AJ26" s="7">
        <f>AG26/10^AE26</f>
        <v>-7.6878154374202459E-5</v>
      </c>
      <c r="AK26" s="8">
        <f>AG26/10^AF26</f>
        <v>-7.6902228006575284E-7</v>
      </c>
    </row>
    <row r="27" spans="1:37" x14ac:dyDescent="0.3">
      <c r="A27" s="2" t="s">
        <v>38</v>
      </c>
      <c r="B27" s="3">
        <v>2.5</v>
      </c>
      <c r="C27" s="4">
        <v>3.6982745766743701</v>
      </c>
      <c r="D27" s="4">
        <v>3.0174507295105402</v>
      </c>
      <c r="E27" s="4">
        <v>3.5967070296814501</v>
      </c>
      <c r="F27" s="4">
        <v>3.2211533219547102</v>
      </c>
      <c r="G27" s="4">
        <v>2.5670263661590602</v>
      </c>
      <c r="H27" s="4">
        <v>3.1122697684172702</v>
      </c>
      <c r="I27" s="4">
        <v>3.5221833176186901</v>
      </c>
      <c r="J27" s="4">
        <v>2.8273692730538298</v>
      </c>
      <c r="K27" s="4">
        <v>3.42422807069598</v>
      </c>
      <c r="L27" s="17">
        <v>-34.206426899999997</v>
      </c>
      <c r="M27" s="17">
        <v>-36.393679499999998</v>
      </c>
      <c r="N27" s="17">
        <v>-33.6301348</v>
      </c>
      <c r="O27" s="17">
        <v>-68.661328800000007</v>
      </c>
      <c r="P27" s="17">
        <v>-71.294533299999998</v>
      </c>
      <c r="Q27" s="17">
        <v>-67.911018100000007</v>
      </c>
      <c r="R27" s="17">
        <v>-16.978975899999998</v>
      </c>
      <c r="S27" s="17">
        <v>-17.229371499999999</v>
      </c>
      <c r="T27" s="17">
        <v>-16.915622800000001</v>
      </c>
      <c r="U27" s="4">
        <v>8.6173878199999994</v>
      </c>
      <c r="V27" s="4">
        <v>9.2910662800000008</v>
      </c>
      <c r="W27" s="4">
        <v>8.4398886399999995</v>
      </c>
      <c r="X27" s="4">
        <v>7.4501201899999998</v>
      </c>
      <c r="Y27" s="5">
        <v>8</v>
      </c>
      <c r="Z27" s="4">
        <v>7.2934362899999998</v>
      </c>
      <c r="AA27" s="4">
        <v>9.2010216299999996</v>
      </c>
      <c r="AB27" s="5">
        <v>10</v>
      </c>
      <c r="AC27" s="4">
        <v>8.9988704800000008</v>
      </c>
      <c r="AD27" s="5">
        <v>50.2</v>
      </c>
      <c r="AE27" s="4">
        <v>3.8985573069428998</v>
      </c>
      <c r="AF27" s="4">
        <v>4.82110977378077</v>
      </c>
      <c r="AG27" s="4">
        <v>-102.619281</v>
      </c>
      <c r="AH27" s="4">
        <v>-2.8839962699999999</v>
      </c>
      <c r="AI27" s="4">
        <v>-2.0442087799999999</v>
      </c>
      <c r="AJ27" s="4">
        <v>-1.2961989300000001E-2</v>
      </c>
      <c r="AK27" s="4">
        <v>-1.5492417500000001E-3</v>
      </c>
    </row>
    <row r="28" spans="1:37" x14ac:dyDescent="0.3">
      <c r="A28" s="2" t="s">
        <v>38</v>
      </c>
      <c r="B28" s="3">
        <v>5</v>
      </c>
      <c r="C28" s="4">
        <v>4.5967729767595298</v>
      </c>
      <c r="D28" s="4">
        <v>4.3061032087275901</v>
      </c>
      <c r="E28" s="4">
        <v>4.2851295546300596</v>
      </c>
      <c r="F28" s="4">
        <v>4.1196517220398698</v>
      </c>
      <c r="G28" s="4">
        <v>3.8337206904446299</v>
      </c>
      <c r="H28" s="4">
        <v>3.8029788553352599</v>
      </c>
      <c r="I28" s="4">
        <v>4.4206817177038502</v>
      </c>
      <c r="J28" s="4">
        <v>4.1276230495980304</v>
      </c>
      <c r="K28" s="4">
        <v>4.1115313434305101</v>
      </c>
      <c r="L28" s="4">
        <v>-34.933683600000002</v>
      </c>
      <c r="M28" s="4">
        <v>-35.448810000000002</v>
      </c>
      <c r="N28" s="4">
        <v>-34.393069400000002</v>
      </c>
      <c r="O28" s="4">
        <v>-70.562926200000007</v>
      </c>
      <c r="P28" s="4">
        <v>-71.294533999999999</v>
      </c>
      <c r="Q28" s="4">
        <v>-69.777654100000007</v>
      </c>
      <c r="R28" s="4">
        <v>-17.1190623</v>
      </c>
      <c r="S28" s="4">
        <v>-17.229371100000002</v>
      </c>
      <c r="T28" s="4">
        <v>-17.004589599999999</v>
      </c>
      <c r="U28" s="4">
        <v>8.9787427900000001</v>
      </c>
      <c r="V28" s="4">
        <v>9.3260192699999998</v>
      </c>
      <c r="W28" s="4">
        <v>8.61428349</v>
      </c>
      <c r="X28" s="4">
        <v>7.7137108999999997</v>
      </c>
      <c r="Y28" s="5">
        <v>8</v>
      </c>
      <c r="Z28" s="4">
        <v>7.40642216</v>
      </c>
      <c r="AA28" s="4">
        <v>9.6112587299999994</v>
      </c>
      <c r="AB28" s="5">
        <v>10</v>
      </c>
      <c r="AC28" s="4">
        <v>9.2078434399999995</v>
      </c>
      <c r="AD28" s="5">
        <v>100.2</v>
      </c>
      <c r="AE28" s="4">
        <v>4.49888531567745</v>
      </c>
      <c r="AF28" s="4">
        <v>5.7216017872125402</v>
      </c>
      <c r="AG28" s="4">
        <v>-104.801051</v>
      </c>
      <c r="AH28" s="4">
        <v>-0.70222610900000004</v>
      </c>
      <c r="AI28" s="4">
        <v>-1.0459186700000001</v>
      </c>
      <c r="AJ28" s="4">
        <v>-3.3226173E-3</v>
      </c>
      <c r="AK28" s="4">
        <v>-1.9895912E-4</v>
      </c>
    </row>
    <row r="29" spans="1:37" x14ac:dyDescent="0.3">
      <c r="A29" s="2" t="s">
        <v>38</v>
      </c>
      <c r="B29" s="3">
        <v>7.5</v>
      </c>
      <c r="C29" s="4">
        <v>5.1263002847678099</v>
      </c>
      <c r="D29" s="4">
        <v>4.9392446118149103</v>
      </c>
      <c r="E29" s="4">
        <v>4.6703108067929504</v>
      </c>
      <c r="F29" s="4">
        <v>4.6491790300481401</v>
      </c>
      <c r="G29" s="4">
        <v>4.4608527579443003</v>
      </c>
      <c r="H29" s="4">
        <v>4.1955398965493202</v>
      </c>
      <c r="I29" s="4">
        <v>4.9502090257121303</v>
      </c>
      <c r="J29" s="4">
        <v>4.76378726104398</v>
      </c>
      <c r="K29" s="4">
        <v>4.4930395883176502</v>
      </c>
      <c r="L29" s="17">
        <v>-35.131068300000003</v>
      </c>
      <c r="M29" s="17">
        <v>-35.1984438</v>
      </c>
      <c r="N29" s="17">
        <v>-35.005916900000003</v>
      </c>
      <c r="O29" s="17">
        <v>-70.924496599999998</v>
      </c>
      <c r="P29" s="17">
        <v>-71.294534299999995</v>
      </c>
      <c r="Q29" s="17">
        <v>-70.242850599999997</v>
      </c>
      <c r="R29" s="17">
        <v>-17.234354199999999</v>
      </c>
      <c r="S29" s="17">
        <v>-17.229371199999999</v>
      </c>
      <c r="T29" s="17">
        <v>-17.2436489</v>
      </c>
      <c r="U29" s="4">
        <v>9.0978078799999995</v>
      </c>
      <c r="V29" s="4">
        <v>9.3352809200000006</v>
      </c>
      <c r="W29" s="4">
        <v>8.6566966500000007</v>
      </c>
      <c r="X29" s="4">
        <v>7.8135205499999998</v>
      </c>
      <c r="Y29" s="5">
        <v>8</v>
      </c>
      <c r="Z29" s="4">
        <v>7.4700070099999998</v>
      </c>
      <c r="AA29" s="4">
        <v>9.7399515500000007</v>
      </c>
      <c r="AB29" s="5">
        <v>10</v>
      </c>
      <c r="AC29" s="4">
        <v>9.2548843200000004</v>
      </c>
      <c r="AD29" s="5">
        <v>150.19999999999999</v>
      </c>
      <c r="AE29" s="4">
        <v>4.8504897378546197</v>
      </c>
      <c r="AF29" s="4">
        <v>6.2490084202949703</v>
      </c>
      <c r="AG29" s="4">
        <v>-105.39320499999999</v>
      </c>
      <c r="AH29" s="4">
        <v>-0.36007203300000001</v>
      </c>
      <c r="AI29" s="4">
        <v>-0.70168578500000001</v>
      </c>
      <c r="AJ29" s="4">
        <v>-1.48704076E-3</v>
      </c>
      <c r="AK29" s="6">
        <v>-5.9402427200000003E-5</v>
      </c>
    </row>
    <row r="30" spans="1:37" x14ac:dyDescent="0.3">
      <c r="A30" s="2" t="s">
        <v>38</v>
      </c>
      <c r="B30" s="3">
        <v>10</v>
      </c>
      <c r="C30" s="4">
        <v>5.5020172148271502</v>
      </c>
      <c r="D30" s="4">
        <v>5.3644177787766703</v>
      </c>
      <c r="E30" s="4">
        <v>4.9358648321397096</v>
      </c>
      <c r="F30" s="4">
        <v>5.0248959601074903</v>
      </c>
      <c r="G30" s="4">
        <v>4.8884097830935804</v>
      </c>
      <c r="H30" s="4">
        <v>4.4557429964484898</v>
      </c>
      <c r="I30" s="4">
        <v>5.3259259557714698</v>
      </c>
      <c r="J30" s="4">
        <v>5.1877688182336099</v>
      </c>
      <c r="K30" s="4">
        <v>4.7612661249742896</v>
      </c>
      <c r="L30" s="17">
        <v>-35.1562488</v>
      </c>
      <c r="M30" s="17">
        <v>-35.297347899999998</v>
      </c>
      <c r="N30" s="17">
        <v>-34.777738900000003</v>
      </c>
      <c r="O30" s="17">
        <v>-71.033659799999995</v>
      </c>
      <c r="P30" s="17">
        <v>-71.294534200000001</v>
      </c>
      <c r="Q30" s="17">
        <v>-70.327182399999998</v>
      </c>
      <c r="R30" s="17">
        <v>-17.217543299999999</v>
      </c>
      <c r="S30" s="17">
        <v>-17.229371199999999</v>
      </c>
      <c r="T30" s="17">
        <v>-17.185963300000001</v>
      </c>
      <c r="U30" s="4">
        <v>9.1574378299999992</v>
      </c>
      <c r="V30" s="4">
        <v>9.3316222300000007</v>
      </c>
      <c r="W30" s="4">
        <v>8.6901739899999999</v>
      </c>
      <c r="X30" s="4">
        <v>7.85952786</v>
      </c>
      <c r="Y30" s="5">
        <v>8</v>
      </c>
      <c r="Z30" s="4">
        <v>7.4791134100000001</v>
      </c>
      <c r="AA30" s="4">
        <v>9.8063928199999992</v>
      </c>
      <c r="AB30" s="5">
        <v>10</v>
      </c>
      <c r="AC30" s="4">
        <v>9.2894718600000008</v>
      </c>
      <c r="AD30" s="5">
        <v>200.2</v>
      </c>
      <c r="AE30" s="4">
        <v>5.1000780182233596</v>
      </c>
      <c r="AF30" s="4">
        <v>6.6233908421579901</v>
      </c>
      <c r="AG30" s="4">
        <v>-105.468746</v>
      </c>
      <c r="AH30" s="4">
        <v>-0.28453055300000002</v>
      </c>
      <c r="AI30" s="4">
        <v>-0.52681691500000005</v>
      </c>
      <c r="AJ30" s="4">
        <v>-8.3761754400000002E-4</v>
      </c>
      <c r="AK30" s="6">
        <v>-2.5103422899999999E-5</v>
      </c>
    </row>
    <row r="31" spans="1:37" x14ac:dyDescent="0.3">
      <c r="A31" s="2" t="s">
        <v>38</v>
      </c>
      <c r="B31" s="3">
        <v>12.5</v>
      </c>
      <c r="C31" s="4">
        <v>5.7922410612610298</v>
      </c>
      <c r="D31" s="4">
        <v>5.68389587558325</v>
      </c>
      <c r="E31" s="4">
        <v>5.1362194129451799</v>
      </c>
      <c r="F31" s="4">
        <v>5.3151198065413601</v>
      </c>
      <c r="G31" s="4">
        <v>5.2070173549834804</v>
      </c>
      <c r="H31" s="4">
        <v>4.6582404146701002</v>
      </c>
      <c r="I31" s="4">
        <v>5.6161498022053502</v>
      </c>
      <c r="J31" s="4">
        <v>5.5076831985731696</v>
      </c>
      <c r="K31" s="4">
        <v>4.9605563912273603</v>
      </c>
      <c r="L31" s="17">
        <v>-35.469448</v>
      </c>
      <c r="M31" s="17">
        <v>-35.261167700000001</v>
      </c>
      <c r="N31" s="17">
        <v>-36.204511199999999</v>
      </c>
      <c r="O31" s="17">
        <v>-71.543553399999993</v>
      </c>
      <c r="P31" s="17">
        <v>-71.294534299999995</v>
      </c>
      <c r="Q31" s="17">
        <v>-72.424621900000005</v>
      </c>
      <c r="R31" s="17">
        <v>-17.4323953</v>
      </c>
      <c r="S31" s="17">
        <v>-17.229371199999999</v>
      </c>
      <c r="T31" s="17">
        <v>-18.148001799999999</v>
      </c>
      <c r="U31" s="4">
        <v>9.1931556899999993</v>
      </c>
      <c r="V31" s="4">
        <v>9.3329606199999997</v>
      </c>
      <c r="W31" s="4">
        <v>8.6997559199999994</v>
      </c>
      <c r="X31" s="4">
        <v>7.8872722</v>
      </c>
      <c r="Y31" s="5">
        <v>8</v>
      </c>
      <c r="Z31" s="4">
        <v>7.4884236900000003</v>
      </c>
      <c r="AA31" s="4">
        <v>9.8460974399999994</v>
      </c>
      <c r="AB31" s="5">
        <v>10</v>
      </c>
      <c r="AC31" s="4">
        <v>9.3036312700000003</v>
      </c>
      <c r="AD31" s="5">
        <v>250.2</v>
      </c>
      <c r="AE31" s="4">
        <v>5.2937244838982398</v>
      </c>
      <c r="AF31" s="4">
        <v>6.9138605381200096</v>
      </c>
      <c r="AG31" s="4">
        <v>-106.408344</v>
      </c>
      <c r="AH31" s="4">
        <v>0.65506702800000005</v>
      </c>
      <c r="AI31" s="4">
        <v>-0.42529314099999999</v>
      </c>
      <c r="AJ31" s="4">
        <v>-5.4106719199999999E-4</v>
      </c>
      <c r="AK31" s="6">
        <v>-1.29752324E-5</v>
      </c>
    </row>
    <row r="32" spans="1:37" x14ac:dyDescent="0.3">
      <c r="A32" s="2" t="s">
        <v>38</v>
      </c>
      <c r="B32" s="3">
        <v>15</v>
      </c>
      <c r="C32" s="4">
        <v>6.0296970061416397</v>
      </c>
      <c r="D32" s="4">
        <v>5.9396265650071296</v>
      </c>
      <c r="E32" s="4">
        <v>5.3022378246737798</v>
      </c>
      <c r="F32" s="4">
        <v>5.5525757514219798</v>
      </c>
      <c r="G32" s="4">
        <v>5.4624204608257099</v>
      </c>
      <c r="H32" s="4">
        <v>4.82548453910485</v>
      </c>
      <c r="I32" s="4">
        <v>5.8536057470859602</v>
      </c>
      <c r="J32" s="4">
        <v>5.76357772446665</v>
      </c>
      <c r="K32" s="4">
        <v>5.1259624640617796</v>
      </c>
      <c r="L32" s="17">
        <v>-36.688981400000003</v>
      </c>
      <c r="M32" s="17">
        <v>-35.247571700000002</v>
      </c>
      <c r="N32" s="17">
        <v>-42.943245099999999</v>
      </c>
      <c r="O32" s="17">
        <v>-73.350609899999995</v>
      </c>
      <c r="P32" s="17">
        <v>-71.294534299999995</v>
      </c>
      <c r="Q32" s="17">
        <v>-82.262606000000005</v>
      </c>
      <c r="R32" s="17">
        <v>-18.358167099999999</v>
      </c>
      <c r="S32" s="17">
        <v>-17.229371199999999</v>
      </c>
      <c r="T32" s="17">
        <v>-23.2585576</v>
      </c>
      <c r="U32" s="4">
        <v>9.2160179800000002</v>
      </c>
      <c r="V32" s="4">
        <v>9.3334635699999993</v>
      </c>
      <c r="W32" s="4">
        <v>8.7064226100000006</v>
      </c>
      <c r="X32" s="4">
        <v>7.9074957100000001</v>
      </c>
      <c r="Y32" s="5">
        <v>8</v>
      </c>
      <c r="Z32" s="4">
        <v>7.5065387299999999</v>
      </c>
      <c r="AA32" s="4">
        <v>9.8702791100000002</v>
      </c>
      <c r="AB32" s="5">
        <v>10</v>
      </c>
      <c r="AC32" s="4">
        <v>9.3071276800000007</v>
      </c>
      <c r="AD32" s="5">
        <v>300.2</v>
      </c>
      <c r="AE32" s="4">
        <v>5.4519712491142203</v>
      </c>
      <c r="AF32" s="4">
        <v>7.1512306851498497</v>
      </c>
      <c r="AG32" s="4">
        <v>-110.06694400000001</v>
      </c>
      <c r="AH32" s="4">
        <v>4.3136672100000002</v>
      </c>
      <c r="AI32" s="4">
        <v>-0.36664538400000002</v>
      </c>
      <c r="AJ32" s="4">
        <v>-3.88763659E-4</v>
      </c>
      <c r="AK32" s="6">
        <v>-7.7700931099999993E-6</v>
      </c>
    </row>
    <row r="33" spans="1:38" x14ac:dyDescent="0.3">
      <c r="A33" s="2" t="s">
        <v>38</v>
      </c>
      <c r="B33" s="3">
        <v>17.5</v>
      </c>
      <c r="C33" s="4">
        <v>6.2305970671663102</v>
      </c>
      <c r="D33" s="4">
        <v>6.1538395498555998</v>
      </c>
      <c r="E33" s="4">
        <v>5.4401200267984402</v>
      </c>
      <c r="F33" s="4">
        <v>5.7534758124466503</v>
      </c>
      <c r="G33" s="4">
        <v>5.6765408939807003</v>
      </c>
      <c r="H33" s="4">
        <v>4.9639152646356903</v>
      </c>
      <c r="I33" s="4">
        <v>6.0545058081106298</v>
      </c>
      <c r="J33" s="4">
        <v>5.9778369642105504</v>
      </c>
      <c r="K33" s="4">
        <v>5.2635697951638898</v>
      </c>
      <c r="L33" s="17">
        <v>-35.348967999999999</v>
      </c>
      <c r="M33" s="17">
        <v>-35.243732199999997</v>
      </c>
      <c r="N33" s="17">
        <v>-35.893323899999999</v>
      </c>
      <c r="O33" s="17">
        <v>-71.381606899999994</v>
      </c>
      <c r="P33" s="17">
        <v>-71.294534299999995</v>
      </c>
      <c r="Q33" s="17">
        <v>-71.830876399999994</v>
      </c>
      <c r="R33" s="17">
        <v>-17.332648599999999</v>
      </c>
      <c r="S33" s="17">
        <v>-17.229371199999999</v>
      </c>
      <c r="T33" s="17">
        <v>-17.867547999999999</v>
      </c>
      <c r="U33" s="4">
        <v>9.2332063200000007</v>
      </c>
      <c r="V33" s="4">
        <v>9.3336056000000003</v>
      </c>
      <c r="W33" s="4">
        <v>8.7138682900000006</v>
      </c>
      <c r="X33" s="4">
        <v>7.9198761600000003</v>
      </c>
      <c r="Y33" s="5">
        <v>8</v>
      </c>
      <c r="Z33" s="4">
        <v>7.5064600600000002</v>
      </c>
      <c r="AA33" s="4">
        <v>9.8898714000000005</v>
      </c>
      <c r="AB33" s="5">
        <v>10</v>
      </c>
      <c r="AC33" s="4">
        <v>9.3194874399999996</v>
      </c>
      <c r="AD33" s="5">
        <v>350.2</v>
      </c>
      <c r="AE33" s="4">
        <v>5.5857821565272001</v>
      </c>
      <c r="AF33" s="4">
        <v>7.3519470473766297</v>
      </c>
      <c r="AG33" s="4">
        <v>-106.046904</v>
      </c>
      <c r="AH33" s="4">
        <v>0.29362707900000001</v>
      </c>
      <c r="AI33" s="4">
        <v>-0.302818115</v>
      </c>
      <c r="AJ33" s="4">
        <v>-2.7524271799999998E-4</v>
      </c>
      <c r="AK33" s="6">
        <v>-4.7157518799999997E-6</v>
      </c>
    </row>
    <row r="34" spans="1:38" x14ac:dyDescent="0.3">
      <c r="A34" s="2" t="s">
        <v>38</v>
      </c>
      <c r="B34" s="3">
        <v>20</v>
      </c>
      <c r="C34" s="4">
        <v>6.4045183111617998</v>
      </c>
      <c r="D34" s="4">
        <v>6.3374718406727801</v>
      </c>
      <c r="E34" s="4">
        <v>5.5600178763139496</v>
      </c>
      <c r="F34" s="4">
        <v>5.9273970564421399</v>
      </c>
      <c r="G34" s="4">
        <v>5.8602607252289802</v>
      </c>
      <c r="H34" s="4">
        <v>5.0834345320249303</v>
      </c>
      <c r="I34" s="4">
        <v>6.2284270521061202</v>
      </c>
      <c r="J34" s="4">
        <v>6.1614255050076503</v>
      </c>
      <c r="K34" s="4">
        <v>5.3836574119936396</v>
      </c>
      <c r="L34" s="17">
        <v>-35.213160000000002</v>
      </c>
      <c r="M34" s="17">
        <v>-35.247363800000002</v>
      </c>
      <c r="N34" s="17">
        <v>-35.008266999999996</v>
      </c>
      <c r="O34" s="17">
        <v>-71.183879000000005</v>
      </c>
      <c r="P34" s="17">
        <v>-71.294534299999995</v>
      </c>
      <c r="Q34" s="17">
        <v>-70.521969799999994</v>
      </c>
      <c r="R34" s="17">
        <v>-17.227800599999998</v>
      </c>
      <c r="S34" s="17">
        <v>-17.2293713</v>
      </c>
      <c r="T34" s="17">
        <v>-17.2183846</v>
      </c>
      <c r="U34" s="4">
        <v>9.2457934000000002</v>
      </c>
      <c r="V34" s="4">
        <v>9.3334712599999996</v>
      </c>
      <c r="W34" s="4">
        <v>8.72057021</v>
      </c>
      <c r="X34" s="4">
        <v>7.9299948499999999</v>
      </c>
      <c r="Y34" s="5">
        <v>8</v>
      </c>
      <c r="Z34" s="4">
        <v>7.5112435099999999</v>
      </c>
      <c r="AA34" s="4">
        <v>9.9036926800000007</v>
      </c>
      <c r="AB34" s="5">
        <v>10</v>
      </c>
      <c r="AC34" s="4">
        <v>9.3263583499999996</v>
      </c>
      <c r="AD34" s="5">
        <v>400.2</v>
      </c>
      <c r="AE34" s="4">
        <v>5.7017040412404496</v>
      </c>
      <c r="AF34" s="4">
        <v>7.5258298757587303</v>
      </c>
      <c r="AG34" s="4">
        <v>-105.63948000000001</v>
      </c>
      <c r="AH34" s="4">
        <v>-0.113796805</v>
      </c>
      <c r="AI34" s="4">
        <v>-0.26396671700000002</v>
      </c>
      <c r="AJ34" s="4">
        <v>-2.0995306299999999E-4</v>
      </c>
      <c r="AK34" s="6">
        <v>-3.14772208E-6</v>
      </c>
    </row>
    <row r="35" spans="1:38" x14ac:dyDescent="0.3">
      <c r="A35" s="2" t="s">
        <v>38</v>
      </c>
      <c r="B35" s="3">
        <v>22.5</v>
      </c>
      <c r="C35" s="4">
        <v>6.5579626714316799</v>
      </c>
      <c r="D35" s="4">
        <v>6.4988610005102796</v>
      </c>
      <c r="E35" s="4">
        <v>5.6625623551792099</v>
      </c>
      <c r="F35" s="4">
        <v>6.0808414167120199</v>
      </c>
      <c r="G35" s="4">
        <v>6.0217857340299998</v>
      </c>
      <c r="H35" s="4">
        <v>5.1851255082969203</v>
      </c>
      <c r="I35" s="4">
        <v>6.3818714123760003</v>
      </c>
      <c r="J35" s="4">
        <v>6.3227467455086099</v>
      </c>
      <c r="K35" s="4">
        <v>5.4866288062462996</v>
      </c>
      <c r="L35" s="17">
        <v>-35.196619300000002</v>
      </c>
      <c r="M35" s="17">
        <v>-35.253000700000001</v>
      </c>
      <c r="N35" s="17">
        <v>-34.809865500000001</v>
      </c>
      <c r="O35" s="17">
        <v>-71.169438499999998</v>
      </c>
      <c r="P35" s="17">
        <v>-71.294534299999995</v>
      </c>
      <c r="Q35" s="17">
        <v>-70.310616899999999</v>
      </c>
      <c r="R35" s="17">
        <v>-17.2102097</v>
      </c>
      <c r="S35" s="17">
        <v>-17.229371199999999</v>
      </c>
      <c r="T35" s="17">
        <v>-17.078824000000001</v>
      </c>
      <c r="U35" s="4">
        <v>9.2555396200000004</v>
      </c>
      <c r="V35" s="4">
        <v>9.3332627400000003</v>
      </c>
      <c r="W35" s="4">
        <v>8.7223902899999999</v>
      </c>
      <c r="X35" s="4">
        <v>7.9376263900000001</v>
      </c>
      <c r="Y35" s="5">
        <v>8</v>
      </c>
      <c r="Z35" s="4">
        <v>7.5094121600000001</v>
      </c>
      <c r="AA35" s="4">
        <v>9.9144962299999992</v>
      </c>
      <c r="AB35" s="5">
        <v>10</v>
      </c>
      <c r="AC35" s="4">
        <v>9.3282187600000004</v>
      </c>
      <c r="AD35" s="5">
        <v>450.2</v>
      </c>
      <c r="AE35" s="4">
        <v>5.8039608542323302</v>
      </c>
      <c r="AF35" s="4">
        <v>7.6792150947025704</v>
      </c>
      <c r="AG35" s="4">
        <v>-105.58985800000001</v>
      </c>
      <c r="AH35" s="4">
        <v>-0.16341898699999999</v>
      </c>
      <c r="AI35" s="4">
        <v>-0.234539889</v>
      </c>
      <c r="AJ35" s="4">
        <v>-1.6582933199999999E-4</v>
      </c>
      <c r="AK35" s="6">
        <v>-2.2100755100000001E-6</v>
      </c>
    </row>
    <row r="36" spans="1:38" x14ac:dyDescent="0.3">
      <c r="A36" s="2" t="s">
        <v>38</v>
      </c>
      <c r="B36" s="3">
        <v>25</v>
      </c>
      <c r="C36" s="4">
        <v>6.69531659570454</v>
      </c>
      <c r="D36" s="4">
        <v>6.6421550617590404</v>
      </c>
      <c r="E36" s="4">
        <v>5.7568201310119402</v>
      </c>
      <c r="F36" s="4">
        <v>6.2181953409848703</v>
      </c>
      <c r="G36" s="4">
        <v>6.1649809385452397</v>
      </c>
      <c r="H36" s="4">
        <v>5.2801046674000398</v>
      </c>
      <c r="I36" s="4">
        <v>6.5192253366488497</v>
      </c>
      <c r="J36" s="4">
        <v>6.4660902345371696</v>
      </c>
      <c r="K36" s="4">
        <v>5.5805258341293298</v>
      </c>
      <c r="L36" s="17">
        <v>-35.315902199999996</v>
      </c>
      <c r="M36" s="17">
        <v>-35.248898599999997</v>
      </c>
      <c r="N36" s="17">
        <v>-35.8304592</v>
      </c>
      <c r="O36" s="17">
        <v>-71.241748000000001</v>
      </c>
      <c r="P36" s="17">
        <v>-71.294534299999995</v>
      </c>
      <c r="Q36" s="17">
        <v>-70.836801800000003</v>
      </c>
      <c r="R36" s="17">
        <v>-17.352979300000001</v>
      </c>
      <c r="S36" s="17">
        <v>-17.2293713</v>
      </c>
      <c r="T36" s="17">
        <v>-18.3027333</v>
      </c>
      <c r="U36" s="4">
        <v>9.2625701500000002</v>
      </c>
      <c r="V36" s="4">
        <v>9.3334144800000001</v>
      </c>
      <c r="W36" s="4">
        <v>8.7185185999999995</v>
      </c>
      <c r="X36" s="4">
        <v>7.94308543</v>
      </c>
      <c r="Y36" s="5">
        <v>8</v>
      </c>
      <c r="Z36" s="4">
        <v>7.5064693199999999</v>
      </c>
      <c r="AA36" s="4">
        <v>9.9223125099999994</v>
      </c>
      <c r="AB36" s="5">
        <v>10</v>
      </c>
      <c r="AC36" s="4">
        <v>9.3253934100000002</v>
      </c>
      <c r="AD36" s="5">
        <v>500.2</v>
      </c>
      <c r="AE36" s="4">
        <v>5.8954372477085997</v>
      </c>
      <c r="AF36" s="4">
        <v>7.8164296845851204</v>
      </c>
      <c r="AG36" s="4">
        <v>-105.94770699999999</v>
      </c>
      <c r="AH36" s="4">
        <v>0.194429715</v>
      </c>
      <c r="AI36" s="4">
        <v>-0.211810689</v>
      </c>
      <c r="AJ36" s="4">
        <v>-1.34788957E-4</v>
      </c>
      <c r="AK36" s="6">
        <v>-1.6168207600000001E-6</v>
      </c>
    </row>
    <row r="37" spans="1:38" x14ac:dyDescent="0.3">
      <c r="A37" s="2" t="s">
        <v>38</v>
      </c>
      <c r="B37" s="3">
        <v>27.5</v>
      </c>
      <c r="C37" s="4">
        <v>6.81943337378347</v>
      </c>
      <c r="D37" s="4">
        <v>6.7711814352140198</v>
      </c>
      <c r="E37" s="4">
        <v>5.8412612111647899</v>
      </c>
      <c r="F37" s="4">
        <v>6.3423121190638101</v>
      </c>
      <c r="G37" s="4">
        <v>6.2940085429231596</v>
      </c>
      <c r="H37" s="4">
        <v>5.36457913447357</v>
      </c>
      <c r="I37" s="4">
        <v>6.6433421147277896</v>
      </c>
      <c r="J37" s="4">
        <v>6.5951159926417198</v>
      </c>
      <c r="K37" s="4">
        <v>5.6649501964388502</v>
      </c>
      <c r="L37" s="17">
        <v>-35.210898299999997</v>
      </c>
      <c r="M37" s="17">
        <v>-35.248949600000003</v>
      </c>
      <c r="N37" s="17">
        <v>-34.887088400000003</v>
      </c>
      <c r="O37" s="17">
        <v>-71.199458399999997</v>
      </c>
      <c r="P37" s="17">
        <v>-71.294534299999995</v>
      </c>
      <c r="Q37" s="17">
        <v>-70.391293300000001</v>
      </c>
      <c r="R37" s="17">
        <v>-17.216618199999999</v>
      </c>
      <c r="S37" s="17">
        <v>-17.2293713</v>
      </c>
      <c r="T37" s="17">
        <v>-17.108031</v>
      </c>
      <c r="U37" s="4">
        <v>9.26970502</v>
      </c>
      <c r="V37" s="4">
        <v>9.3334126000000008</v>
      </c>
      <c r="W37" s="4">
        <v>8.7275651700000001</v>
      </c>
      <c r="X37" s="4">
        <v>7.9489410899999999</v>
      </c>
      <c r="Y37" s="5">
        <v>8</v>
      </c>
      <c r="Z37" s="4">
        <v>7.5149299200000002</v>
      </c>
      <c r="AA37" s="4">
        <v>9.9300869800000005</v>
      </c>
      <c r="AB37" s="5">
        <v>10</v>
      </c>
      <c r="AC37" s="4">
        <v>9.3348034299999991</v>
      </c>
      <c r="AD37" s="5">
        <v>550.20000000000005</v>
      </c>
      <c r="AE37" s="4">
        <v>5.9781910449117897</v>
      </c>
      <c r="AF37" s="4">
        <v>7.9405603803238503</v>
      </c>
      <c r="AG37" s="4">
        <v>-105.632695</v>
      </c>
      <c r="AH37" s="4">
        <v>-0.120582065</v>
      </c>
      <c r="AI37" s="4">
        <v>-0.19198963099999999</v>
      </c>
      <c r="AJ37" s="4">
        <v>-1.1107269599999999E-4</v>
      </c>
      <c r="AK37" s="6">
        <v>-1.2112616800000001E-6</v>
      </c>
    </row>
    <row r="38" spans="1:38" x14ac:dyDescent="0.3">
      <c r="A38" s="2" t="s">
        <v>38</v>
      </c>
      <c r="B38" s="3">
        <v>30</v>
      </c>
      <c r="C38" s="4">
        <v>6.9328727669609096</v>
      </c>
      <c r="D38" s="4">
        <v>6.8885947684927897</v>
      </c>
      <c r="E38" s="4">
        <v>5.9193255174115897</v>
      </c>
      <c r="F38" s="4">
        <v>6.4557515122412497</v>
      </c>
      <c r="G38" s="4">
        <v>6.4114612774157003</v>
      </c>
      <c r="H38" s="4">
        <v>5.4423182504710903</v>
      </c>
      <c r="I38" s="4">
        <v>6.75678150790523</v>
      </c>
      <c r="J38" s="4">
        <v>6.7125096274865497</v>
      </c>
      <c r="K38" s="4">
        <v>5.7431772532451104</v>
      </c>
      <c r="L38" s="17">
        <v>-35.351284300000003</v>
      </c>
      <c r="M38" s="17">
        <v>-35.250584500000002</v>
      </c>
      <c r="N38" s="17">
        <v>-36.289488800000001</v>
      </c>
      <c r="O38" s="17">
        <v>-71.404956200000001</v>
      </c>
      <c r="P38" s="17">
        <v>-71.294534299999995</v>
      </c>
      <c r="Q38" s="17">
        <v>-72.433441500000001</v>
      </c>
      <c r="R38" s="17">
        <v>-17.3244483</v>
      </c>
      <c r="S38" s="17">
        <v>-17.2293713</v>
      </c>
      <c r="T38" s="17">
        <v>-18.210395599999998</v>
      </c>
      <c r="U38" s="4">
        <v>9.2749243999999997</v>
      </c>
      <c r="V38" s="4">
        <v>9.3333521200000007</v>
      </c>
      <c r="W38" s="4">
        <v>8.7305619799999992</v>
      </c>
      <c r="X38" s="4">
        <v>7.9534719699999998</v>
      </c>
      <c r="Y38" s="5">
        <v>8</v>
      </c>
      <c r="Z38" s="4">
        <v>7.5201031399999998</v>
      </c>
      <c r="AA38" s="4">
        <v>9.9356506200000005</v>
      </c>
      <c r="AB38" s="5">
        <v>10</v>
      </c>
      <c r="AC38" s="4">
        <v>9.3360297400000007</v>
      </c>
      <c r="AD38" s="5">
        <v>600.20000000000005</v>
      </c>
      <c r="AE38" s="4">
        <v>6.0537418536465504</v>
      </c>
      <c r="AF38" s="4">
        <v>8.0538865972339799</v>
      </c>
      <c r="AG38" s="4">
        <v>-106.053853</v>
      </c>
      <c r="AH38" s="4">
        <v>0.30057582999999999</v>
      </c>
      <c r="AI38" s="4">
        <v>-0.176697522</v>
      </c>
      <c r="AJ38" s="6">
        <v>-9.3709710300000004E-5</v>
      </c>
      <c r="AK38" s="6">
        <v>-9.3678484200000004E-7</v>
      </c>
    </row>
    <row r="39" spans="1:38" x14ac:dyDescent="0.3">
      <c r="A39" s="1" t="s">
        <v>39</v>
      </c>
      <c r="B39" s="9">
        <v>2.5</v>
      </c>
      <c r="C39" s="7">
        <v>3.83314711191279</v>
      </c>
      <c r="D39" s="7">
        <v>3.1625644065230198</v>
      </c>
      <c r="E39" s="7">
        <v>3.7288405683399701</v>
      </c>
      <c r="F39" s="7">
        <v>3.4352071032407498</v>
      </c>
      <c r="G39" s="7">
        <v>2.7528164311882701</v>
      </c>
      <c r="H39" s="7">
        <v>3.3340514403468902</v>
      </c>
      <c r="I39" s="7">
        <v>3.6112983622964299</v>
      </c>
      <c r="J39" s="7">
        <v>2.9484129657786</v>
      </c>
      <c r="K39" s="7">
        <v>3.5048784594102198</v>
      </c>
      <c r="L39" s="7">
        <v>-30.299728600000002</v>
      </c>
      <c r="M39" s="7">
        <v>-30.621426</v>
      </c>
      <c r="N39" s="7">
        <v>-30.2123971</v>
      </c>
      <c r="O39" s="7">
        <v>-44.620134399999998</v>
      </c>
      <c r="P39" s="7">
        <v>-45.565997400000001</v>
      </c>
      <c r="Q39" s="7">
        <v>-44.372053600000001</v>
      </c>
      <c r="R39" s="7">
        <v>-20.752791500000001</v>
      </c>
      <c r="S39" s="7">
        <v>-21.0959447</v>
      </c>
      <c r="T39" s="7">
        <v>-20.657506900000001</v>
      </c>
      <c r="U39" s="7">
        <v>4.5104258399999999</v>
      </c>
      <c r="V39" s="7">
        <v>4.7785419500000001</v>
      </c>
      <c r="W39" s="7">
        <v>4.4376400299999998</v>
      </c>
      <c r="X39" s="7">
        <v>5.6446402300000003</v>
      </c>
      <c r="Y39" s="10">
        <v>6</v>
      </c>
      <c r="Z39" s="7">
        <v>5.5514365200000002</v>
      </c>
      <c r="AA39" s="7">
        <v>3.7542829200000001</v>
      </c>
      <c r="AB39" s="10">
        <v>4</v>
      </c>
      <c r="AC39" s="7">
        <v>3.6860537799999999</v>
      </c>
      <c r="AD39" s="10">
        <v>50.2</v>
      </c>
      <c r="AE39" s="7">
        <v>3.8985573069428998</v>
      </c>
      <c r="AF39" s="7">
        <v>4.82110977378077</v>
      </c>
      <c r="AG39" s="7">
        <v>-151.49864299999999</v>
      </c>
      <c r="AH39" s="7">
        <v>-2.9212336799999998</v>
      </c>
      <c r="AI39" s="7">
        <v>-3.0179012599999999</v>
      </c>
      <c r="AJ39" s="7">
        <v>-1.9136012099999999E-2</v>
      </c>
      <c r="AK39" s="7">
        <v>-2.2871727600000001E-3</v>
      </c>
      <c r="AL39" s="11"/>
    </row>
    <row r="40" spans="1:38" x14ac:dyDescent="0.3">
      <c r="A40" s="1" t="s">
        <v>39</v>
      </c>
      <c r="B40" s="9">
        <v>5</v>
      </c>
      <c r="C40" s="7">
        <v>4.7355190588151697</v>
      </c>
      <c r="D40" s="7">
        <v>4.4450434614501804</v>
      </c>
      <c r="E40" s="7">
        <v>4.4236717652895203</v>
      </c>
      <c r="F40" s="7">
        <v>4.3375790501431304</v>
      </c>
      <c r="G40" s="7">
        <v>4.0467292222664897</v>
      </c>
      <c r="H40" s="7">
        <v>4.0261245167454502</v>
      </c>
      <c r="I40" s="7">
        <v>4.51367030919881</v>
      </c>
      <c r="J40" s="7">
        <v>4.2234440198096204</v>
      </c>
      <c r="K40" s="7">
        <v>4.2015609781167402</v>
      </c>
      <c r="L40" s="7">
        <v>-30.635860099999999</v>
      </c>
      <c r="M40" s="7">
        <v>-30.875542100000001</v>
      </c>
      <c r="N40" s="7">
        <v>-30.384088299999998</v>
      </c>
      <c r="O40" s="7">
        <v>-45.1987983</v>
      </c>
      <c r="P40" s="7">
        <v>-45.565997500000002</v>
      </c>
      <c r="Q40" s="7">
        <v>-44.813757699999996</v>
      </c>
      <c r="R40" s="7">
        <v>-20.9272347</v>
      </c>
      <c r="S40" s="7">
        <v>-21.095956300000001</v>
      </c>
      <c r="T40" s="7">
        <v>-20.749793799999999</v>
      </c>
      <c r="U40" s="7">
        <v>4.6525831999999996</v>
      </c>
      <c r="V40" s="7">
        <v>4.7993109399999998</v>
      </c>
      <c r="W40" s="7">
        <v>4.4984543500000003</v>
      </c>
      <c r="X40" s="7">
        <v>5.8160967100000001</v>
      </c>
      <c r="Y40" s="10">
        <v>6</v>
      </c>
      <c r="Z40" s="7">
        <v>5.6232579999999999</v>
      </c>
      <c r="AA40" s="7">
        <v>3.8769075200000001</v>
      </c>
      <c r="AB40" s="10">
        <v>4</v>
      </c>
      <c r="AC40" s="7">
        <v>3.7474537899999998</v>
      </c>
      <c r="AD40" s="10">
        <v>100.2</v>
      </c>
      <c r="AE40" s="7">
        <v>4.49888531567745</v>
      </c>
      <c r="AF40" s="7">
        <v>5.7216017872125402</v>
      </c>
      <c r="AG40" s="7">
        <v>-153.17930100000001</v>
      </c>
      <c r="AH40" s="7">
        <v>-1.24057631</v>
      </c>
      <c r="AI40" s="7">
        <v>-1.5287355300000001</v>
      </c>
      <c r="AJ40" s="7">
        <v>-4.8564035300000001E-3</v>
      </c>
      <c r="AK40" s="7">
        <v>-2.9080260700000001E-4</v>
      </c>
      <c r="AL40" s="11"/>
    </row>
    <row r="41" spans="1:38" x14ac:dyDescent="0.3">
      <c r="A41" s="1" t="s">
        <v>39</v>
      </c>
      <c r="B41" s="9">
        <v>7.5</v>
      </c>
      <c r="C41" s="7">
        <v>5.2647470083535302</v>
      </c>
      <c r="D41" s="7">
        <v>5.0777747521637</v>
      </c>
      <c r="E41" s="7">
        <v>4.8086025394285503</v>
      </c>
      <c r="F41" s="7">
        <v>4.86680699968149</v>
      </c>
      <c r="G41" s="7">
        <v>4.67968222057248</v>
      </c>
      <c r="H41" s="7">
        <v>4.4109458586877697</v>
      </c>
      <c r="I41" s="7">
        <v>5.0428982587371696</v>
      </c>
      <c r="J41" s="7">
        <v>4.8560276547429204</v>
      </c>
      <c r="K41" s="7">
        <v>4.5865648017840099</v>
      </c>
      <c r="L41" s="7">
        <v>-30.7122846</v>
      </c>
      <c r="M41" s="7">
        <v>-30.880537100000002</v>
      </c>
      <c r="N41" s="7">
        <v>-30.3995803</v>
      </c>
      <c r="O41" s="7">
        <v>-45.2959873</v>
      </c>
      <c r="P41" s="7">
        <v>-45.565997400000001</v>
      </c>
      <c r="Q41" s="7">
        <v>-44.794665799999997</v>
      </c>
      <c r="R41" s="7">
        <v>-20.989816000000001</v>
      </c>
      <c r="S41" s="7">
        <v>-21.095958299999999</v>
      </c>
      <c r="T41" s="7">
        <v>-20.792414099999998</v>
      </c>
      <c r="U41" s="7">
        <v>4.7039734700000002</v>
      </c>
      <c r="V41" s="7">
        <v>4.79971909</v>
      </c>
      <c r="W41" s="7">
        <v>4.5260262899999999</v>
      </c>
      <c r="X41" s="7">
        <v>5.8812849900000002</v>
      </c>
      <c r="Y41" s="10">
        <v>6</v>
      </c>
      <c r="Z41" s="7">
        <v>5.66086957</v>
      </c>
      <c r="AA41" s="7">
        <v>3.9190991300000002</v>
      </c>
      <c r="AB41" s="10">
        <v>4</v>
      </c>
      <c r="AC41" s="7">
        <v>3.7686408600000001</v>
      </c>
      <c r="AD41" s="10">
        <v>150.19999999999999</v>
      </c>
      <c r="AE41" s="7">
        <v>4.8504897378546197</v>
      </c>
      <c r="AF41" s="7">
        <v>6.2490084202949703</v>
      </c>
      <c r="AG41" s="7">
        <v>-153.56142299999999</v>
      </c>
      <c r="AH41" s="7">
        <v>-0.85845412200000004</v>
      </c>
      <c r="AI41" s="7">
        <v>-1.02237965</v>
      </c>
      <c r="AJ41" s="7">
        <v>-2.1666681000000001E-3</v>
      </c>
      <c r="AK41" s="8">
        <v>-8.6551322299999994E-5</v>
      </c>
      <c r="AL41" s="11"/>
    </row>
    <row r="42" spans="1:38" x14ac:dyDescent="0.3">
      <c r="A42" s="1" t="s">
        <v>39</v>
      </c>
      <c r="B42" s="9">
        <v>10</v>
      </c>
      <c r="C42" s="7">
        <v>5.6389781869104301</v>
      </c>
      <c r="D42" s="7">
        <v>5.5015631350085199</v>
      </c>
      <c r="E42" s="7">
        <v>5.07233079167613</v>
      </c>
      <c r="F42" s="7">
        <v>5.2410381782383899</v>
      </c>
      <c r="G42" s="7">
        <v>5.1037011195895099</v>
      </c>
      <c r="H42" s="7">
        <v>4.6741811627798704</v>
      </c>
      <c r="I42" s="7">
        <v>5.4171294372940704</v>
      </c>
      <c r="J42" s="7">
        <v>5.27966238210767</v>
      </c>
      <c r="K42" s="7">
        <v>4.8506217326875403</v>
      </c>
      <c r="L42" s="7">
        <v>-30.760756300000001</v>
      </c>
      <c r="M42" s="7">
        <v>-30.885732300000001</v>
      </c>
      <c r="N42" s="7">
        <v>-30.4249732</v>
      </c>
      <c r="O42" s="7">
        <v>-45.375957300000003</v>
      </c>
      <c r="P42" s="7">
        <v>-45.565997400000001</v>
      </c>
      <c r="Q42" s="7">
        <v>-44.865022699999997</v>
      </c>
      <c r="R42" s="7">
        <v>-21.017289000000002</v>
      </c>
      <c r="S42" s="7">
        <v>-21.095959000000001</v>
      </c>
      <c r="T42" s="7">
        <v>-20.8060133</v>
      </c>
      <c r="U42" s="7">
        <v>4.7282325700000003</v>
      </c>
      <c r="V42" s="7">
        <v>4.8001436799999997</v>
      </c>
      <c r="W42" s="7">
        <v>4.53502311</v>
      </c>
      <c r="X42" s="7">
        <v>5.9106753300000001</v>
      </c>
      <c r="Y42" s="10">
        <v>6</v>
      </c>
      <c r="Z42" s="7">
        <v>5.6705204800000004</v>
      </c>
      <c r="AA42" s="7">
        <v>3.9399373899999999</v>
      </c>
      <c r="AB42" s="10">
        <v>4</v>
      </c>
      <c r="AC42" s="7">
        <v>3.7786334899999998</v>
      </c>
      <c r="AD42" s="10">
        <v>200.2</v>
      </c>
      <c r="AE42" s="7">
        <v>5.1000780182233596</v>
      </c>
      <c r="AF42" s="7">
        <v>6.6233908421579901</v>
      </c>
      <c r="AG42" s="7">
        <v>-153.80378200000001</v>
      </c>
      <c r="AH42" s="7">
        <v>-0.61609521700000003</v>
      </c>
      <c r="AI42" s="7">
        <v>-0.76825065800000003</v>
      </c>
      <c r="AJ42" s="7">
        <v>-1.2214874099999999E-3</v>
      </c>
      <c r="AK42" s="8">
        <v>-3.6608014299999999E-5</v>
      </c>
      <c r="AL42" s="11"/>
    </row>
    <row r="43" spans="1:38" x14ac:dyDescent="0.3">
      <c r="A43" s="1" t="s">
        <v>39</v>
      </c>
      <c r="B43" s="9">
        <v>12.5</v>
      </c>
      <c r="C43" s="7">
        <v>5.9298453467622201</v>
      </c>
      <c r="D43" s="7">
        <v>5.8211334363349696</v>
      </c>
      <c r="E43" s="7">
        <v>5.2751154746665696</v>
      </c>
      <c r="F43" s="7">
        <v>5.5319053380901799</v>
      </c>
      <c r="G43" s="7">
        <v>5.4231147463748499</v>
      </c>
      <c r="H43" s="7">
        <v>4.8774519766171096</v>
      </c>
      <c r="I43" s="7">
        <v>5.7079965971458604</v>
      </c>
      <c r="J43" s="7">
        <v>5.5993371329924901</v>
      </c>
      <c r="K43" s="7">
        <v>5.0530822867804099</v>
      </c>
      <c r="L43" s="7">
        <v>-30.787740700000001</v>
      </c>
      <c r="M43" s="7">
        <v>-30.882201500000001</v>
      </c>
      <c r="N43" s="7">
        <v>-30.455640500000001</v>
      </c>
      <c r="O43" s="7">
        <v>-45.423408100000003</v>
      </c>
      <c r="P43" s="7">
        <v>-45.565997400000001</v>
      </c>
      <c r="Q43" s="7">
        <v>-44.922509599999998</v>
      </c>
      <c r="R43" s="7">
        <v>-21.0306292</v>
      </c>
      <c r="S43" s="7">
        <v>-21.095959400000002</v>
      </c>
      <c r="T43" s="7">
        <v>-20.800819199999999</v>
      </c>
      <c r="U43" s="7">
        <v>4.74287964</v>
      </c>
      <c r="V43" s="7">
        <v>4.7998550800000004</v>
      </c>
      <c r="W43" s="7">
        <v>4.5425682700000003</v>
      </c>
      <c r="X43" s="7">
        <v>5.9282675300000003</v>
      </c>
      <c r="Y43" s="10">
        <v>6</v>
      </c>
      <c r="Z43" s="7">
        <v>5.6762802700000003</v>
      </c>
      <c r="AA43" s="7">
        <v>3.9526210499999999</v>
      </c>
      <c r="AB43" s="10">
        <v>4</v>
      </c>
      <c r="AC43" s="7">
        <v>3.7859576499999998</v>
      </c>
      <c r="AD43" s="10">
        <v>250.2</v>
      </c>
      <c r="AE43" s="7">
        <v>5.2937244838982398</v>
      </c>
      <c r="AF43" s="7">
        <v>6.9138605381200096</v>
      </c>
      <c r="AG43" s="7">
        <v>-153.938704</v>
      </c>
      <c r="AH43" s="7">
        <v>-0.48117320400000002</v>
      </c>
      <c r="AI43" s="7">
        <v>-0.61526260499999996</v>
      </c>
      <c r="AJ43" s="7">
        <v>-7.8275047799999996E-4</v>
      </c>
      <c r="AK43" s="8">
        <v>-1.8770994699999998E-5</v>
      </c>
      <c r="AL43" s="11"/>
    </row>
    <row r="44" spans="1:38" x14ac:dyDescent="0.3">
      <c r="A44" s="1" t="s">
        <v>39</v>
      </c>
      <c r="B44" s="9">
        <v>15</v>
      </c>
      <c r="C44" s="7">
        <v>6.1674222027262404</v>
      </c>
      <c r="D44" s="7">
        <v>6.07736136356068</v>
      </c>
      <c r="E44" s="7">
        <v>5.4399213559432296</v>
      </c>
      <c r="F44" s="7">
        <v>5.76948219405421</v>
      </c>
      <c r="G44" s="7">
        <v>5.6793679271249999</v>
      </c>
      <c r="H44" s="7">
        <v>5.0422131211015202</v>
      </c>
      <c r="I44" s="7">
        <v>5.9455734531098896</v>
      </c>
      <c r="J44" s="7">
        <v>5.8555482288022302</v>
      </c>
      <c r="K44" s="7">
        <v>5.2179180216932304</v>
      </c>
      <c r="L44" s="7">
        <v>-30.820072799999998</v>
      </c>
      <c r="M44" s="7">
        <v>-30.882770699999998</v>
      </c>
      <c r="N44" s="7">
        <v>-30.547995199999999</v>
      </c>
      <c r="O44" s="7">
        <v>-45.444535700000003</v>
      </c>
      <c r="P44" s="7">
        <v>-45.565997400000001</v>
      </c>
      <c r="Q44" s="7">
        <v>-44.917798099999999</v>
      </c>
      <c r="R44" s="7">
        <v>-21.070430900000002</v>
      </c>
      <c r="S44" s="7">
        <v>-21.0959596</v>
      </c>
      <c r="T44" s="7">
        <v>-20.959600399999999</v>
      </c>
      <c r="U44" s="7">
        <v>4.7527488299999998</v>
      </c>
      <c r="V44" s="7">
        <v>4.7999015900000002</v>
      </c>
      <c r="W44" s="7">
        <v>4.5481292599999996</v>
      </c>
      <c r="X44" s="7">
        <v>5.9401147999999999</v>
      </c>
      <c r="Y44" s="10">
        <v>6</v>
      </c>
      <c r="Z44" s="7">
        <v>5.6804133999999999</v>
      </c>
      <c r="AA44" s="7">
        <v>3.9611715099999998</v>
      </c>
      <c r="AB44" s="10">
        <v>4</v>
      </c>
      <c r="AC44" s="7">
        <v>3.79260134</v>
      </c>
      <c r="AD44" s="10">
        <v>300.2</v>
      </c>
      <c r="AE44" s="7">
        <v>5.4519712491142203</v>
      </c>
      <c r="AF44" s="7">
        <v>7.1512306851498497</v>
      </c>
      <c r="AG44" s="7">
        <v>-154.10036400000001</v>
      </c>
      <c r="AH44" s="7">
        <v>-0.31951279700000002</v>
      </c>
      <c r="AI44" s="7">
        <v>-0.51332566300000004</v>
      </c>
      <c r="AJ44" s="7">
        <v>-5.4429258299999999E-4</v>
      </c>
      <c r="AK44" s="8">
        <v>-1.08785993E-5</v>
      </c>
      <c r="AL44" s="11"/>
    </row>
    <row r="45" spans="1:38" x14ac:dyDescent="0.3">
      <c r="A45" s="1" t="s">
        <v>39</v>
      </c>
      <c r="B45" s="9">
        <v>17.5</v>
      </c>
      <c r="C45" s="7">
        <v>6.3682106209311904</v>
      </c>
      <c r="D45" s="7">
        <v>6.2915406691834503</v>
      </c>
      <c r="E45" s="7">
        <v>5.5772803457630902</v>
      </c>
      <c r="F45" s="7">
        <v>5.9702706122591502</v>
      </c>
      <c r="G45" s="7">
        <v>5.8936286245701099</v>
      </c>
      <c r="H45" s="7">
        <v>5.1791954776055498</v>
      </c>
      <c r="I45" s="7">
        <v>6.1463618713148298</v>
      </c>
      <c r="J45" s="7">
        <v>6.06967327586091</v>
      </c>
      <c r="K45" s="7">
        <v>5.3555281423006598</v>
      </c>
      <c r="L45" s="7">
        <v>-30.815586199999998</v>
      </c>
      <c r="M45" s="7">
        <v>-30.884605100000002</v>
      </c>
      <c r="N45" s="7">
        <v>-30.4581254</v>
      </c>
      <c r="O45" s="7">
        <v>-45.459369899999999</v>
      </c>
      <c r="P45" s="7">
        <v>-45.565997400000001</v>
      </c>
      <c r="Q45" s="7">
        <v>-44.906907500000003</v>
      </c>
      <c r="R45" s="7">
        <v>-21.0530638</v>
      </c>
      <c r="S45" s="7">
        <v>-21.095959799999999</v>
      </c>
      <c r="T45" s="7">
        <v>-20.830956799999999</v>
      </c>
      <c r="U45" s="7">
        <v>4.7594352799999999</v>
      </c>
      <c r="V45" s="7">
        <v>4.8000515100000003</v>
      </c>
      <c r="W45" s="7">
        <v>4.5490767999999999</v>
      </c>
      <c r="X45" s="7">
        <v>5.9494536499999997</v>
      </c>
      <c r="Y45" s="10">
        <v>6</v>
      </c>
      <c r="Z45" s="7">
        <v>5.68756123</v>
      </c>
      <c r="AA45" s="7">
        <v>3.96608969</v>
      </c>
      <c r="AB45" s="10">
        <v>4</v>
      </c>
      <c r="AC45" s="7">
        <v>3.79050895</v>
      </c>
      <c r="AD45" s="10">
        <v>350.2</v>
      </c>
      <c r="AE45" s="7">
        <v>5.5857821565272001</v>
      </c>
      <c r="AF45" s="7">
        <v>7.3519470473766297</v>
      </c>
      <c r="AG45" s="7">
        <v>-154.07793100000001</v>
      </c>
      <c r="AH45" s="7">
        <v>-0.341945891</v>
      </c>
      <c r="AI45" s="7">
        <v>-0.43997124799999998</v>
      </c>
      <c r="AJ45" s="7">
        <v>-3.9990633299999997E-4</v>
      </c>
      <c r="AK45" s="8">
        <v>-6.8516219300000003E-6</v>
      </c>
      <c r="AL45" s="11"/>
    </row>
    <row r="46" spans="1:38" x14ac:dyDescent="0.3">
      <c r="A46" s="1" t="s">
        <v>39</v>
      </c>
      <c r="B46" s="9">
        <v>20</v>
      </c>
      <c r="C46" s="7">
        <v>6.5422034055246598</v>
      </c>
      <c r="D46" s="7">
        <v>6.4753445457867898</v>
      </c>
      <c r="E46" s="7">
        <v>5.6965774119664401</v>
      </c>
      <c r="F46" s="7">
        <v>6.1442633968526197</v>
      </c>
      <c r="G46" s="7">
        <v>6.07736136356068</v>
      </c>
      <c r="H46" s="7">
        <v>5.2988967219031302</v>
      </c>
      <c r="I46" s="7">
        <v>6.3203546559083001</v>
      </c>
      <c r="J46" s="7">
        <v>6.2535245761555904</v>
      </c>
      <c r="K46" s="7">
        <v>5.4745556972154299</v>
      </c>
      <c r="L46" s="7">
        <v>-30.8245936</v>
      </c>
      <c r="M46" s="7">
        <v>-30.8830019</v>
      </c>
      <c r="N46" s="7">
        <v>-30.473645999999999</v>
      </c>
      <c r="O46" s="7">
        <v>-45.477489800000001</v>
      </c>
      <c r="P46" s="7">
        <v>-45.565997400000001</v>
      </c>
      <c r="Q46" s="7">
        <v>-44.946060799999998</v>
      </c>
      <c r="R46" s="7">
        <v>-21.055996</v>
      </c>
      <c r="S46" s="7">
        <v>-21.0959599</v>
      </c>
      <c r="T46" s="7">
        <v>-20.815760999999998</v>
      </c>
      <c r="U46" s="7">
        <v>4.7645354900000001</v>
      </c>
      <c r="V46" s="7">
        <v>4.7999204799999999</v>
      </c>
      <c r="W46" s="7">
        <v>4.5519242699999998</v>
      </c>
      <c r="X46" s="7">
        <v>5.9554355000000001</v>
      </c>
      <c r="Y46" s="10">
        <v>6</v>
      </c>
      <c r="Z46" s="7">
        <v>5.6878554899999996</v>
      </c>
      <c r="AA46" s="7">
        <v>3.9706021499999999</v>
      </c>
      <c r="AB46" s="10">
        <v>4</v>
      </c>
      <c r="AC46" s="7">
        <v>3.7938826400000001</v>
      </c>
      <c r="AD46" s="10">
        <v>400.2</v>
      </c>
      <c r="AE46" s="7">
        <v>5.7017040412404496</v>
      </c>
      <c r="AF46" s="7">
        <v>7.5258298757587303</v>
      </c>
      <c r="AG46" s="7">
        <v>-154.12296799999999</v>
      </c>
      <c r="AH46" s="7">
        <v>-0.29690912600000002</v>
      </c>
      <c r="AI46" s="7">
        <v>-0.385114862</v>
      </c>
      <c r="AJ46" s="7">
        <v>-3.0631151399999998E-4</v>
      </c>
      <c r="AK46" s="8">
        <v>-4.5923765199999998E-6</v>
      </c>
      <c r="AL46" s="11"/>
    </row>
    <row r="47" spans="1:38" x14ac:dyDescent="0.3">
      <c r="A47" s="1" t="s">
        <v>39</v>
      </c>
      <c r="B47" s="9">
        <v>22.5</v>
      </c>
      <c r="C47" s="7">
        <v>6.6956817035824798</v>
      </c>
      <c r="D47" s="7">
        <v>6.6364273115579602</v>
      </c>
      <c r="E47" s="7">
        <v>5.8013275474349904</v>
      </c>
      <c r="F47" s="7">
        <v>6.2977416949104503</v>
      </c>
      <c r="G47" s="7">
        <v>6.2384626251992596</v>
      </c>
      <c r="H47" s="7">
        <v>5.4035563135158702</v>
      </c>
      <c r="I47" s="7">
        <v>6.4738329539661299</v>
      </c>
      <c r="J47" s="7">
        <v>6.4145950129537201</v>
      </c>
      <c r="K47" s="7">
        <v>5.5793662448673702</v>
      </c>
      <c r="L47" s="7">
        <v>-30.831705500000002</v>
      </c>
      <c r="M47" s="7">
        <v>-30.883418800000001</v>
      </c>
      <c r="N47" s="7">
        <v>-30.477950799999999</v>
      </c>
      <c r="O47" s="7">
        <v>-45.487331500000003</v>
      </c>
      <c r="P47" s="7">
        <v>-45.565997400000001</v>
      </c>
      <c r="Q47" s="7">
        <v>-44.9494416</v>
      </c>
      <c r="R47" s="7">
        <v>-21.0612882</v>
      </c>
      <c r="S47" s="7">
        <v>-21.095960000000002</v>
      </c>
      <c r="T47" s="7">
        <v>-20.824038600000002</v>
      </c>
      <c r="U47" s="7">
        <v>4.7682271399999996</v>
      </c>
      <c r="V47" s="7">
        <v>4.7999545399999999</v>
      </c>
      <c r="W47" s="7">
        <v>4.55118986</v>
      </c>
      <c r="X47" s="7">
        <v>5.9602012999999996</v>
      </c>
      <c r="Y47" s="10">
        <v>6</v>
      </c>
      <c r="Z47" s="7">
        <v>5.6880720499999997</v>
      </c>
      <c r="AA47" s="7">
        <v>3.9735776999999999</v>
      </c>
      <c r="AB47" s="10">
        <v>4</v>
      </c>
      <c r="AC47" s="7">
        <v>3.7927772700000002</v>
      </c>
      <c r="AD47" s="10">
        <v>450.2</v>
      </c>
      <c r="AE47" s="7">
        <v>5.8039608542323302</v>
      </c>
      <c r="AF47" s="7">
        <v>7.6792150947025704</v>
      </c>
      <c r="AG47" s="7">
        <v>-154.15852699999999</v>
      </c>
      <c r="AH47" s="7">
        <v>-0.261349471</v>
      </c>
      <c r="AI47" s="7">
        <v>-0.342422318</v>
      </c>
      <c r="AJ47" s="7">
        <v>-2.4210663900000001E-4</v>
      </c>
      <c r="AK47" s="8">
        <v>-3.2266544500000001E-6</v>
      </c>
      <c r="AL47" s="11"/>
    </row>
    <row r="48" spans="1:38" x14ac:dyDescent="0.3">
      <c r="A48" s="1" t="s">
        <v>39</v>
      </c>
      <c r="B48" s="9">
        <v>25</v>
      </c>
      <c r="C48" s="7">
        <v>6.8329496894522999</v>
      </c>
      <c r="D48" s="7">
        <v>6.7797644052303498</v>
      </c>
      <c r="E48" s="7">
        <v>5.8946355725680597</v>
      </c>
      <c r="F48" s="7">
        <v>6.4350096807802597</v>
      </c>
      <c r="G48" s="7">
        <v>6.3818429294745496</v>
      </c>
      <c r="H48" s="7">
        <v>5.49655328089995</v>
      </c>
      <c r="I48" s="7">
        <v>6.6111009398359402</v>
      </c>
      <c r="J48" s="7">
        <v>6.5579032998971201</v>
      </c>
      <c r="K48" s="7">
        <v>5.6728816523920296</v>
      </c>
      <c r="L48" s="7">
        <v>-30.8414024</v>
      </c>
      <c r="M48" s="7">
        <v>-30.884392699999999</v>
      </c>
      <c r="N48" s="7">
        <v>-30.5114132</v>
      </c>
      <c r="O48" s="7">
        <v>-45.494227199999997</v>
      </c>
      <c r="P48" s="7">
        <v>-45.565997400000001</v>
      </c>
      <c r="Q48" s="7">
        <v>-44.943123</v>
      </c>
      <c r="R48" s="7">
        <v>-21.0728525</v>
      </c>
      <c r="S48" s="7">
        <v>-21.095960099999999</v>
      </c>
      <c r="T48" s="7">
        <v>-20.8955248</v>
      </c>
      <c r="U48" s="7">
        <v>4.7714724999999998</v>
      </c>
      <c r="V48" s="7">
        <v>4.8000341400000002</v>
      </c>
      <c r="W48" s="7">
        <v>4.5522364299999998</v>
      </c>
      <c r="X48" s="7">
        <v>5.9640982200000003</v>
      </c>
      <c r="Y48" s="10">
        <v>6</v>
      </c>
      <c r="Z48" s="7">
        <v>5.6884179899999996</v>
      </c>
      <c r="AA48" s="7">
        <v>3.9763886799999999</v>
      </c>
      <c r="AB48" s="10">
        <v>4</v>
      </c>
      <c r="AC48" s="7">
        <v>3.7951954899999998</v>
      </c>
      <c r="AD48" s="10">
        <v>500.2</v>
      </c>
      <c r="AE48" s="7">
        <v>5.8954372477085997</v>
      </c>
      <c r="AF48" s="7">
        <v>7.8164296845851204</v>
      </c>
      <c r="AG48" s="7">
        <v>-154.20701199999999</v>
      </c>
      <c r="AH48" s="7">
        <v>-0.21286502299999999</v>
      </c>
      <c r="AI48" s="7">
        <v>-0.308290707</v>
      </c>
      <c r="AJ48" s="7">
        <v>-1.9618548599999999E-4</v>
      </c>
      <c r="AK48" s="8">
        <v>-2.3532845200000002E-6</v>
      </c>
      <c r="AL48" s="11"/>
    </row>
    <row r="49" spans="1:38" x14ac:dyDescent="0.3">
      <c r="A49" s="1" t="s">
        <v>39</v>
      </c>
      <c r="B49" s="9">
        <v>27.5</v>
      </c>
      <c r="C49" s="7">
        <v>6.95709799734162</v>
      </c>
      <c r="D49" s="7">
        <v>6.9088608158604901</v>
      </c>
      <c r="E49" s="7">
        <v>5.9788002343069202</v>
      </c>
      <c r="F49" s="7">
        <v>6.5591579886695897</v>
      </c>
      <c r="G49" s="7">
        <v>6.5108890924554599</v>
      </c>
      <c r="H49" s="7">
        <v>5.58113010571891</v>
      </c>
      <c r="I49" s="7">
        <v>6.7352492477252701</v>
      </c>
      <c r="J49" s="7">
        <v>6.6870332081128696</v>
      </c>
      <c r="K49" s="7">
        <v>5.7567714714176201</v>
      </c>
      <c r="L49" s="7">
        <v>-30.8411705</v>
      </c>
      <c r="M49" s="7">
        <v>-30.8832603</v>
      </c>
      <c r="N49" s="7">
        <v>-30.482878299999999</v>
      </c>
      <c r="O49" s="7">
        <v>-45.500754700000002</v>
      </c>
      <c r="P49" s="7">
        <v>-45.565997400000001</v>
      </c>
      <c r="Q49" s="7">
        <v>-44.945757100000002</v>
      </c>
      <c r="R49" s="7">
        <v>-21.068114399999999</v>
      </c>
      <c r="S49" s="7">
        <v>-21.095960099999999</v>
      </c>
      <c r="T49" s="7">
        <v>-20.830965800000001</v>
      </c>
      <c r="U49" s="7">
        <v>4.7739323999999996</v>
      </c>
      <c r="V49" s="7">
        <v>4.7999415799999996</v>
      </c>
      <c r="W49" s="7">
        <v>4.5525275199999999</v>
      </c>
      <c r="X49" s="7">
        <v>5.9674036399999997</v>
      </c>
      <c r="Y49" s="10">
        <v>6</v>
      </c>
      <c r="Z49" s="7">
        <v>5.6901175300000002</v>
      </c>
      <c r="AA49" s="7">
        <v>3.9782849100000002</v>
      </c>
      <c r="AB49" s="10">
        <v>4</v>
      </c>
      <c r="AC49" s="7">
        <v>3.79334813</v>
      </c>
      <c r="AD49" s="10">
        <v>550.20000000000005</v>
      </c>
      <c r="AE49" s="7">
        <v>5.9781910449117897</v>
      </c>
      <c r="AF49" s="7">
        <v>7.9405603803238503</v>
      </c>
      <c r="AG49" s="7">
        <v>-154.20585299999999</v>
      </c>
      <c r="AH49" s="7">
        <v>-0.214024355</v>
      </c>
      <c r="AI49" s="7">
        <v>-0.28027236</v>
      </c>
      <c r="AJ49" s="7">
        <v>-1.6214733400000001E-4</v>
      </c>
      <c r="AK49" s="8">
        <v>-1.7682370100000001E-6</v>
      </c>
      <c r="AL49" s="11"/>
    </row>
    <row r="50" spans="1:38" x14ac:dyDescent="0.3">
      <c r="A50" s="1" t="s">
        <v>39</v>
      </c>
      <c r="B50" s="9">
        <v>30</v>
      </c>
      <c r="C50" s="7">
        <v>7.0705114512998302</v>
      </c>
      <c r="D50" s="7">
        <v>7.0239709262728702</v>
      </c>
      <c r="E50" s="7">
        <v>6.0774959461556799</v>
      </c>
      <c r="F50" s="7">
        <v>6.6725614738570398</v>
      </c>
      <c r="G50" s="7">
        <v>6.6260791846480904</v>
      </c>
      <c r="H50" s="7">
        <v>5.6790307972015697</v>
      </c>
      <c r="I50" s="7">
        <v>6.8486693474035096</v>
      </c>
      <c r="J50" s="7">
        <v>6.8021021832875803</v>
      </c>
      <c r="K50" s="7">
        <v>5.8558892730755803</v>
      </c>
      <c r="L50" s="7">
        <v>-30.847557800000001</v>
      </c>
      <c r="M50" s="7">
        <v>-30.883955700000001</v>
      </c>
      <c r="N50" s="7">
        <v>-30.501761900000002</v>
      </c>
      <c r="O50" s="7">
        <v>-45.5091234</v>
      </c>
      <c r="P50" s="7">
        <v>-45.565997400000001</v>
      </c>
      <c r="Q50" s="7">
        <v>-44.944288200000003</v>
      </c>
      <c r="R50" s="7">
        <v>-21.07654265</v>
      </c>
      <c r="S50" s="7">
        <v>-21.095960300000002</v>
      </c>
      <c r="T50" s="7">
        <v>-20.857103599999999</v>
      </c>
      <c r="U50" s="7">
        <v>4.7774009050000004</v>
      </c>
      <c r="V50" s="7">
        <v>4.7999984099999997</v>
      </c>
      <c r="W50" s="7">
        <v>4.5533222633333299</v>
      </c>
      <c r="X50" s="7">
        <v>5.9717349999999998</v>
      </c>
      <c r="Y50" s="10">
        <v>6</v>
      </c>
      <c r="Z50" s="7">
        <v>5.6903987799999998</v>
      </c>
      <c r="AA50" s="7">
        <v>3.9811781750000002</v>
      </c>
      <c r="AB50" s="10">
        <v>4</v>
      </c>
      <c r="AC50" s="7">
        <v>3.7943444899999998</v>
      </c>
      <c r="AD50" s="10">
        <v>600.20000000000005</v>
      </c>
      <c r="AE50" s="7">
        <v>6.0533735355973004</v>
      </c>
      <c r="AF50" s="7">
        <v>8.0532773284038193</v>
      </c>
      <c r="AG50" s="7">
        <v>-154.2564246</v>
      </c>
      <c r="AH50" s="7">
        <f>AG49+AH49-AG50</f>
        <v>-0.16345275499998024</v>
      </c>
      <c r="AI50" s="7">
        <f>AG50/AD50</f>
        <v>-0.25700837154281903</v>
      </c>
      <c r="AJ50" s="7">
        <f>AG50/10^AE50</f>
        <v>-1.3641738660418671E-4</v>
      </c>
      <c r="AK50" s="8">
        <f>AG50/10^AF50</f>
        <v>-1.3644760984727881E-6</v>
      </c>
      <c r="AL50" s="11"/>
    </row>
    <row r="51" spans="1:38" x14ac:dyDescent="0.3">
      <c r="A51" s="2" t="s">
        <v>40</v>
      </c>
      <c r="B51" s="3">
        <v>2.5</v>
      </c>
      <c r="C51" s="4">
        <v>3.8208579894397001</v>
      </c>
      <c r="D51" s="4">
        <v>3.1553360374650601</v>
      </c>
      <c r="E51" s="4">
        <v>3.7151673578484599</v>
      </c>
      <c r="F51" s="4">
        <v>3.42291798076766</v>
      </c>
      <c r="G51" s="4">
        <v>2.7435097647284299</v>
      </c>
      <c r="H51" s="4">
        <v>3.32097667734282</v>
      </c>
      <c r="I51" s="4">
        <v>3.59900923982334</v>
      </c>
      <c r="J51" s="4">
        <v>2.9425041061680801</v>
      </c>
      <c r="K51" s="4">
        <v>3.49080095201086</v>
      </c>
      <c r="L51" s="4">
        <v>-29.2304694</v>
      </c>
      <c r="M51" s="4">
        <v>-29.730331700000001</v>
      </c>
      <c r="N51" s="4">
        <v>-29.092742399999999</v>
      </c>
      <c r="O51" s="4">
        <v>-42.861753700000001</v>
      </c>
      <c r="P51" s="4">
        <v>-44.137873399999997</v>
      </c>
      <c r="Q51" s="4">
        <v>-42.524136499999997</v>
      </c>
      <c r="R51" s="4">
        <v>-20.142946500000001</v>
      </c>
      <c r="S51" s="4">
        <v>-20.618712899999998</v>
      </c>
      <c r="T51" s="4">
        <v>-20.0083305</v>
      </c>
      <c r="U51" s="4">
        <v>4.5078549800000003</v>
      </c>
      <c r="V51" s="4">
        <v>4.7748251699999997</v>
      </c>
      <c r="W51" s="4">
        <v>4.4342967199999999</v>
      </c>
      <c r="X51" s="4">
        <v>5.64048338</v>
      </c>
      <c r="Y51" s="5">
        <v>6</v>
      </c>
      <c r="Z51" s="4">
        <v>5.5453677199999998</v>
      </c>
      <c r="AA51" s="4">
        <v>3.7527693900000001</v>
      </c>
      <c r="AB51" s="5">
        <v>4</v>
      </c>
      <c r="AC51" s="4">
        <v>3.6828165400000001</v>
      </c>
      <c r="AD51" s="5">
        <v>50.2</v>
      </c>
      <c r="AE51" s="4">
        <v>3.8985573069428998</v>
      </c>
      <c r="AF51" s="4">
        <v>4.82110977378077</v>
      </c>
      <c r="AG51" s="4">
        <v>-146.15234699999999</v>
      </c>
      <c r="AH51" s="4">
        <v>2.28696235</v>
      </c>
      <c r="AI51" s="4">
        <v>-2.9114013299999999</v>
      </c>
      <c r="AJ51" s="4">
        <v>-1.8460713699999999E-2</v>
      </c>
      <c r="AK51" s="4">
        <v>-2.2064597999999999E-3</v>
      </c>
    </row>
    <row r="52" spans="1:38" x14ac:dyDescent="0.3">
      <c r="A52" s="2" t="s">
        <v>40</v>
      </c>
      <c r="B52" s="3">
        <v>5</v>
      </c>
      <c r="C52" s="4">
        <v>4.7250945210814699</v>
      </c>
      <c r="D52" s="4">
        <v>4.4340576685638604</v>
      </c>
      <c r="E52" s="4">
        <v>4.4138360129308696</v>
      </c>
      <c r="F52" s="4">
        <v>4.3271545124094297</v>
      </c>
      <c r="G52" s="4">
        <v>4.0355898172434603</v>
      </c>
      <c r="H52" s="4">
        <v>4.01644831825904</v>
      </c>
      <c r="I52" s="4">
        <v>4.5032457714651102</v>
      </c>
      <c r="J52" s="4">
        <v>4.21256045797114</v>
      </c>
      <c r="K52" s="4">
        <v>4.1916186633694696</v>
      </c>
      <c r="L52" s="4">
        <v>-29.606462499999999</v>
      </c>
      <c r="M52" s="4">
        <v>-30.014951100000001</v>
      </c>
      <c r="N52" s="4">
        <v>-29.178504</v>
      </c>
      <c r="O52" s="4">
        <v>-43.463825800000002</v>
      </c>
      <c r="P52" s="4">
        <v>-44.137873499999998</v>
      </c>
      <c r="Q52" s="4">
        <v>-42.759405000000001</v>
      </c>
      <c r="R52" s="4">
        <v>-20.368220300000001</v>
      </c>
      <c r="S52" s="4">
        <v>-20.618714799999999</v>
      </c>
      <c r="T52" s="4">
        <v>-20.1053508</v>
      </c>
      <c r="U52" s="4">
        <v>4.6556685499999997</v>
      </c>
      <c r="V52" s="4">
        <v>4.79902827</v>
      </c>
      <c r="W52" s="4">
        <v>4.5054758599999998</v>
      </c>
      <c r="X52" s="4">
        <v>5.8250000000000002</v>
      </c>
      <c r="Y52" s="5">
        <v>6</v>
      </c>
      <c r="Z52" s="4">
        <v>5.6421143799999998</v>
      </c>
      <c r="AA52" s="4">
        <v>3.8761142500000001</v>
      </c>
      <c r="AB52" s="5">
        <v>4</v>
      </c>
      <c r="AC52" s="4">
        <v>3.7461083199999998</v>
      </c>
      <c r="AD52" s="5">
        <v>100.2</v>
      </c>
      <c r="AE52" s="4">
        <v>4.49888531567745</v>
      </c>
      <c r="AF52" s="4">
        <v>5.7216017872125402</v>
      </c>
      <c r="AG52" s="4">
        <v>-148.03231199999999</v>
      </c>
      <c r="AH52" s="4">
        <v>4.1669277999999998</v>
      </c>
      <c r="AI52" s="4">
        <v>-1.4773683900000001</v>
      </c>
      <c r="AJ52" s="4">
        <v>-4.6932231899999999E-3</v>
      </c>
      <c r="AK52" s="4">
        <v>-2.8103132799999999E-4</v>
      </c>
    </row>
    <row r="53" spans="1:38" x14ac:dyDescent="0.3">
      <c r="A53" s="2" t="s">
        <v>40</v>
      </c>
      <c r="B53" s="3">
        <v>7.5</v>
      </c>
      <c r="C53" s="4">
        <v>5.2525617862063303</v>
      </c>
      <c r="D53" s="4">
        <v>5.0664750137541299</v>
      </c>
      <c r="E53" s="4">
        <v>4.7947667979408202</v>
      </c>
      <c r="F53" s="4">
        <v>4.8546217775342901</v>
      </c>
      <c r="G53" s="4">
        <v>4.6684791029325901</v>
      </c>
      <c r="H53" s="4">
        <v>4.3969312748898597</v>
      </c>
      <c r="I53" s="4">
        <v>5.0307130365899697</v>
      </c>
      <c r="J53" s="4">
        <v>4.8446635282402397</v>
      </c>
      <c r="K53" s="4">
        <v>4.5728483772756396</v>
      </c>
      <c r="L53" s="4">
        <v>-29.8104835</v>
      </c>
      <c r="M53" s="4">
        <v>-30.0251676</v>
      </c>
      <c r="N53" s="4">
        <v>-29.409147600000001</v>
      </c>
      <c r="O53" s="4">
        <v>-43.830064499999999</v>
      </c>
      <c r="P53" s="4">
        <v>-44.137873599999999</v>
      </c>
      <c r="Q53" s="4">
        <v>-43.2548508</v>
      </c>
      <c r="R53" s="4">
        <v>-20.4640962</v>
      </c>
      <c r="S53" s="4">
        <v>-20.618715000000002</v>
      </c>
      <c r="T53" s="4">
        <v>-20.1749765</v>
      </c>
      <c r="U53" s="4">
        <v>4.7029964199999998</v>
      </c>
      <c r="V53" s="4">
        <v>4.7998970300000003</v>
      </c>
      <c r="W53" s="4">
        <v>4.5218479299999998</v>
      </c>
      <c r="X53" s="4">
        <v>5.8787455299999998</v>
      </c>
      <c r="Y53" s="5">
        <v>6</v>
      </c>
      <c r="Z53" s="4">
        <v>5.6521529900000003</v>
      </c>
      <c r="AA53" s="4">
        <v>3.91916369</v>
      </c>
      <c r="AB53" s="5">
        <v>4</v>
      </c>
      <c r="AC53" s="4">
        <v>3.7680089799999998</v>
      </c>
      <c r="AD53" s="5">
        <v>150.19999999999999</v>
      </c>
      <c r="AE53" s="4">
        <v>4.8504897378546197</v>
      </c>
      <c r="AF53" s="4">
        <v>6.2490084202949703</v>
      </c>
      <c r="AG53" s="4">
        <v>-149.05241799999999</v>
      </c>
      <c r="AH53" s="4">
        <v>5.1870329100000001</v>
      </c>
      <c r="AI53" s="4">
        <v>-0.99235963699999996</v>
      </c>
      <c r="AJ53" s="4">
        <v>-2.1030484899999999E-3</v>
      </c>
      <c r="AK53" s="6">
        <v>-8.4009926399999994E-5</v>
      </c>
    </row>
    <row r="54" spans="1:38" x14ac:dyDescent="0.3">
      <c r="A54" s="2" t="s">
        <v>40</v>
      </c>
      <c r="B54" s="3">
        <v>10</v>
      </c>
      <c r="C54" s="4">
        <v>5.6274375502354799</v>
      </c>
      <c r="D54" s="4">
        <v>5.4900990050633096</v>
      </c>
      <c r="E54" s="4">
        <v>5.0605845313608704</v>
      </c>
      <c r="F54" s="4">
        <v>5.2294975415634397</v>
      </c>
      <c r="G54" s="4">
        <v>5.0918005661129397</v>
      </c>
      <c r="H54" s="4">
        <v>4.6636067081245196</v>
      </c>
      <c r="I54" s="4">
        <v>5.4055888006191202</v>
      </c>
      <c r="J54" s="4">
        <v>5.2684890447277501</v>
      </c>
      <c r="K54" s="4">
        <v>4.8380931384455996</v>
      </c>
      <c r="L54" s="4">
        <v>-29.8695621</v>
      </c>
      <c r="M54" s="4">
        <v>-30.0186174</v>
      </c>
      <c r="N54" s="4">
        <v>-29.468822899999999</v>
      </c>
      <c r="O54" s="4">
        <v>-43.907821499999997</v>
      </c>
      <c r="P54" s="4">
        <v>-44.137873499999998</v>
      </c>
      <c r="Q54" s="4">
        <v>-43.291198299999998</v>
      </c>
      <c r="R54" s="4">
        <v>-20.5107225</v>
      </c>
      <c r="S54" s="4">
        <v>-20.618715099999999</v>
      </c>
      <c r="T54" s="4">
        <v>-20.219791499999999</v>
      </c>
      <c r="U54" s="4">
        <v>4.7280260299999997</v>
      </c>
      <c r="V54" s="4">
        <v>4.7993400199999998</v>
      </c>
      <c r="W54" s="4">
        <v>4.5362964300000002</v>
      </c>
      <c r="X54" s="4">
        <v>5.9100914900000001</v>
      </c>
      <c r="Y54" s="5">
        <v>6</v>
      </c>
      <c r="Z54" s="4">
        <v>5.6691039300000003</v>
      </c>
      <c r="AA54" s="4">
        <v>3.9399823899999999</v>
      </c>
      <c r="AB54" s="5">
        <v>4</v>
      </c>
      <c r="AC54" s="4">
        <v>3.7782955899999999</v>
      </c>
      <c r="AD54" s="5">
        <v>200.2</v>
      </c>
      <c r="AE54" s="4">
        <v>5.1000780182233596</v>
      </c>
      <c r="AF54" s="4">
        <v>6.6233908421579901</v>
      </c>
      <c r="AG54" s="4">
        <v>-149.34781000000001</v>
      </c>
      <c r="AH54" s="4">
        <v>5.48242589</v>
      </c>
      <c r="AI54" s="4">
        <v>-0.74599305900000001</v>
      </c>
      <c r="AJ54" s="4">
        <v>-1.1860987299999999E-3</v>
      </c>
      <c r="AK54" s="6">
        <v>-3.5547414500000001E-5</v>
      </c>
    </row>
    <row r="55" spans="1:38" x14ac:dyDescent="0.3">
      <c r="A55" s="2" t="s">
        <v>40</v>
      </c>
      <c r="B55" s="3">
        <v>12.5</v>
      </c>
      <c r="C55" s="4">
        <v>5.9181457137113496</v>
      </c>
      <c r="D55" s="4">
        <v>5.80943984628402</v>
      </c>
      <c r="E55" s="4">
        <v>5.2633945952723904</v>
      </c>
      <c r="F55" s="4">
        <v>5.5202057050393201</v>
      </c>
      <c r="G55" s="4">
        <v>5.41131997302882</v>
      </c>
      <c r="H55" s="4">
        <v>4.86608639447594</v>
      </c>
      <c r="I55" s="4">
        <v>5.6962969640949996</v>
      </c>
      <c r="J55" s="4">
        <v>5.5877109650189096</v>
      </c>
      <c r="K55" s="4">
        <v>5.0411241291890097</v>
      </c>
      <c r="L55" s="4">
        <v>-29.886774299999999</v>
      </c>
      <c r="M55" s="4">
        <v>-30.022483099999999</v>
      </c>
      <c r="N55" s="4">
        <v>-29.409626299999999</v>
      </c>
      <c r="O55" s="4">
        <v>-43.929319300000003</v>
      </c>
      <c r="P55" s="4">
        <v>-44.137873499999998</v>
      </c>
      <c r="Q55" s="4">
        <v>-43.197417700000003</v>
      </c>
      <c r="R55" s="4">
        <v>-20.525077700000001</v>
      </c>
      <c r="S55" s="4">
        <v>-20.618715099999999</v>
      </c>
      <c r="T55" s="4">
        <v>-20.195440399999999</v>
      </c>
      <c r="U55" s="4">
        <v>4.7422037599999998</v>
      </c>
      <c r="V55" s="4">
        <v>4.7996687500000004</v>
      </c>
      <c r="W55" s="4">
        <v>4.5401585600000001</v>
      </c>
      <c r="X55" s="4">
        <v>5.9285063100000004</v>
      </c>
      <c r="Y55" s="5">
        <v>6</v>
      </c>
      <c r="Z55" s="4">
        <v>5.6776059700000001</v>
      </c>
      <c r="AA55" s="4">
        <v>3.9513353900000001</v>
      </c>
      <c r="AB55" s="5">
        <v>4</v>
      </c>
      <c r="AC55" s="4">
        <v>3.7800185599999998</v>
      </c>
      <c r="AD55" s="5">
        <v>250.2</v>
      </c>
      <c r="AE55" s="4">
        <v>5.2937244838982398</v>
      </c>
      <c r="AF55" s="4">
        <v>6.9138605381200096</v>
      </c>
      <c r="AG55" s="4">
        <v>-149.43387200000001</v>
      </c>
      <c r="AH55" s="4">
        <v>5.5684870000000002</v>
      </c>
      <c r="AI55" s="4">
        <v>-0.59725768000000001</v>
      </c>
      <c r="AJ55" s="4">
        <v>-7.5984422099999996E-4</v>
      </c>
      <c r="AK55" s="6">
        <v>-1.8221684000000002E-5</v>
      </c>
    </row>
    <row r="56" spans="1:38" x14ac:dyDescent="0.3">
      <c r="A56" s="2" t="s">
        <v>40</v>
      </c>
      <c r="B56" s="3">
        <v>15</v>
      </c>
      <c r="C56" s="4">
        <v>6.1556305289582198</v>
      </c>
      <c r="D56" s="4">
        <v>6.0655961451633003</v>
      </c>
      <c r="E56" s="4">
        <v>5.4280148603369502</v>
      </c>
      <c r="F56" s="4">
        <v>5.7576905202861797</v>
      </c>
      <c r="G56" s="4">
        <v>5.66749030994833</v>
      </c>
      <c r="H56" s="4">
        <v>5.0307939575095304</v>
      </c>
      <c r="I56" s="4">
        <v>5.9337817793418601</v>
      </c>
      <c r="J56" s="4">
        <v>5.8438579114096196</v>
      </c>
      <c r="K56" s="4">
        <v>5.2056860444726896</v>
      </c>
      <c r="L56" s="4">
        <v>-29.918544600000001</v>
      </c>
      <c r="M56" s="4">
        <v>-30.022787099999999</v>
      </c>
      <c r="N56" s="4">
        <v>-29.4660367</v>
      </c>
      <c r="O56" s="4">
        <v>-43.983606399999999</v>
      </c>
      <c r="P56" s="4">
        <v>-44.137873499999998</v>
      </c>
      <c r="Q56" s="4">
        <v>-43.315308999999999</v>
      </c>
      <c r="R56" s="4">
        <v>-20.541836700000001</v>
      </c>
      <c r="S56" s="4">
        <v>-20.6187152</v>
      </c>
      <c r="T56" s="4">
        <v>-20.207659499999998</v>
      </c>
      <c r="U56" s="4">
        <v>4.75154196</v>
      </c>
      <c r="V56" s="4">
        <v>4.7996945899999996</v>
      </c>
      <c r="W56" s="4">
        <v>4.5425154699999997</v>
      </c>
      <c r="X56" s="4">
        <v>5.93961264</v>
      </c>
      <c r="Y56" s="5">
        <v>6</v>
      </c>
      <c r="Z56" s="4">
        <v>5.6780098399999996</v>
      </c>
      <c r="AA56" s="4">
        <v>3.9594948400000001</v>
      </c>
      <c r="AB56" s="5">
        <v>4</v>
      </c>
      <c r="AC56" s="4">
        <v>3.7834261200000001</v>
      </c>
      <c r="AD56" s="5">
        <v>300.2</v>
      </c>
      <c r="AE56" s="4">
        <v>5.4519712491142203</v>
      </c>
      <c r="AF56" s="4">
        <v>7.1512306851498497</v>
      </c>
      <c r="AG56" s="4">
        <v>-149.59272300000001</v>
      </c>
      <c r="AH56" s="4">
        <v>5.7273382399999999</v>
      </c>
      <c r="AI56" s="4">
        <v>-0.49831020300000001</v>
      </c>
      <c r="AJ56" s="4">
        <v>-5.2837129900000003E-4</v>
      </c>
      <c r="AK56" s="6">
        <v>-1.05603857E-5</v>
      </c>
    </row>
    <row r="57" spans="1:38" x14ac:dyDescent="0.3">
      <c r="A57" s="2" t="s">
        <v>40</v>
      </c>
      <c r="B57" s="3">
        <v>17.5</v>
      </c>
      <c r="C57" s="4">
        <v>6.3564408214491603</v>
      </c>
      <c r="D57" s="4">
        <v>6.2797643300529904</v>
      </c>
      <c r="E57" s="4">
        <v>5.5655444146686204</v>
      </c>
      <c r="F57" s="4">
        <v>5.95850081277713</v>
      </c>
      <c r="G57" s="4">
        <v>5.8817668503143503</v>
      </c>
      <c r="H57" s="4">
        <v>5.1679019092211496</v>
      </c>
      <c r="I57" s="4">
        <v>6.1345920718328104</v>
      </c>
      <c r="J57" s="4">
        <v>6.0579538902563304</v>
      </c>
      <c r="K57" s="4">
        <v>5.3434972162879699</v>
      </c>
      <c r="L57" s="4">
        <v>-29.9298699</v>
      </c>
      <c r="M57" s="4">
        <v>-30.025133700000001</v>
      </c>
      <c r="N57" s="4">
        <v>-29.4365281</v>
      </c>
      <c r="O57" s="4">
        <v>-43.996535799999997</v>
      </c>
      <c r="P57" s="4">
        <v>-44.137873499999998</v>
      </c>
      <c r="Q57" s="4">
        <v>-43.265189200000002</v>
      </c>
      <c r="R57" s="4">
        <v>-20.552092600000002</v>
      </c>
      <c r="S57" s="4">
        <v>-20.6187152</v>
      </c>
      <c r="T57" s="4">
        <v>-20.206886699999998</v>
      </c>
      <c r="U57" s="4">
        <v>4.7584608499999996</v>
      </c>
      <c r="V57" s="4">
        <v>4.7998941400000001</v>
      </c>
      <c r="W57" s="4">
        <v>4.5438907100000003</v>
      </c>
      <c r="X57" s="4">
        <v>5.94841935</v>
      </c>
      <c r="Y57" s="5">
        <v>6</v>
      </c>
      <c r="Z57" s="4">
        <v>5.6815174099999997</v>
      </c>
      <c r="AA57" s="4">
        <v>3.9651551899999999</v>
      </c>
      <c r="AB57" s="5">
        <v>4</v>
      </c>
      <c r="AC57" s="4">
        <v>3.78460632</v>
      </c>
      <c r="AD57" s="5">
        <v>350.2</v>
      </c>
      <c r="AE57" s="4">
        <v>5.5857821565272001</v>
      </c>
      <c r="AF57" s="4">
        <v>7.3519470473766297</v>
      </c>
      <c r="AG57" s="4">
        <v>-149.649349</v>
      </c>
      <c r="AH57" s="4">
        <v>5.7839647300000001</v>
      </c>
      <c r="AI57" s="4">
        <v>-0.42732538399999997</v>
      </c>
      <c r="AJ57" s="4">
        <v>-3.8841203400000001E-4</v>
      </c>
      <c r="AK57" s="6">
        <v>-6.65468933E-6</v>
      </c>
    </row>
    <row r="58" spans="1:38" x14ac:dyDescent="0.3">
      <c r="A58" s="2" t="s">
        <v>40</v>
      </c>
      <c r="B58" s="3">
        <v>20</v>
      </c>
      <c r="C58" s="4">
        <v>6.5304673665754898</v>
      </c>
      <c r="D58" s="4">
        <v>6.46359977856409</v>
      </c>
      <c r="E58" s="4">
        <v>5.6848938132846003</v>
      </c>
      <c r="F58" s="4">
        <v>6.1325273579034496</v>
      </c>
      <c r="G58" s="4">
        <v>6.0656947147208902</v>
      </c>
      <c r="H58" s="4">
        <v>5.2867438084545002</v>
      </c>
      <c r="I58" s="4">
        <v>6.3086186169591301</v>
      </c>
      <c r="J58" s="4">
        <v>6.2417277308329799</v>
      </c>
      <c r="K58" s="4">
        <v>5.4631850047168902</v>
      </c>
      <c r="L58" s="4">
        <v>-29.940806599999998</v>
      </c>
      <c r="M58" s="4">
        <v>-30.0271355</v>
      </c>
      <c r="N58" s="4">
        <v>-29.4221708</v>
      </c>
      <c r="O58" s="4">
        <v>-44.011735600000002</v>
      </c>
      <c r="P58" s="4">
        <v>-44.137873499999998</v>
      </c>
      <c r="Q58" s="4">
        <v>-43.253513099999999</v>
      </c>
      <c r="R58" s="4">
        <v>-20.560187200000001</v>
      </c>
      <c r="S58" s="4">
        <v>-20.6187152</v>
      </c>
      <c r="T58" s="4">
        <v>-20.2087027</v>
      </c>
      <c r="U58" s="4">
        <v>4.7636979000000004</v>
      </c>
      <c r="V58" s="4">
        <v>4.8000643700000003</v>
      </c>
      <c r="W58" s="4">
        <v>4.5452201600000004</v>
      </c>
      <c r="X58" s="4">
        <v>5.9550122500000002</v>
      </c>
      <c r="Y58" s="5">
        <v>6</v>
      </c>
      <c r="Z58" s="4">
        <v>5.6845882799999998</v>
      </c>
      <c r="AA58" s="4">
        <v>3.9694883299999999</v>
      </c>
      <c r="AB58" s="5">
        <v>4</v>
      </c>
      <c r="AC58" s="4">
        <v>3.7862532099999999</v>
      </c>
      <c r="AD58" s="5">
        <v>400.2</v>
      </c>
      <c r="AE58" s="4">
        <v>5.7017040412404496</v>
      </c>
      <c r="AF58" s="4">
        <v>7.5258298757587303</v>
      </c>
      <c r="AG58" s="4">
        <v>-149.70403300000001</v>
      </c>
      <c r="AH58" s="4">
        <v>5.8386483</v>
      </c>
      <c r="AI58" s="4">
        <v>-0.37407304600000002</v>
      </c>
      <c r="AJ58" s="4">
        <v>-2.97529107E-4</v>
      </c>
      <c r="AK58" s="6">
        <v>-4.4607062499999999E-6</v>
      </c>
    </row>
    <row r="59" spans="1:38" x14ac:dyDescent="0.3">
      <c r="A59" s="2" t="s">
        <v>40</v>
      </c>
      <c r="B59" s="3">
        <v>22.5</v>
      </c>
      <c r="C59" s="4">
        <v>6.6839242015555698</v>
      </c>
      <c r="D59" s="4">
        <v>6.6246537176280196</v>
      </c>
      <c r="E59" s="4">
        <v>5.7896801091039301</v>
      </c>
      <c r="F59" s="4">
        <v>6.2859841928835403</v>
      </c>
      <c r="G59" s="4">
        <v>6.2267091738698701</v>
      </c>
      <c r="H59" s="4">
        <v>5.3917711132600097</v>
      </c>
      <c r="I59" s="4">
        <v>6.4620754519392198</v>
      </c>
      <c r="J59" s="4">
        <v>6.4028079913760996</v>
      </c>
      <c r="K59" s="4">
        <v>5.5678106830384104</v>
      </c>
      <c r="L59" s="4">
        <v>-29.957336099999999</v>
      </c>
      <c r="M59" s="4">
        <v>-30.0262803</v>
      </c>
      <c r="N59" s="4">
        <v>-29.485847199999998</v>
      </c>
      <c r="O59" s="4">
        <v>-44.0392425</v>
      </c>
      <c r="P59" s="4">
        <v>-44.137873499999998</v>
      </c>
      <c r="Q59" s="4">
        <v>-43.364789399999999</v>
      </c>
      <c r="R59" s="4">
        <v>-20.569398499999998</v>
      </c>
      <c r="S59" s="4">
        <v>-20.6187152</v>
      </c>
      <c r="T59" s="4">
        <v>-20.2321177</v>
      </c>
      <c r="U59" s="4">
        <v>4.7678554499999999</v>
      </c>
      <c r="V59" s="4">
        <v>4.7999916499999999</v>
      </c>
      <c r="W59" s="4">
        <v>4.5480855800000004</v>
      </c>
      <c r="X59" s="4">
        <v>5.9597007700000004</v>
      </c>
      <c r="Y59" s="5">
        <v>6</v>
      </c>
      <c r="Z59" s="4">
        <v>5.6841289499999998</v>
      </c>
      <c r="AA59" s="4">
        <v>3.9732919</v>
      </c>
      <c r="AB59" s="5">
        <v>4</v>
      </c>
      <c r="AC59" s="4">
        <v>3.7906331899999999</v>
      </c>
      <c r="AD59" s="5">
        <v>450.2</v>
      </c>
      <c r="AE59" s="4">
        <v>5.8039608542323302</v>
      </c>
      <c r="AF59" s="4">
        <v>7.6792150947025704</v>
      </c>
      <c r="AG59" s="4">
        <v>-149.78667999999999</v>
      </c>
      <c r="AH59" s="4">
        <v>5.9212958499999999</v>
      </c>
      <c r="AI59" s="4">
        <v>-0.33271141799999998</v>
      </c>
      <c r="AJ59" s="4">
        <v>-2.3524063399999999E-4</v>
      </c>
      <c r="AK59" s="6">
        <v>-3.1351483899999998E-6</v>
      </c>
    </row>
    <row r="60" spans="1:38" x14ac:dyDescent="0.3">
      <c r="A60" s="2" t="s">
        <v>40</v>
      </c>
      <c r="B60" s="3">
        <v>25</v>
      </c>
      <c r="C60" s="4">
        <v>6.8211950600556497</v>
      </c>
      <c r="D60" s="4">
        <v>6.7679539372475501</v>
      </c>
      <c r="E60" s="4">
        <v>5.8833093152180496</v>
      </c>
      <c r="F60" s="4">
        <v>6.4232550513836104</v>
      </c>
      <c r="G60" s="4">
        <v>6.3700050362353799</v>
      </c>
      <c r="H60" s="4">
        <v>5.4854374810762998</v>
      </c>
      <c r="I60" s="4">
        <v>6.59934631043929</v>
      </c>
      <c r="J60" s="4">
        <v>6.5461111157568004</v>
      </c>
      <c r="K60" s="4">
        <v>5.6614151099686199</v>
      </c>
      <c r="L60" s="4">
        <v>-29.960353999999999</v>
      </c>
      <c r="M60" s="4">
        <v>-30.026185900000002</v>
      </c>
      <c r="N60" s="4">
        <v>-29.455598299999998</v>
      </c>
      <c r="O60" s="4">
        <v>-44.041297100000001</v>
      </c>
      <c r="P60" s="4">
        <v>-44.137873499999998</v>
      </c>
      <c r="Q60" s="4">
        <v>-43.300944100000002</v>
      </c>
      <c r="R60" s="4">
        <v>-20.5730586</v>
      </c>
      <c r="S60" s="4">
        <v>-20.6187152</v>
      </c>
      <c r="T60" s="4">
        <v>-20.2229524</v>
      </c>
      <c r="U60" s="4">
        <v>4.7710677800000001</v>
      </c>
      <c r="V60" s="4">
        <v>4.7999836199999999</v>
      </c>
      <c r="W60" s="4">
        <v>4.5493602700000002</v>
      </c>
      <c r="X60" s="4">
        <v>5.9640566100000001</v>
      </c>
      <c r="Y60" s="5">
        <v>6</v>
      </c>
      <c r="Z60" s="4">
        <v>5.6885153700000002</v>
      </c>
      <c r="AA60" s="4">
        <v>3.9757419000000001</v>
      </c>
      <c r="AB60" s="5">
        <v>4</v>
      </c>
      <c r="AC60" s="4">
        <v>3.7897248000000001</v>
      </c>
      <c r="AD60" s="5">
        <v>500.2</v>
      </c>
      <c r="AE60" s="4">
        <v>5.8954372477085997</v>
      </c>
      <c r="AF60" s="4">
        <v>7.8164296845851204</v>
      </c>
      <c r="AG60" s="4">
        <v>-149.80177</v>
      </c>
      <c r="AH60" s="4">
        <v>5.93638537</v>
      </c>
      <c r="AI60" s="4">
        <v>-0.299483746</v>
      </c>
      <c r="AJ60" s="4">
        <v>-1.9058104199999999E-4</v>
      </c>
      <c r="AK60" s="6">
        <v>-2.28605808E-6</v>
      </c>
    </row>
    <row r="61" spans="1:38" x14ac:dyDescent="0.3">
      <c r="A61" s="2" t="s">
        <v>40</v>
      </c>
      <c r="B61" s="3">
        <v>27.5</v>
      </c>
      <c r="C61" s="4">
        <v>6.9453531518484404</v>
      </c>
      <c r="D61" s="4">
        <v>6.8970799755569203</v>
      </c>
      <c r="E61" s="4">
        <v>5.9673616763480402</v>
      </c>
      <c r="F61" s="4">
        <v>6.5474130939235797</v>
      </c>
      <c r="G61" s="4">
        <v>6.4991171783674897</v>
      </c>
      <c r="H61" s="4">
        <v>5.5696149873362399</v>
      </c>
      <c r="I61" s="4">
        <v>6.7235044350672997</v>
      </c>
      <c r="J61" s="4">
        <v>6.6752464176212003</v>
      </c>
      <c r="K61" s="4">
        <v>5.7453839991342202</v>
      </c>
      <c r="L61" s="4">
        <v>-29.969384399999999</v>
      </c>
      <c r="M61" s="4">
        <v>-30.025884900000001</v>
      </c>
      <c r="N61" s="4">
        <v>-29.488798800000001</v>
      </c>
      <c r="O61" s="4">
        <v>-44.0566356</v>
      </c>
      <c r="P61" s="4">
        <v>-44.137873499999998</v>
      </c>
      <c r="Q61" s="4">
        <v>-43.365980399999998</v>
      </c>
      <c r="R61" s="4">
        <v>-20.5778854</v>
      </c>
      <c r="S61" s="4">
        <v>-20.6187152</v>
      </c>
      <c r="T61" s="4">
        <v>-20.2304773</v>
      </c>
      <c r="U61" s="4">
        <v>4.7737010800000004</v>
      </c>
      <c r="V61" s="4">
        <v>4.79995802</v>
      </c>
      <c r="W61" s="4">
        <v>4.5503631899999997</v>
      </c>
      <c r="X61" s="4">
        <v>5.9671769299999999</v>
      </c>
      <c r="Y61" s="5">
        <v>6</v>
      </c>
      <c r="Z61" s="4">
        <v>5.6881273500000002</v>
      </c>
      <c r="AA61" s="4">
        <v>3.97805067</v>
      </c>
      <c r="AB61" s="5">
        <v>4</v>
      </c>
      <c r="AC61" s="4">
        <v>3.79129074</v>
      </c>
      <c r="AD61" s="5">
        <v>550.20000000000005</v>
      </c>
      <c r="AE61" s="4">
        <v>5.9781910449117897</v>
      </c>
      <c r="AF61" s="4">
        <v>7.9405603803238503</v>
      </c>
      <c r="AG61" s="4">
        <v>-149.84692200000001</v>
      </c>
      <c r="AH61" s="4">
        <v>5.9815374200000004</v>
      </c>
      <c r="AI61" s="4">
        <v>-0.272349913</v>
      </c>
      <c r="AJ61" s="4">
        <v>-1.57563922E-4</v>
      </c>
      <c r="AK61" s="6">
        <v>-1.7182543300000001E-6</v>
      </c>
    </row>
    <row r="62" spans="1:38" x14ac:dyDescent="0.3">
      <c r="A62" s="2" t="s">
        <v>40</v>
      </c>
      <c r="B62" s="3">
        <v>30</v>
      </c>
      <c r="C62" s="4">
        <v>7.0587457624225296</v>
      </c>
      <c r="D62" s="4">
        <v>7.0121690769634704</v>
      </c>
      <c r="E62" s="4">
        <v>6.0660498013242501</v>
      </c>
      <c r="F62" s="4">
        <v>6.66079551469916</v>
      </c>
      <c r="G62" s="4">
        <v>6.6142562540971097</v>
      </c>
      <c r="H62" s="4">
        <v>5.6677688312940298</v>
      </c>
      <c r="I62" s="4">
        <v>6.8368867737548404</v>
      </c>
      <c r="J62" s="4">
        <v>6.7902738175500899</v>
      </c>
      <c r="K62" s="4">
        <v>5.8445110688127002</v>
      </c>
      <c r="L62" s="4">
        <v>-29.981123119999999</v>
      </c>
      <c r="M62" s="4">
        <v>-30.026289899999998</v>
      </c>
      <c r="N62" s="4">
        <v>-29.499179309999999</v>
      </c>
      <c r="O62" s="4">
        <v>-44.074017650000002</v>
      </c>
      <c r="P62" s="4">
        <v>-44.137873499999998</v>
      </c>
      <c r="Q62" s="4">
        <v>-43.384787260000003</v>
      </c>
      <c r="R62" s="4">
        <v>-20.585861560000001</v>
      </c>
      <c r="S62" s="4">
        <v>-20.6187152</v>
      </c>
      <c r="T62" s="4">
        <v>-20.238656630000001</v>
      </c>
      <c r="U62" s="4">
        <v>4.778311714</v>
      </c>
      <c r="V62" s="4">
        <v>4.7999176449999998</v>
      </c>
      <c r="W62" s="4">
        <v>4.5524332449999996</v>
      </c>
      <c r="X62" s="4">
        <v>5.9716991100000003</v>
      </c>
      <c r="Y62" s="5">
        <v>6</v>
      </c>
      <c r="Z62" s="4">
        <v>5.6909222899999996</v>
      </c>
      <c r="AA62" s="4">
        <v>3.9811774550000001</v>
      </c>
      <c r="AB62" s="5">
        <v>4</v>
      </c>
      <c r="AC62" s="4">
        <v>3.7930265350000001</v>
      </c>
      <c r="AD62" s="5">
        <v>600.20000000000005</v>
      </c>
      <c r="AE62" s="4">
        <v>6.0533735355973004</v>
      </c>
      <c r="AF62" s="4">
        <v>8.0532773284038193</v>
      </c>
      <c r="AG62" s="4">
        <v>-149.872032666667</v>
      </c>
      <c r="AH62" s="7">
        <f>AG56+AH56-AG62</f>
        <v>6.0066479066669842</v>
      </c>
      <c r="AI62" s="7">
        <f>AG62/AD62</f>
        <v>-0.24970348661557312</v>
      </c>
      <c r="AJ62" s="7">
        <f>AG62/10^AE62</f>
        <v>-1.3254002920435907E-4</v>
      </c>
      <c r="AK62" s="8">
        <f>AG62/10^AF62</f>
        <v>-1.3256939341974094E-6</v>
      </c>
    </row>
    <row r="63" spans="1:38" x14ac:dyDescent="0.3">
      <c r="A63" s="2" t="s">
        <v>41</v>
      </c>
      <c r="B63" s="3">
        <v>2.5</v>
      </c>
      <c r="C63" s="4">
        <v>3.6224212739756698</v>
      </c>
      <c r="D63" s="4">
        <v>2.9590413923210899</v>
      </c>
      <c r="E63" s="4">
        <v>3.5161385767170699</v>
      </c>
      <c r="F63" s="4">
        <v>3.2245330626060902</v>
      </c>
      <c r="G63" s="4">
        <v>2.5682017240669901</v>
      </c>
      <c r="H63" s="4">
        <v>3.1162755875805401</v>
      </c>
      <c r="I63" s="4">
        <v>3.4005379893919501</v>
      </c>
      <c r="J63" s="4">
        <v>2.7323937598229699</v>
      </c>
      <c r="K63" s="4">
        <v>3.2955670999624802</v>
      </c>
      <c r="L63" s="4">
        <v>-25.958548700000001</v>
      </c>
      <c r="M63" s="4">
        <v>-25.1905492</v>
      </c>
      <c r="N63" s="4">
        <v>-26.171491899999999</v>
      </c>
      <c r="O63" s="4">
        <v>-39.704573600000003</v>
      </c>
      <c r="P63" s="4">
        <v>-38.632711499999999</v>
      </c>
      <c r="Q63" s="4">
        <v>-40.008008099999998</v>
      </c>
      <c r="R63" s="4">
        <v>-16.7927103</v>
      </c>
      <c r="S63" s="4">
        <v>-15.9801787</v>
      </c>
      <c r="T63" s="4">
        <v>-17.014870800000001</v>
      </c>
      <c r="U63" s="4">
        <v>6.67270992</v>
      </c>
      <c r="V63" s="4">
        <v>7.1868131899999996</v>
      </c>
      <c r="W63" s="4">
        <v>6.5301645300000004</v>
      </c>
      <c r="X63" s="4">
        <v>5.5837805600000001</v>
      </c>
      <c r="Y63" s="5">
        <v>6</v>
      </c>
      <c r="Z63" s="4">
        <v>5.4659525599999998</v>
      </c>
      <c r="AA63" s="4">
        <v>7.3988071599999996</v>
      </c>
      <c r="AB63" s="5">
        <v>8</v>
      </c>
      <c r="AC63" s="4">
        <v>7.23443038</v>
      </c>
      <c r="AD63" s="5">
        <v>50.2</v>
      </c>
      <c r="AE63" s="4">
        <v>3.8985573069428998</v>
      </c>
      <c r="AF63" s="4">
        <v>4.82110977378077</v>
      </c>
      <c r="AG63" s="4">
        <v>-129.792744</v>
      </c>
      <c r="AH63" s="4">
        <v>5.0437129699999996</v>
      </c>
      <c r="AI63" s="4">
        <v>-2.5855128199999999</v>
      </c>
      <c r="AJ63" s="4">
        <v>-1.6394308600000001E-2</v>
      </c>
      <c r="AK63" s="4">
        <v>-1.95947912E-3</v>
      </c>
    </row>
    <row r="64" spans="1:38" x14ac:dyDescent="0.3">
      <c r="A64" s="2" t="s">
        <v>41</v>
      </c>
      <c r="B64" s="3">
        <v>5</v>
      </c>
      <c r="C64" s="4">
        <v>4.5216871451612297</v>
      </c>
      <c r="D64" s="4">
        <v>4.2328182926273596</v>
      </c>
      <c r="E64" s="4">
        <v>4.2081456345353496</v>
      </c>
      <c r="F64" s="4">
        <v>4.1237536687558398</v>
      </c>
      <c r="G64" s="4">
        <v>3.8334658601706901</v>
      </c>
      <c r="H64" s="4">
        <v>3.8117090266961902</v>
      </c>
      <c r="I64" s="4">
        <v>4.2998340406458597</v>
      </c>
      <c r="J64" s="4">
        <v>4.0119086133491502</v>
      </c>
      <c r="K64" s="4">
        <v>3.9852917185928902</v>
      </c>
      <c r="L64" s="4">
        <v>-25.872212699999999</v>
      </c>
      <c r="M64" s="4">
        <v>-25.017344000000001</v>
      </c>
      <c r="N64" s="4">
        <v>-26.777053299999999</v>
      </c>
      <c r="O64" s="4">
        <v>-38.301072900000001</v>
      </c>
      <c r="P64" s="4">
        <v>-38.646069799999999</v>
      </c>
      <c r="Q64" s="4">
        <v>-37.938352399999999</v>
      </c>
      <c r="R64" s="4">
        <v>-17.586098199999999</v>
      </c>
      <c r="S64" s="4">
        <v>-15.980589200000001</v>
      </c>
      <c r="T64" s="4">
        <v>-19.293082999999999</v>
      </c>
      <c r="U64" s="4">
        <v>6.9175741500000001</v>
      </c>
      <c r="V64" s="4">
        <v>7.2025975500000001</v>
      </c>
      <c r="W64" s="4">
        <v>6.6158895299999996</v>
      </c>
      <c r="X64" s="4">
        <v>5.77265549</v>
      </c>
      <c r="Y64" s="5">
        <v>6</v>
      </c>
      <c r="Z64" s="4">
        <v>5.5336315999999997</v>
      </c>
      <c r="AA64" s="4">
        <v>7.6808724000000002</v>
      </c>
      <c r="AB64" s="5">
        <v>8</v>
      </c>
      <c r="AC64" s="4">
        <v>7.3415744299999997</v>
      </c>
      <c r="AD64" s="5">
        <v>100.2</v>
      </c>
      <c r="AE64" s="4">
        <v>4.49888531567745</v>
      </c>
      <c r="AF64" s="4">
        <v>5.7216017872125402</v>
      </c>
      <c r="AG64" s="4">
        <v>-129.361064</v>
      </c>
      <c r="AH64" s="4">
        <v>4.6120328500000003</v>
      </c>
      <c r="AI64" s="4">
        <v>-1.2910285800000001</v>
      </c>
      <c r="AJ64" s="4">
        <v>-4.10126906E-3</v>
      </c>
      <c r="AK64" s="4">
        <v>-2.4558497399999998E-4</v>
      </c>
    </row>
    <row r="65" spans="1:37" x14ac:dyDescent="0.3">
      <c r="A65" s="2" t="s">
        <v>41</v>
      </c>
      <c r="B65" s="3">
        <v>7.5</v>
      </c>
      <c r="C65" s="4">
        <v>5.0489542637998399</v>
      </c>
      <c r="D65" s="4">
        <v>4.8608229474893703</v>
      </c>
      <c r="E65" s="4">
        <v>4.5949557732634103</v>
      </c>
      <c r="F65" s="4">
        <v>4.6510161951159699</v>
      </c>
      <c r="G65" s="4">
        <v>4.4630713808122504</v>
      </c>
      <c r="H65" s="4">
        <v>4.1966735004880604</v>
      </c>
      <c r="I65" s="4">
        <v>4.8271042208532204</v>
      </c>
      <c r="J65" s="4">
        <v>4.6388485244356801</v>
      </c>
      <c r="K65" s="4">
        <v>4.3733350499545702</v>
      </c>
      <c r="L65" s="4">
        <v>-24.868190999999999</v>
      </c>
      <c r="M65" s="4">
        <v>-25.0484382</v>
      </c>
      <c r="N65" s="4">
        <v>-24.535734000000001</v>
      </c>
      <c r="O65" s="4">
        <v>-38.357233000000001</v>
      </c>
      <c r="P65" s="4">
        <v>-38.640303199999998</v>
      </c>
      <c r="Q65" s="4">
        <v>-37.834485399999998</v>
      </c>
      <c r="R65" s="4">
        <v>-15.8754294</v>
      </c>
      <c r="S65" s="4">
        <v>-15.9806387</v>
      </c>
      <c r="T65" s="4">
        <v>-15.6815342</v>
      </c>
      <c r="U65" s="4">
        <v>7.0193331700000003</v>
      </c>
      <c r="V65" s="4">
        <v>7.1996528</v>
      </c>
      <c r="W65" s="4">
        <v>6.6867424</v>
      </c>
      <c r="X65" s="4">
        <v>5.8557836200000004</v>
      </c>
      <c r="Y65" s="5">
        <v>6</v>
      </c>
      <c r="Z65" s="4">
        <v>5.5894582899999996</v>
      </c>
      <c r="AA65" s="4">
        <v>7.7950386399999996</v>
      </c>
      <c r="AB65" s="5">
        <v>8</v>
      </c>
      <c r="AC65" s="4">
        <v>7.4173051699999997</v>
      </c>
      <c r="AD65" s="5">
        <v>150.19999999999999</v>
      </c>
      <c r="AE65" s="4">
        <v>4.8504897378546197</v>
      </c>
      <c r="AF65" s="4">
        <v>6.2490084202949703</v>
      </c>
      <c r="AG65" s="4">
        <v>-124.34095499999999</v>
      </c>
      <c r="AH65" s="4">
        <v>-0.408075572</v>
      </c>
      <c r="AI65" s="4">
        <v>-0.82783591999999995</v>
      </c>
      <c r="AJ65" s="4">
        <v>-1.75438321E-3</v>
      </c>
      <c r="AK65" s="6">
        <v>-7.0081885700000004E-5</v>
      </c>
    </row>
    <row r="66" spans="1:37" x14ac:dyDescent="0.3">
      <c r="A66" s="2" t="s">
        <v>41</v>
      </c>
      <c r="B66" s="3">
        <v>10</v>
      </c>
      <c r="C66" s="4">
        <v>5.4242117189392802</v>
      </c>
      <c r="D66" s="4">
        <v>5.2865642440420002</v>
      </c>
      <c r="E66" s="4">
        <v>4.8581881781393097</v>
      </c>
      <c r="F66" s="4">
        <v>5.0262717102672498</v>
      </c>
      <c r="G66" s="4">
        <v>4.8888195081367796</v>
      </c>
      <c r="H66" s="4">
        <v>4.4597241138418404</v>
      </c>
      <c r="I66" s="4">
        <v>5.2023629693229303</v>
      </c>
      <c r="J66" s="4">
        <v>5.06458526378574</v>
      </c>
      <c r="K66" s="4">
        <v>4.6366884479532802</v>
      </c>
      <c r="L66" s="4">
        <v>-24.915236799999999</v>
      </c>
      <c r="M66" s="4">
        <v>-25.049648600000001</v>
      </c>
      <c r="N66" s="4">
        <v>-24.554813100000001</v>
      </c>
      <c r="O66" s="4">
        <v>-38.3993191</v>
      </c>
      <c r="P66" s="4">
        <v>-38.643017999999998</v>
      </c>
      <c r="Q66" s="4">
        <v>-37.744759999999999</v>
      </c>
      <c r="R66" s="4">
        <v>-15.9258487</v>
      </c>
      <c r="S66" s="4">
        <v>-15.9806077</v>
      </c>
      <c r="T66" s="4">
        <v>-15.779174899999999</v>
      </c>
      <c r="U66" s="4">
        <v>7.0648894899999997</v>
      </c>
      <c r="V66" s="4">
        <v>7.1996402100000001</v>
      </c>
      <c r="W66" s="4">
        <v>6.7035568699999999</v>
      </c>
      <c r="X66" s="4">
        <v>5.8939907399999996</v>
      </c>
      <c r="Y66" s="5">
        <v>6</v>
      </c>
      <c r="Z66" s="4">
        <v>5.6092568199999997</v>
      </c>
      <c r="AA66" s="4">
        <v>7.84548866</v>
      </c>
      <c r="AB66" s="5">
        <v>8</v>
      </c>
      <c r="AC66" s="4">
        <v>7.4316251199999996</v>
      </c>
      <c r="AD66" s="5">
        <v>200.2</v>
      </c>
      <c r="AE66" s="4">
        <v>5.1000780182233596</v>
      </c>
      <c r="AF66" s="4">
        <v>6.6233908421579901</v>
      </c>
      <c r="AG66" s="4">
        <v>-124.576184</v>
      </c>
      <c r="AH66" s="4">
        <v>-0.17284651300000001</v>
      </c>
      <c r="AI66" s="4">
        <v>-0.62225866200000002</v>
      </c>
      <c r="AJ66" s="4">
        <v>-9.8936605399999999E-4</v>
      </c>
      <c r="AK66" s="6">
        <v>-2.9651330299999999E-5</v>
      </c>
    </row>
    <row r="67" spans="1:37" x14ac:dyDescent="0.3">
      <c r="A67" s="2" t="s">
        <v>41</v>
      </c>
      <c r="B67" s="3">
        <v>12.5</v>
      </c>
      <c r="C67" s="4">
        <v>5.7147445727156496</v>
      </c>
      <c r="D67" s="4">
        <v>5.6054365000083797</v>
      </c>
      <c r="E67" s="4">
        <v>5.0621041855703304</v>
      </c>
      <c r="F67" s="4">
        <v>5.3168045640436103</v>
      </c>
      <c r="G67" s="4">
        <v>5.2070631895322501</v>
      </c>
      <c r="H67" s="4">
        <v>4.6656747809938901</v>
      </c>
      <c r="I67" s="4">
        <v>5.4928958230992899</v>
      </c>
      <c r="J67" s="4">
        <v>5.3838763782746497</v>
      </c>
      <c r="K67" s="4">
        <v>4.8392454395672697</v>
      </c>
      <c r="L67" s="4">
        <v>-24.946086399999999</v>
      </c>
      <c r="M67" s="4">
        <v>-25.0358223</v>
      </c>
      <c r="N67" s="4">
        <v>-24.632542600000001</v>
      </c>
      <c r="O67" s="4">
        <v>-38.480032399999999</v>
      </c>
      <c r="P67" s="4">
        <v>-38.641231500000004</v>
      </c>
      <c r="Q67" s="4">
        <v>-37.9193061</v>
      </c>
      <c r="R67" s="4">
        <v>-15.923455799999999</v>
      </c>
      <c r="S67" s="4">
        <v>-15.9806145</v>
      </c>
      <c r="T67" s="4">
        <v>-15.723140799999999</v>
      </c>
      <c r="U67" s="4">
        <v>7.0909073400000002</v>
      </c>
      <c r="V67" s="4">
        <v>7.2007977700000003</v>
      </c>
      <c r="W67" s="4">
        <v>6.7069418299999999</v>
      </c>
      <c r="X67" s="4">
        <v>5.9122412000000004</v>
      </c>
      <c r="Y67" s="5">
        <v>6</v>
      </c>
      <c r="Z67" s="4">
        <v>5.6069747400000001</v>
      </c>
      <c r="AA67" s="4">
        <v>7.8766847599999998</v>
      </c>
      <c r="AB67" s="5">
        <v>8</v>
      </c>
      <c r="AC67" s="4">
        <v>7.4445216700000003</v>
      </c>
      <c r="AD67" s="5">
        <v>250.2</v>
      </c>
      <c r="AE67" s="4">
        <v>5.2937244838982398</v>
      </c>
      <c r="AF67" s="4">
        <v>6.9138605381200096</v>
      </c>
      <c r="AG67" s="4">
        <v>-124.73043199999999</v>
      </c>
      <c r="AH67" s="4">
        <v>-1.8598541600000001E-2</v>
      </c>
      <c r="AI67" s="4">
        <v>-0.49852290999999999</v>
      </c>
      <c r="AJ67" s="4">
        <v>-6.34231698E-4</v>
      </c>
      <c r="AK67" s="6">
        <v>-1.5209393199999999E-5</v>
      </c>
    </row>
    <row r="68" spans="1:37" x14ac:dyDescent="0.3">
      <c r="A68" s="2" t="s">
        <v>41</v>
      </c>
      <c r="B68" s="3">
        <v>15</v>
      </c>
      <c r="C68" s="4">
        <v>5.9521334812796498</v>
      </c>
      <c r="D68" s="4">
        <v>5.8621373448556104</v>
      </c>
      <c r="E68" s="4">
        <v>5.2243517450134203</v>
      </c>
      <c r="F68" s="4">
        <v>5.5541934726076096</v>
      </c>
      <c r="G68" s="4">
        <v>5.4642778629890598</v>
      </c>
      <c r="H68" s="4">
        <v>4.8260618384929401</v>
      </c>
      <c r="I68" s="4">
        <v>5.7302847316632901</v>
      </c>
      <c r="J68" s="4">
        <v>5.6402349024059104</v>
      </c>
      <c r="K68" s="4">
        <v>5.0027361041151703</v>
      </c>
      <c r="L68" s="4">
        <v>-25.0858104</v>
      </c>
      <c r="M68" s="4">
        <v>-25.0471921</v>
      </c>
      <c r="N68" s="4">
        <v>-25.253527900000002</v>
      </c>
      <c r="O68" s="4">
        <v>-38.5097442</v>
      </c>
      <c r="P68" s="4">
        <v>-38.642838699999999</v>
      </c>
      <c r="Q68" s="4">
        <v>-37.931147099999997</v>
      </c>
      <c r="R68" s="4">
        <v>-16.1365211</v>
      </c>
      <c r="S68" s="4">
        <v>-15.9806261</v>
      </c>
      <c r="T68" s="4">
        <v>-16.8131199</v>
      </c>
      <c r="U68" s="4">
        <v>7.1087959400000003</v>
      </c>
      <c r="V68" s="4">
        <v>7.1998516500000003</v>
      </c>
      <c r="W68" s="4">
        <v>6.7133448700000002</v>
      </c>
      <c r="X68" s="4">
        <v>5.9269488900000002</v>
      </c>
      <c r="Y68" s="5">
        <v>6</v>
      </c>
      <c r="Z68" s="4">
        <v>5.6093764000000004</v>
      </c>
      <c r="AA68" s="4">
        <v>7.8966939800000002</v>
      </c>
      <c r="AB68" s="5">
        <v>8</v>
      </c>
      <c r="AC68" s="4">
        <v>7.4483365099999999</v>
      </c>
      <c r="AD68" s="5">
        <v>300.2</v>
      </c>
      <c r="AE68" s="4">
        <v>5.4519712491142203</v>
      </c>
      <c r="AF68" s="4">
        <v>7.1512306851498497</v>
      </c>
      <c r="AG68" s="4">
        <v>-125.429052</v>
      </c>
      <c r="AH68" s="4">
        <v>0.68002109600000005</v>
      </c>
      <c r="AI68" s="4">
        <v>-0.41781829399999998</v>
      </c>
      <c r="AJ68" s="4">
        <v>-4.43023629E-4</v>
      </c>
      <c r="AK68" s="6">
        <v>-8.8545695400000008E-6</v>
      </c>
    </row>
    <row r="69" spans="1:37" x14ac:dyDescent="0.3">
      <c r="A69" s="2" t="s">
        <v>41</v>
      </c>
      <c r="B69" s="3">
        <v>17.5</v>
      </c>
      <c r="C69" s="4">
        <v>6.1530492220196003</v>
      </c>
      <c r="D69" s="4">
        <v>6.0761053458463898</v>
      </c>
      <c r="E69" s="4">
        <v>5.36353489048029</v>
      </c>
      <c r="F69" s="4">
        <v>5.7551092133475601</v>
      </c>
      <c r="G69" s="4">
        <v>5.6781166757786004</v>
      </c>
      <c r="H69" s="4">
        <v>4.9658458422096299</v>
      </c>
      <c r="I69" s="4">
        <v>5.9312004724032397</v>
      </c>
      <c r="J69" s="4">
        <v>5.8542890341317104</v>
      </c>
      <c r="K69" s="4">
        <v>5.14151875332713</v>
      </c>
      <c r="L69" s="4">
        <v>-24.9780926</v>
      </c>
      <c r="M69" s="4">
        <v>-25.044255700000001</v>
      </c>
      <c r="N69" s="4">
        <v>-24.6367528</v>
      </c>
      <c r="O69" s="4">
        <v>-38.521405899999998</v>
      </c>
      <c r="P69" s="4">
        <v>-38.6422496</v>
      </c>
      <c r="Q69" s="4">
        <v>-37.898396599999998</v>
      </c>
      <c r="R69" s="4">
        <v>-15.949217000000001</v>
      </c>
      <c r="S69" s="4">
        <v>-15.9806192</v>
      </c>
      <c r="T69" s="4">
        <v>-15.7871364</v>
      </c>
      <c r="U69" s="4">
        <v>7.1230996400000004</v>
      </c>
      <c r="V69" s="4">
        <v>7.2000896299999999</v>
      </c>
      <c r="W69" s="4">
        <v>6.7259037299999997</v>
      </c>
      <c r="X69" s="4">
        <v>5.93920344</v>
      </c>
      <c r="Y69" s="5">
        <v>6</v>
      </c>
      <c r="Z69" s="4">
        <v>5.6257667400000004</v>
      </c>
      <c r="AA69" s="4">
        <v>7.9123637699999998</v>
      </c>
      <c r="AB69" s="5">
        <v>8</v>
      </c>
      <c r="AC69" s="4">
        <v>7.4600352299999999</v>
      </c>
      <c r="AD69" s="5">
        <v>350.2</v>
      </c>
      <c r="AE69" s="4">
        <v>5.5857821565272001</v>
      </c>
      <c r="AF69" s="4">
        <v>7.3519470473766297</v>
      </c>
      <c r="AG69" s="4">
        <v>-124.890463</v>
      </c>
      <c r="AH69" s="4">
        <v>0.141432062</v>
      </c>
      <c r="AI69" s="4">
        <v>-0.35662610700000003</v>
      </c>
      <c r="AJ69" s="4">
        <v>-3.2415081599999998E-4</v>
      </c>
      <c r="AK69" s="6">
        <v>-5.55369758E-6</v>
      </c>
    </row>
    <row r="70" spans="1:37" x14ac:dyDescent="0.3">
      <c r="A70" s="2" t="s">
        <v>41</v>
      </c>
      <c r="B70" s="3">
        <v>20</v>
      </c>
      <c r="C70" s="4">
        <v>6.32686447698884</v>
      </c>
      <c r="D70" s="4">
        <v>6.2600997832344403</v>
      </c>
      <c r="E70" s="4">
        <v>5.4806722554227498</v>
      </c>
      <c r="F70" s="4">
        <v>5.9289245706201301</v>
      </c>
      <c r="G70" s="4">
        <v>5.8621164650980999</v>
      </c>
      <c r="H70" s="4">
        <v>5.0829934946538602</v>
      </c>
      <c r="I70" s="4">
        <v>6.1050156591702498</v>
      </c>
      <c r="J70" s="4">
        <v>6.0382799041950399</v>
      </c>
      <c r="K70" s="4">
        <v>5.2586492531898097</v>
      </c>
      <c r="L70" s="4">
        <v>-24.985704200000001</v>
      </c>
      <c r="M70" s="4">
        <v>-25.044510800000001</v>
      </c>
      <c r="N70" s="4">
        <v>-24.6318263</v>
      </c>
      <c r="O70" s="4">
        <v>-38.536285800000002</v>
      </c>
      <c r="P70" s="4">
        <v>-38.642606200000003</v>
      </c>
      <c r="Q70" s="4">
        <v>-37.896934199999997</v>
      </c>
      <c r="R70" s="4">
        <v>-15.9519796</v>
      </c>
      <c r="S70" s="4">
        <v>-15.980620399999999</v>
      </c>
      <c r="T70" s="4">
        <v>-15.7795486</v>
      </c>
      <c r="U70" s="4">
        <v>7.1325216200000003</v>
      </c>
      <c r="V70" s="4">
        <v>7.2000797800000003</v>
      </c>
      <c r="W70" s="4">
        <v>6.7259797099999998</v>
      </c>
      <c r="X70" s="4">
        <v>5.9461022100000003</v>
      </c>
      <c r="Y70" s="5">
        <v>6</v>
      </c>
      <c r="Z70" s="4">
        <v>5.6219911099999997</v>
      </c>
      <c r="AA70" s="4">
        <v>7.9234682000000003</v>
      </c>
      <c r="AB70" s="5">
        <v>8</v>
      </c>
      <c r="AC70" s="4">
        <v>7.46271051</v>
      </c>
      <c r="AD70" s="5">
        <v>400.2</v>
      </c>
      <c r="AE70" s="4">
        <v>5.7017040412404496</v>
      </c>
      <c r="AF70" s="4">
        <v>7.5258298757587303</v>
      </c>
      <c r="AG70" s="4">
        <v>-124.928521</v>
      </c>
      <c r="AH70" s="4">
        <v>0.179490222</v>
      </c>
      <c r="AI70" s="4">
        <v>-0.31216522000000002</v>
      </c>
      <c r="AJ70" s="4">
        <v>-2.4828904399999999E-4</v>
      </c>
      <c r="AK70" s="6">
        <v>-3.7224744300000001E-6</v>
      </c>
    </row>
    <row r="71" spans="1:37" x14ac:dyDescent="0.3">
      <c r="A71" s="2" t="s">
        <v>41</v>
      </c>
      <c r="B71" s="3">
        <v>22.5</v>
      </c>
      <c r="C71" s="4">
        <v>6.4803210457144598</v>
      </c>
      <c r="D71" s="4">
        <v>6.4210910250274198</v>
      </c>
      <c r="E71" s="4">
        <v>5.5858001361708496</v>
      </c>
      <c r="F71" s="4">
        <v>6.0823810370424196</v>
      </c>
      <c r="G71" s="4">
        <v>6.02308282525125</v>
      </c>
      <c r="H71" s="4">
        <v>5.1883265197209898</v>
      </c>
      <c r="I71" s="4">
        <v>6.2584722960981001</v>
      </c>
      <c r="J71" s="4">
        <v>6.1992877301995</v>
      </c>
      <c r="K71" s="4">
        <v>5.36364017991695</v>
      </c>
      <c r="L71" s="4">
        <v>-25.0287899</v>
      </c>
      <c r="M71" s="4">
        <v>-25.043920700000001</v>
      </c>
      <c r="N71" s="4">
        <v>-24.9252395</v>
      </c>
      <c r="O71" s="4">
        <v>-38.547822199999999</v>
      </c>
      <c r="P71" s="4">
        <v>-38.6424266</v>
      </c>
      <c r="Q71" s="4">
        <v>-37.901174400000002</v>
      </c>
      <c r="R71" s="4">
        <v>-16.016101800000001</v>
      </c>
      <c r="S71" s="4">
        <v>-15.9806221</v>
      </c>
      <c r="T71" s="4">
        <v>-16.259113599999999</v>
      </c>
      <c r="U71" s="4">
        <v>7.1397250699999999</v>
      </c>
      <c r="V71" s="4">
        <v>7.2001255999999998</v>
      </c>
      <c r="W71" s="4">
        <v>6.72636199</v>
      </c>
      <c r="X71" s="4">
        <v>5.9517749599999998</v>
      </c>
      <c r="Y71" s="5">
        <v>6</v>
      </c>
      <c r="Z71" s="4">
        <v>5.6221432900000003</v>
      </c>
      <c r="AA71" s="4">
        <v>7.9316918100000002</v>
      </c>
      <c r="AB71" s="5">
        <v>8</v>
      </c>
      <c r="AC71" s="4">
        <v>7.4638270200000001</v>
      </c>
      <c r="AD71" s="5">
        <v>450.2</v>
      </c>
      <c r="AE71" s="4">
        <v>5.8039608542323302</v>
      </c>
      <c r="AF71" s="4">
        <v>7.6792150947025704</v>
      </c>
      <c r="AG71" s="4">
        <v>-125.14395</v>
      </c>
      <c r="AH71" s="4">
        <v>0.39491891800000001</v>
      </c>
      <c r="AI71" s="4">
        <v>-0.27797412199999999</v>
      </c>
      <c r="AJ71" s="4">
        <v>-1.9653911800000001E-4</v>
      </c>
      <c r="AK71" s="6">
        <v>-2.61935742E-6</v>
      </c>
    </row>
    <row r="72" spans="1:37" x14ac:dyDescent="0.3">
      <c r="A72" s="2" t="s">
        <v>41</v>
      </c>
      <c r="B72" s="3">
        <v>25</v>
      </c>
      <c r="C72" s="4">
        <v>6.6175640334566896</v>
      </c>
      <c r="D72" s="4">
        <v>6.56435567539656</v>
      </c>
      <c r="E72" s="4">
        <v>5.6794269880453099</v>
      </c>
      <c r="F72" s="4">
        <v>6.2196240771676399</v>
      </c>
      <c r="G72" s="4">
        <v>6.1665112219391096</v>
      </c>
      <c r="H72" s="4">
        <v>5.2807536006049496</v>
      </c>
      <c r="I72" s="4">
        <v>6.3957152489183402</v>
      </c>
      <c r="J72" s="4">
        <v>6.3424432106215596</v>
      </c>
      <c r="K72" s="4">
        <v>5.4580664704921498</v>
      </c>
      <c r="L72" s="4">
        <v>-27.1721918</v>
      </c>
      <c r="M72" s="4">
        <v>-25.0473201</v>
      </c>
      <c r="N72" s="4">
        <v>-43.474961999999998</v>
      </c>
      <c r="O72" s="4">
        <v>-38.5629518</v>
      </c>
      <c r="P72" s="4">
        <v>-38.642379599999998</v>
      </c>
      <c r="Q72" s="4">
        <v>-37.9523899</v>
      </c>
      <c r="R72" s="4">
        <v>-19.5783503</v>
      </c>
      <c r="S72" s="4">
        <v>-15.9806227</v>
      </c>
      <c r="T72" s="4">
        <v>-47.146335200000003</v>
      </c>
      <c r="U72" s="4">
        <v>7.1458243699999997</v>
      </c>
      <c r="V72" s="4">
        <v>7.1998239599999998</v>
      </c>
      <c r="W72" s="4">
        <v>6.7315203600000002</v>
      </c>
      <c r="X72" s="4">
        <v>5.9566830800000004</v>
      </c>
      <c r="Y72" s="5">
        <v>6</v>
      </c>
      <c r="Z72" s="4">
        <v>5.62370532</v>
      </c>
      <c r="AA72" s="4">
        <v>7.9385854</v>
      </c>
      <c r="AB72" s="5">
        <v>8</v>
      </c>
      <c r="AC72" s="4">
        <v>7.4679892199999998</v>
      </c>
      <c r="AD72" s="5">
        <v>500.2</v>
      </c>
      <c r="AE72" s="4">
        <v>5.8954372477085997</v>
      </c>
      <c r="AF72" s="4">
        <v>7.8164296845851204</v>
      </c>
      <c r="AG72" s="4">
        <v>-135.86095900000001</v>
      </c>
      <c r="AH72" s="4">
        <v>11.111928499999999</v>
      </c>
      <c r="AI72" s="4">
        <v>-0.27161327299999999</v>
      </c>
      <c r="AJ72" s="4">
        <v>-1.7284524200000001E-4</v>
      </c>
      <c r="AK72" s="6">
        <v>-2.0733135799999998E-6</v>
      </c>
    </row>
    <row r="73" spans="1:37" x14ac:dyDescent="0.3">
      <c r="A73" s="2" t="s">
        <v>41</v>
      </c>
      <c r="B73" s="3">
        <v>27.5</v>
      </c>
      <c r="C73" s="4">
        <v>6.7416972374094497</v>
      </c>
      <c r="D73" s="4">
        <v>6.69349373875556</v>
      </c>
      <c r="E73" s="4">
        <v>5.7631126412067601</v>
      </c>
      <c r="F73" s="4">
        <v>6.3437572680975904</v>
      </c>
      <c r="G73" s="4">
        <v>6.2955706182832696</v>
      </c>
      <c r="H73" s="4">
        <v>5.3650291126071901</v>
      </c>
      <c r="I73" s="4">
        <v>6.5198484615529697</v>
      </c>
      <c r="J73" s="4">
        <v>6.4716337299745099</v>
      </c>
      <c r="K73" s="4">
        <v>5.54135954519964</v>
      </c>
      <c r="L73" s="4">
        <v>-24.9982291</v>
      </c>
      <c r="M73" s="4">
        <v>-25.0457605</v>
      </c>
      <c r="N73" s="4">
        <v>-24.593316300000001</v>
      </c>
      <c r="O73" s="4">
        <v>-38.565141599999997</v>
      </c>
      <c r="P73" s="4">
        <v>-38.642590900000002</v>
      </c>
      <c r="Q73" s="4">
        <v>-37.9051185</v>
      </c>
      <c r="R73" s="4">
        <v>-15.953619399999999</v>
      </c>
      <c r="S73" s="4">
        <v>-15.9806194</v>
      </c>
      <c r="T73" s="4">
        <v>-15.723667499999999</v>
      </c>
      <c r="U73" s="4">
        <v>7.1508330600000001</v>
      </c>
      <c r="V73" s="4">
        <v>7.1999688900000001</v>
      </c>
      <c r="W73" s="4">
        <v>6.7322521999999996</v>
      </c>
      <c r="X73" s="4">
        <v>5.9606637899999999</v>
      </c>
      <c r="Y73" s="5">
        <v>6</v>
      </c>
      <c r="Z73" s="4">
        <v>5.6254406599999998</v>
      </c>
      <c r="AA73" s="4">
        <v>7.9442793600000003</v>
      </c>
      <c r="AB73" s="5">
        <v>8</v>
      </c>
      <c r="AC73" s="4">
        <v>7.4697203200000004</v>
      </c>
      <c r="AD73" s="5">
        <v>550.20000000000005</v>
      </c>
      <c r="AE73" s="4">
        <v>5.9781910449117897</v>
      </c>
      <c r="AF73" s="4">
        <v>7.9405603803238503</v>
      </c>
      <c r="AG73" s="4">
        <v>-124.991146</v>
      </c>
      <c r="AH73" s="4">
        <v>0.242114844</v>
      </c>
      <c r="AI73" s="4">
        <v>-0.22717402</v>
      </c>
      <c r="AJ73" s="4">
        <v>-1.3142809199999999E-4</v>
      </c>
      <c r="AK73" s="6">
        <v>-1.43323983E-6</v>
      </c>
    </row>
    <row r="74" spans="1:37" x14ac:dyDescent="0.3">
      <c r="A74" s="2" t="s">
        <v>41</v>
      </c>
      <c r="B74" s="3">
        <v>30</v>
      </c>
      <c r="C74" s="4">
        <v>6.8550743363843099</v>
      </c>
      <c r="D74" s="4">
        <v>6.8109932784244203</v>
      </c>
      <c r="E74" s="4">
        <v>5.83968791613208</v>
      </c>
      <c r="F74" s="4">
        <v>6.4571343277122697</v>
      </c>
      <c r="G74" s="4">
        <v>6.4130387736238204</v>
      </c>
      <c r="H74" s="4">
        <v>5.4418835769867</v>
      </c>
      <c r="I74" s="4">
        <v>6.6332255867679502</v>
      </c>
      <c r="J74" s="4">
        <v>6.5891541926249699</v>
      </c>
      <c r="K74" s="4">
        <v>5.6177486966133996</v>
      </c>
      <c r="L74" s="4">
        <v>-25.008347300000001</v>
      </c>
      <c r="M74" s="4">
        <v>-25.045086600000001</v>
      </c>
      <c r="N74" s="4">
        <v>-24.664444</v>
      </c>
      <c r="O74" s="4">
        <v>-38.5755008</v>
      </c>
      <c r="P74" s="4">
        <v>-38.642538799999997</v>
      </c>
      <c r="Q74" s="4">
        <v>-37.948198699999999</v>
      </c>
      <c r="R74" s="4">
        <v>-15.9635783</v>
      </c>
      <c r="S74" s="4">
        <v>-15.9806227</v>
      </c>
      <c r="T74" s="4">
        <v>-15.803995</v>
      </c>
      <c r="U74" s="4">
        <v>7.1549522100000003</v>
      </c>
      <c r="V74" s="4">
        <v>7.2000266999999996</v>
      </c>
      <c r="W74" s="4">
        <v>6.7330262899999997</v>
      </c>
      <c r="X74" s="4">
        <v>5.9642185999999997</v>
      </c>
      <c r="Y74" s="5">
        <v>6</v>
      </c>
      <c r="Z74" s="4">
        <v>5.62939773</v>
      </c>
      <c r="AA74" s="4">
        <v>7.94877462</v>
      </c>
      <c r="AB74" s="5">
        <v>8</v>
      </c>
      <c r="AC74" s="4">
        <v>7.4691618799999997</v>
      </c>
      <c r="AD74" s="5">
        <v>600.20000000000005</v>
      </c>
      <c r="AE74" s="4">
        <v>6.0537418536465504</v>
      </c>
      <c r="AF74" s="4">
        <v>8.0538865972339799</v>
      </c>
      <c r="AG74" s="4">
        <v>-125.041737</v>
      </c>
      <c r="AH74" s="4">
        <v>0.29270579099999999</v>
      </c>
      <c r="AI74" s="4">
        <v>-0.20833345</v>
      </c>
      <c r="AJ74" s="4">
        <v>-1.10487499E-4</v>
      </c>
      <c r="AK74" s="6">
        <v>-1.1045068199999999E-6</v>
      </c>
    </row>
    <row r="75" spans="1:37" x14ac:dyDescent="0.3">
      <c r="A75" s="2" t="s">
        <v>42</v>
      </c>
      <c r="B75" s="3">
        <v>2.5</v>
      </c>
      <c r="C75" s="4">
        <v>3.7024305364455299</v>
      </c>
      <c r="D75" s="4">
        <v>3.0584260244570101</v>
      </c>
      <c r="E75" s="4">
        <v>3.59061894820658</v>
      </c>
      <c r="F75" s="4">
        <v>3.3044905277734902</v>
      </c>
      <c r="G75" s="4">
        <v>2.6683859166900001</v>
      </c>
      <c r="H75" s="4">
        <v>3.1903316981702901</v>
      </c>
      <c r="I75" s="4">
        <v>3.4805817868291702</v>
      </c>
      <c r="J75" s="4">
        <v>2.8312296938670598</v>
      </c>
      <c r="K75" s="4">
        <v>3.3703280077795101</v>
      </c>
      <c r="L75" s="4">
        <v>-27.489169499999999</v>
      </c>
      <c r="M75" s="4">
        <v>-28.402616699999999</v>
      </c>
      <c r="N75" s="4">
        <v>-27.220949900000001</v>
      </c>
      <c r="O75" s="4">
        <v>-40.793380800000001</v>
      </c>
      <c r="P75" s="4">
        <v>-42.166043100000003</v>
      </c>
      <c r="Q75" s="4">
        <v>-40.380696499999999</v>
      </c>
      <c r="R75" s="4">
        <v>-18.6196953</v>
      </c>
      <c r="S75" s="4">
        <v>-18.9427986</v>
      </c>
      <c r="T75" s="4">
        <v>-18.526317599999999</v>
      </c>
      <c r="U75" s="4">
        <v>4.4730158700000002</v>
      </c>
      <c r="V75" s="4">
        <v>4.8146853099999998</v>
      </c>
      <c r="W75" s="4">
        <v>4.3726899399999999</v>
      </c>
      <c r="X75" s="4">
        <v>5.6170634899999996</v>
      </c>
      <c r="Y75" s="5">
        <v>6</v>
      </c>
      <c r="Z75" s="4">
        <v>5.5019354800000002</v>
      </c>
      <c r="AA75" s="4">
        <v>3.7103174600000002</v>
      </c>
      <c r="AB75" s="5">
        <v>4</v>
      </c>
      <c r="AC75" s="4">
        <v>3.6265984699999998</v>
      </c>
      <c r="AD75" s="5">
        <v>50.2</v>
      </c>
      <c r="AE75" s="4">
        <v>3.8985573069428998</v>
      </c>
      <c r="AF75" s="4">
        <v>4.82110977378077</v>
      </c>
      <c r="AG75" s="4">
        <v>-137.44584699999999</v>
      </c>
      <c r="AH75" s="4">
        <v>-3.6750750299999999</v>
      </c>
      <c r="AI75" s="4">
        <v>-2.7379650899999999</v>
      </c>
      <c r="AJ75" s="4">
        <v>-1.7360983199999999E-2</v>
      </c>
      <c r="AK75" s="4">
        <v>-2.07501791E-3</v>
      </c>
    </row>
    <row r="76" spans="1:37" x14ac:dyDescent="0.3">
      <c r="A76" s="2" t="s">
        <v>42</v>
      </c>
      <c r="B76" s="3">
        <v>5</v>
      </c>
      <c r="C76" s="4">
        <v>4.6072405038317399</v>
      </c>
      <c r="D76" s="4">
        <v>4.3146676081175102</v>
      </c>
      <c r="E76" s="4">
        <v>4.2975854452973499</v>
      </c>
      <c r="F76" s="4">
        <v>4.2093004951597104</v>
      </c>
      <c r="G76" s="4">
        <v>3.9157163379459901</v>
      </c>
      <c r="H76" s="4">
        <v>3.9006947744524001</v>
      </c>
      <c r="I76" s="4">
        <v>4.38539175421539</v>
      </c>
      <c r="J76" s="4">
        <v>4.0934917270109299</v>
      </c>
      <c r="K76" s="4">
        <v>4.0750357259221897</v>
      </c>
      <c r="L76" s="4">
        <v>-28.0096694</v>
      </c>
      <c r="M76" s="4">
        <v>-28.2014259</v>
      </c>
      <c r="N76" s="4">
        <v>-27.810220300000001</v>
      </c>
      <c r="O76" s="4">
        <v>-41.799289299999998</v>
      </c>
      <c r="P76" s="4">
        <v>-42.1433076</v>
      </c>
      <c r="Q76" s="4">
        <v>-41.443163900000002</v>
      </c>
      <c r="R76" s="4">
        <v>-18.816589499999999</v>
      </c>
      <c r="S76" s="4">
        <v>-18.942811299999999</v>
      </c>
      <c r="T76" s="4">
        <v>-18.684888099999998</v>
      </c>
      <c r="U76" s="4">
        <v>4.6445652199999996</v>
      </c>
      <c r="V76" s="4">
        <v>4.7981393499999996</v>
      </c>
      <c r="W76" s="4">
        <v>4.4848301599999996</v>
      </c>
      <c r="X76" s="4">
        <v>5.8073122499999998</v>
      </c>
      <c r="Y76" s="5">
        <v>6</v>
      </c>
      <c r="Z76" s="4">
        <v>5.6078431399999999</v>
      </c>
      <c r="AA76" s="4">
        <v>3.8694005300000001</v>
      </c>
      <c r="AB76" s="5">
        <v>4</v>
      </c>
      <c r="AC76" s="4">
        <v>3.7331314199999999</v>
      </c>
      <c r="AD76" s="5">
        <v>100.2</v>
      </c>
      <c r="AE76" s="4">
        <v>4.49888531567745</v>
      </c>
      <c r="AF76" s="4">
        <v>5.7216017872125402</v>
      </c>
      <c r="AG76" s="4">
        <v>-140.04834700000001</v>
      </c>
      <c r="AH76" s="4">
        <v>-1.0725752500000001</v>
      </c>
      <c r="AI76" s="4">
        <v>-1.3976881000000001</v>
      </c>
      <c r="AJ76" s="4">
        <v>-4.4400991900000004E-3</v>
      </c>
      <c r="AK76" s="4">
        <v>-2.6587420299999998E-4</v>
      </c>
    </row>
    <row r="77" spans="1:37" x14ac:dyDescent="0.3">
      <c r="A77" s="2" t="s">
        <v>42</v>
      </c>
      <c r="B77" s="3">
        <v>7.5</v>
      </c>
      <c r="C77" s="4">
        <v>5.1354189050278496</v>
      </c>
      <c r="D77" s="4">
        <v>4.9492435905682601</v>
      </c>
      <c r="E77" s="4">
        <v>4.6777893910688597</v>
      </c>
      <c r="F77" s="4">
        <v>4.7374788963558201</v>
      </c>
      <c r="G77" s="4">
        <v>4.5521082601479801</v>
      </c>
      <c r="H77" s="4">
        <v>4.2783419690609099</v>
      </c>
      <c r="I77" s="4">
        <v>4.9135701554114997</v>
      </c>
      <c r="J77" s="4">
        <v>4.7268575592884998</v>
      </c>
      <c r="K77" s="4">
        <v>4.4569426847498903</v>
      </c>
      <c r="L77" s="4">
        <v>-28.084607800000001</v>
      </c>
      <c r="M77" s="4">
        <v>-28.2418987</v>
      </c>
      <c r="N77" s="4">
        <v>-27.790735999999999</v>
      </c>
      <c r="O77" s="4">
        <v>-41.927952599999998</v>
      </c>
      <c r="P77" s="4">
        <v>-42.1474932</v>
      </c>
      <c r="Q77" s="4">
        <v>-41.515588399999999</v>
      </c>
      <c r="R77" s="4">
        <v>-18.855711199999998</v>
      </c>
      <c r="S77" s="4">
        <v>-18.942812799999999</v>
      </c>
      <c r="T77" s="4">
        <v>-18.6935523</v>
      </c>
      <c r="U77" s="4">
        <v>4.6966395800000003</v>
      </c>
      <c r="V77" s="4">
        <v>4.8014836499999998</v>
      </c>
      <c r="W77" s="4">
        <v>4.5007559800000001</v>
      </c>
      <c r="X77" s="4">
        <v>5.8673768199999996</v>
      </c>
      <c r="Y77" s="5">
        <v>6</v>
      </c>
      <c r="Z77" s="4">
        <v>5.6182699400000002</v>
      </c>
      <c r="AA77" s="4">
        <v>3.9161480800000001</v>
      </c>
      <c r="AB77" s="5">
        <v>4</v>
      </c>
      <c r="AC77" s="4">
        <v>3.7600391100000001</v>
      </c>
      <c r="AD77" s="5">
        <v>150.19999999999999</v>
      </c>
      <c r="AE77" s="4">
        <v>4.8504897378546197</v>
      </c>
      <c r="AF77" s="4">
        <v>6.2490084202949703</v>
      </c>
      <c r="AG77" s="4">
        <v>-140.42303899999999</v>
      </c>
      <c r="AH77" s="4">
        <v>-0.69788344599999996</v>
      </c>
      <c r="AI77" s="4">
        <v>-0.93490705100000004</v>
      </c>
      <c r="AJ77" s="4">
        <v>-1.9812926599999999E-3</v>
      </c>
      <c r="AK77" s="6">
        <v>-7.9146177999999998E-5</v>
      </c>
    </row>
    <row r="78" spans="1:37" x14ac:dyDescent="0.3">
      <c r="A78" s="2" t="s">
        <v>42</v>
      </c>
      <c r="B78" s="3">
        <v>10</v>
      </c>
      <c r="C78" s="4">
        <v>5.5101158654267302</v>
      </c>
      <c r="D78" s="4">
        <v>5.3726911191057702</v>
      </c>
      <c r="E78" s="4">
        <v>4.9434945159061003</v>
      </c>
      <c r="F78" s="4">
        <v>5.11217585675469</v>
      </c>
      <c r="G78" s="4">
        <v>4.9750547967925103</v>
      </c>
      <c r="H78" s="4">
        <v>4.5447375823257703</v>
      </c>
      <c r="I78" s="4">
        <v>5.2882671158103696</v>
      </c>
      <c r="J78" s="4">
        <v>5.1506397938766701</v>
      </c>
      <c r="K78" s="4">
        <v>4.7221895304380599</v>
      </c>
      <c r="L78" s="4">
        <v>-28.117253900000001</v>
      </c>
      <c r="M78" s="4">
        <v>-28.230666899999999</v>
      </c>
      <c r="N78" s="4">
        <v>-27.812563000000001</v>
      </c>
      <c r="O78" s="4">
        <v>-41.987116399999998</v>
      </c>
      <c r="P78" s="4">
        <v>-42.146216199999998</v>
      </c>
      <c r="Q78" s="4">
        <v>-41.558581099999998</v>
      </c>
      <c r="R78" s="4">
        <v>-18.870678900000001</v>
      </c>
      <c r="S78" s="4">
        <v>-18.9428135</v>
      </c>
      <c r="T78" s="4">
        <v>-18.677217800000001</v>
      </c>
      <c r="U78" s="4">
        <v>4.7234181900000003</v>
      </c>
      <c r="V78" s="4">
        <v>4.8005596099999996</v>
      </c>
      <c r="W78" s="4">
        <v>4.5161731200000004</v>
      </c>
      <c r="X78" s="4">
        <v>5.9020483199999996</v>
      </c>
      <c r="Y78" s="5">
        <v>6</v>
      </c>
      <c r="Z78" s="4">
        <v>5.6382153199999996</v>
      </c>
      <c r="AA78" s="4">
        <v>3.93766477</v>
      </c>
      <c r="AB78" s="5">
        <v>4</v>
      </c>
      <c r="AC78" s="4">
        <v>3.77048497</v>
      </c>
      <c r="AD78" s="5">
        <v>200.2</v>
      </c>
      <c r="AE78" s="4">
        <v>5.1000780182233596</v>
      </c>
      <c r="AF78" s="4">
        <v>6.6233908421579901</v>
      </c>
      <c r="AG78" s="4">
        <v>-140.58627000000001</v>
      </c>
      <c r="AH78" s="4">
        <v>-0.53465285100000004</v>
      </c>
      <c r="AI78" s="4">
        <v>-0.70222911899999996</v>
      </c>
      <c r="AJ78" s="4">
        <v>-1.1165158399999999E-3</v>
      </c>
      <c r="AK78" s="6">
        <v>-3.34620131E-5</v>
      </c>
    </row>
    <row r="79" spans="1:37" x14ac:dyDescent="0.3">
      <c r="A79" s="2" t="s">
        <v>42</v>
      </c>
      <c r="B79" s="3">
        <v>12.5</v>
      </c>
      <c r="C79" s="4">
        <v>5.8009575228943202</v>
      </c>
      <c r="D79" s="4">
        <v>5.6921257267101</v>
      </c>
      <c r="E79" s="4">
        <v>5.1466488766144201</v>
      </c>
      <c r="F79" s="4">
        <v>5.40301751422228</v>
      </c>
      <c r="G79" s="4">
        <v>5.2942148357982903</v>
      </c>
      <c r="H79" s="4">
        <v>4.7486066091868997</v>
      </c>
      <c r="I79" s="4">
        <v>5.5791087732779596</v>
      </c>
      <c r="J79" s="4">
        <v>5.4702575641689597</v>
      </c>
      <c r="K79" s="4">
        <v>4.9248682861276203</v>
      </c>
      <c r="L79" s="4">
        <v>-28.146680400000001</v>
      </c>
      <c r="M79" s="4">
        <v>-28.224816199999999</v>
      </c>
      <c r="N79" s="4">
        <v>-27.8723165</v>
      </c>
      <c r="O79" s="4">
        <v>-42.037886100000001</v>
      </c>
      <c r="P79" s="4">
        <v>-42.146264000000002</v>
      </c>
      <c r="Q79" s="4">
        <v>-41.657215899999997</v>
      </c>
      <c r="R79" s="4">
        <v>-18.8858766</v>
      </c>
      <c r="S79" s="4">
        <v>-18.9428138</v>
      </c>
      <c r="T79" s="4">
        <v>-18.6859891</v>
      </c>
      <c r="U79" s="4">
        <v>4.7377496600000004</v>
      </c>
      <c r="V79" s="4">
        <v>4.8000536399999998</v>
      </c>
      <c r="W79" s="4">
        <v>4.51897723</v>
      </c>
      <c r="X79" s="4">
        <v>5.9203684699999997</v>
      </c>
      <c r="Y79" s="5">
        <v>6</v>
      </c>
      <c r="Z79" s="4">
        <v>5.6406679300000002</v>
      </c>
      <c r="AA79" s="4">
        <v>3.94933713</v>
      </c>
      <c r="AB79" s="5">
        <v>4</v>
      </c>
      <c r="AC79" s="4">
        <v>3.7714768099999998</v>
      </c>
      <c r="AD79" s="5">
        <v>250.2</v>
      </c>
      <c r="AE79" s="4">
        <v>5.2937244838982398</v>
      </c>
      <c r="AF79" s="4">
        <v>6.9138605381200096</v>
      </c>
      <c r="AG79" s="4">
        <v>-140.73340200000001</v>
      </c>
      <c r="AH79" s="4">
        <v>-0.38752047899999997</v>
      </c>
      <c r="AI79" s="4">
        <v>-0.56248362100000004</v>
      </c>
      <c r="AJ79" s="4">
        <v>-7.1560390600000005E-4</v>
      </c>
      <c r="AK79" s="6">
        <v>-1.7160765099999999E-5</v>
      </c>
    </row>
    <row r="80" spans="1:37" x14ac:dyDescent="0.3">
      <c r="A80" s="2" t="s">
        <v>42</v>
      </c>
      <c r="B80" s="3">
        <v>15</v>
      </c>
      <c r="C80" s="4">
        <v>6.0383816914677002</v>
      </c>
      <c r="D80" s="4">
        <v>5.9485518395554404</v>
      </c>
      <c r="E80" s="4">
        <v>5.3098770490049496</v>
      </c>
      <c r="F80" s="4">
        <v>5.64044168279566</v>
      </c>
      <c r="G80" s="4">
        <v>5.5507467501874901</v>
      </c>
      <c r="H80" s="4">
        <v>4.9113494019832196</v>
      </c>
      <c r="I80" s="4">
        <v>5.8165329418513396</v>
      </c>
      <c r="J80" s="4">
        <v>5.72661312044493</v>
      </c>
      <c r="K80" s="4">
        <v>5.0884196170160898</v>
      </c>
      <c r="L80" s="4">
        <v>-28.156991999999999</v>
      </c>
      <c r="M80" s="4">
        <v>-28.227144500000001</v>
      </c>
      <c r="N80" s="4">
        <v>-27.8516981</v>
      </c>
      <c r="O80" s="4">
        <v>-42.040265499999997</v>
      </c>
      <c r="P80" s="4">
        <v>-42.146430600000002</v>
      </c>
      <c r="Q80" s="4">
        <v>-41.577480899999998</v>
      </c>
      <c r="R80" s="4">
        <v>-18.901476200000001</v>
      </c>
      <c r="S80" s="4">
        <v>-18.942813999999998</v>
      </c>
      <c r="T80" s="4">
        <v>-18.721779399999999</v>
      </c>
      <c r="U80" s="4">
        <v>4.7479549600000004</v>
      </c>
      <c r="V80" s="4">
        <v>4.8002485699999999</v>
      </c>
      <c r="W80" s="4">
        <v>4.5203805700000004</v>
      </c>
      <c r="X80" s="4">
        <v>5.9344928599999998</v>
      </c>
      <c r="Y80" s="5">
        <v>6</v>
      </c>
      <c r="Z80" s="4">
        <v>5.6489403500000002</v>
      </c>
      <c r="AA80" s="4">
        <v>3.9569296999999999</v>
      </c>
      <c r="AB80" s="5">
        <v>4</v>
      </c>
      <c r="AC80" s="4">
        <v>3.7697014200000001</v>
      </c>
      <c r="AD80" s="5">
        <v>300.2</v>
      </c>
      <c r="AE80" s="4">
        <v>5.4519712491142203</v>
      </c>
      <c r="AF80" s="4">
        <v>7.1512306851498497</v>
      </c>
      <c r="AG80" s="4">
        <v>-140.78496000000001</v>
      </c>
      <c r="AH80" s="4">
        <v>-0.33596269400000001</v>
      </c>
      <c r="AI80" s="4">
        <v>-0.46897055199999998</v>
      </c>
      <c r="AJ80" s="4">
        <v>-4.9726170200000005E-4</v>
      </c>
      <c r="AK80" s="6">
        <v>-9.9386083099999999E-6</v>
      </c>
    </row>
    <row r="81" spans="1:37" x14ac:dyDescent="0.3">
      <c r="A81" s="2" t="s">
        <v>42</v>
      </c>
      <c r="B81" s="3">
        <v>17.5</v>
      </c>
      <c r="C81" s="4">
        <v>6.2394121057418603</v>
      </c>
      <c r="D81" s="4">
        <v>6.1624192191772904</v>
      </c>
      <c r="E81" s="4">
        <v>5.4501505338465099</v>
      </c>
      <c r="F81" s="4">
        <v>5.8414720970698202</v>
      </c>
      <c r="G81" s="4">
        <v>5.7643241111482499</v>
      </c>
      <c r="H81" s="4">
        <v>5.0530092583209703</v>
      </c>
      <c r="I81" s="4">
        <v>6.0175633561254998</v>
      </c>
      <c r="J81" s="4">
        <v>5.94067383836828</v>
      </c>
      <c r="K81" s="4">
        <v>5.2277684781906002</v>
      </c>
      <c r="L81" s="4">
        <v>-28.1946823</v>
      </c>
      <c r="M81" s="4">
        <v>-28.220777699999999</v>
      </c>
      <c r="N81" s="4">
        <v>-28.0601485</v>
      </c>
      <c r="O81" s="4">
        <v>-42.060944200000002</v>
      </c>
      <c r="P81" s="4">
        <v>-42.146007900000001</v>
      </c>
      <c r="Q81" s="4">
        <v>-41.623362299999997</v>
      </c>
      <c r="R81" s="4">
        <v>-18.950507699999999</v>
      </c>
      <c r="S81" s="4">
        <v>-18.942814200000001</v>
      </c>
      <c r="T81" s="4">
        <v>-18.990229800000002</v>
      </c>
      <c r="U81" s="4">
        <v>4.7555896200000003</v>
      </c>
      <c r="V81" s="4">
        <v>4.7997143500000004</v>
      </c>
      <c r="W81" s="4">
        <v>4.5281056700000004</v>
      </c>
      <c r="X81" s="4">
        <v>5.94319197</v>
      </c>
      <c r="Y81" s="5">
        <v>6</v>
      </c>
      <c r="Z81" s="4">
        <v>5.6509621000000001</v>
      </c>
      <c r="AA81" s="4">
        <v>3.9638547200000001</v>
      </c>
      <c r="AB81" s="5">
        <v>4</v>
      </c>
      <c r="AC81" s="4">
        <v>3.7772352200000001</v>
      </c>
      <c r="AD81" s="5">
        <v>350.2</v>
      </c>
      <c r="AE81" s="4">
        <v>5.5857821565272001</v>
      </c>
      <c r="AF81" s="4">
        <v>7.3519470473766297</v>
      </c>
      <c r="AG81" s="4">
        <v>-140.973412</v>
      </c>
      <c r="AH81" s="4">
        <v>-0.14751088800000001</v>
      </c>
      <c r="AI81" s="4">
        <v>-0.402551147</v>
      </c>
      <c r="AJ81" s="4">
        <v>-3.6589380299999999E-4</v>
      </c>
      <c r="AK81" s="6">
        <v>-6.2688829700000001E-6</v>
      </c>
    </row>
    <row r="82" spans="1:37" x14ac:dyDescent="0.3">
      <c r="A82" s="2" t="s">
        <v>42</v>
      </c>
      <c r="B82" s="3">
        <v>20</v>
      </c>
      <c r="C82" s="4">
        <v>6.4131320504348697</v>
      </c>
      <c r="D82" s="4">
        <v>6.34629819511541</v>
      </c>
      <c r="E82" s="4">
        <v>5.5673557871396202</v>
      </c>
      <c r="F82" s="4">
        <v>6.0151920417628402</v>
      </c>
      <c r="G82" s="4">
        <v>5.9483699254540401</v>
      </c>
      <c r="H82" s="4">
        <v>5.16934520928959</v>
      </c>
      <c r="I82" s="4">
        <v>6.1912833008185197</v>
      </c>
      <c r="J82" s="4">
        <v>6.1244416193156601</v>
      </c>
      <c r="K82" s="4">
        <v>5.3455540772722303</v>
      </c>
      <c r="L82" s="4">
        <v>-28.173702800000001</v>
      </c>
      <c r="M82" s="4">
        <v>-28.2244362</v>
      </c>
      <c r="N82" s="4">
        <v>-27.868747299999999</v>
      </c>
      <c r="O82" s="4">
        <v>-42.066804500000003</v>
      </c>
      <c r="P82" s="4">
        <v>-42.146242000000001</v>
      </c>
      <c r="Q82" s="4">
        <v>-41.589219900000003</v>
      </c>
      <c r="R82" s="4">
        <v>-18.911635</v>
      </c>
      <c r="S82" s="4">
        <v>-18.942814200000001</v>
      </c>
      <c r="T82" s="4">
        <v>-18.7242423</v>
      </c>
      <c r="U82" s="4">
        <v>4.7608443400000002</v>
      </c>
      <c r="V82" s="4">
        <v>4.8000216199999999</v>
      </c>
      <c r="W82" s="4">
        <v>4.5253520399999996</v>
      </c>
      <c r="X82" s="4">
        <v>5.9510583199999996</v>
      </c>
      <c r="Y82" s="5">
        <v>6</v>
      </c>
      <c r="Z82" s="4">
        <v>5.6568170699999998</v>
      </c>
      <c r="AA82" s="4">
        <v>3.9673683500000001</v>
      </c>
      <c r="AB82" s="5">
        <v>4</v>
      </c>
      <c r="AC82" s="4">
        <v>3.7712462499999999</v>
      </c>
      <c r="AD82" s="5">
        <v>400.2</v>
      </c>
      <c r="AE82" s="4">
        <v>5.7017040412404496</v>
      </c>
      <c r="AF82" s="4">
        <v>7.5258298757587303</v>
      </c>
      <c r="AG82" s="4">
        <v>-140.868514</v>
      </c>
      <c r="AH82" s="4">
        <v>-0.25240834200000001</v>
      </c>
      <c r="AI82" s="4">
        <v>-0.35199528800000002</v>
      </c>
      <c r="AJ82" s="4">
        <v>-2.7996896500000001E-4</v>
      </c>
      <c r="AK82" s="6">
        <v>-4.1974357599999999E-6</v>
      </c>
    </row>
    <row r="83" spans="1:37" x14ac:dyDescent="0.3">
      <c r="A83" s="2" t="s">
        <v>42</v>
      </c>
      <c r="B83" s="3">
        <v>22.5</v>
      </c>
      <c r="C83" s="4">
        <v>6.5665883199868302</v>
      </c>
      <c r="D83" s="4">
        <v>6.50731874090435</v>
      </c>
      <c r="E83" s="4">
        <v>5.6723380395199001</v>
      </c>
      <c r="F83" s="4">
        <v>6.1686483113147901</v>
      </c>
      <c r="G83" s="4">
        <v>6.1092754135963503</v>
      </c>
      <c r="H83" s="4">
        <v>5.2751039495691998</v>
      </c>
      <c r="I83" s="4">
        <v>6.3447395703704697</v>
      </c>
      <c r="J83" s="4">
        <v>6.2855388567258803</v>
      </c>
      <c r="K83" s="4">
        <v>5.4500180391562099</v>
      </c>
      <c r="L83" s="4">
        <v>-28.324623500000001</v>
      </c>
      <c r="M83" s="4">
        <v>-28.221921399999999</v>
      </c>
      <c r="N83" s="4">
        <v>-29.026984299999999</v>
      </c>
      <c r="O83" s="4">
        <v>-42.254209000000003</v>
      </c>
      <c r="P83" s="4">
        <v>-42.146101399999999</v>
      </c>
      <c r="Q83" s="4">
        <v>-42.9921601</v>
      </c>
      <c r="R83" s="4">
        <v>-19.038233200000001</v>
      </c>
      <c r="S83" s="4">
        <v>-18.942814299999998</v>
      </c>
      <c r="T83" s="4">
        <v>-19.6915975</v>
      </c>
      <c r="U83" s="4">
        <v>4.7651871300000002</v>
      </c>
      <c r="V83" s="4">
        <v>4.7998097</v>
      </c>
      <c r="W83" s="4">
        <v>4.5284098200000003</v>
      </c>
      <c r="X83" s="4">
        <v>5.9567110999999997</v>
      </c>
      <c r="Y83" s="5">
        <v>6</v>
      </c>
      <c r="Z83" s="4">
        <v>5.6612175599999999</v>
      </c>
      <c r="AA83" s="4">
        <v>3.9708378099999999</v>
      </c>
      <c r="AB83" s="5">
        <v>4</v>
      </c>
      <c r="AC83" s="4">
        <v>3.7711548700000002</v>
      </c>
      <c r="AD83" s="5">
        <v>450.2</v>
      </c>
      <c r="AE83" s="4">
        <v>5.8039608542323302</v>
      </c>
      <c r="AF83" s="4">
        <v>7.6792150947025704</v>
      </c>
      <c r="AG83" s="4">
        <v>-141.62311800000001</v>
      </c>
      <c r="AH83" s="4">
        <v>0.50219516500000005</v>
      </c>
      <c r="AI83" s="4">
        <v>-0.31457822699999999</v>
      </c>
      <c r="AJ83" s="4">
        <v>-2.22419723E-4</v>
      </c>
      <c r="AK83" s="6">
        <v>-2.9642788600000001E-6</v>
      </c>
    </row>
    <row r="84" spans="1:37" x14ac:dyDescent="0.3">
      <c r="A84" s="2" t="s">
        <v>42</v>
      </c>
      <c r="B84" s="3">
        <v>25</v>
      </c>
      <c r="C84" s="4">
        <v>6.7038611769196601</v>
      </c>
      <c r="D84" s="4">
        <v>6.6506635569238597</v>
      </c>
      <c r="E84" s="4">
        <v>5.7656417364329702</v>
      </c>
      <c r="F84" s="4">
        <v>6.3059211682476199</v>
      </c>
      <c r="G84" s="4">
        <v>6.2527011226582498</v>
      </c>
      <c r="H84" s="4">
        <v>5.36787378324673</v>
      </c>
      <c r="I84" s="4">
        <v>6.4820124273033004</v>
      </c>
      <c r="J84" s="4">
        <v>6.42882975705992</v>
      </c>
      <c r="K84" s="4">
        <v>5.5436782452790601</v>
      </c>
      <c r="L84" s="4">
        <v>-28.178402699999999</v>
      </c>
      <c r="M84" s="4">
        <v>-28.223686300000001</v>
      </c>
      <c r="N84" s="4">
        <v>-27.8308961</v>
      </c>
      <c r="O84" s="4">
        <v>-42.071060299999999</v>
      </c>
      <c r="P84" s="4">
        <v>-42.146192399999997</v>
      </c>
      <c r="Q84" s="4">
        <v>-41.494754700000001</v>
      </c>
      <c r="R84" s="4">
        <v>-18.916630999999999</v>
      </c>
      <c r="S84" s="4">
        <v>-18.9428144</v>
      </c>
      <c r="T84" s="4">
        <v>-18.715639500000002</v>
      </c>
      <c r="U84" s="4">
        <v>4.7685304200000003</v>
      </c>
      <c r="V84" s="4">
        <v>4.7999586900000004</v>
      </c>
      <c r="W84" s="4">
        <v>4.52734989</v>
      </c>
      <c r="X84" s="4">
        <v>5.9610971099999999</v>
      </c>
      <c r="Y84" s="5">
        <v>6</v>
      </c>
      <c r="Z84" s="4">
        <v>5.6626900100000004</v>
      </c>
      <c r="AA84" s="4">
        <v>3.9734859600000001</v>
      </c>
      <c r="AB84" s="5">
        <v>4</v>
      </c>
      <c r="AC84" s="4">
        <v>3.7699564799999998</v>
      </c>
      <c r="AD84" s="5">
        <v>500.2</v>
      </c>
      <c r="AE84" s="4">
        <v>5.8954372477085997</v>
      </c>
      <c r="AF84" s="4">
        <v>7.8164296845851204</v>
      </c>
      <c r="AG84" s="4">
        <v>-140.89201399999999</v>
      </c>
      <c r="AH84" s="4">
        <v>-0.228908896</v>
      </c>
      <c r="AI84" s="4">
        <v>-0.28167135900000001</v>
      </c>
      <c r="AJ84" s="4">
        <v>-1.7924585800000001E-4</v>
      </c>
      <c r="AK84" s="6">
        <v>-2.1500902600000002E-6</v>
      </c>
    </row>
    <row r="85" spans="1:37" x14ac:dyDescent="0.3">
      <c r="A85" s="2" t="s">
        <v>42</v>
      </c>
      <c r="B85" s="3">
        <v>27.5</v>
      </c>
      <c r="C85" s="4">
        <v>6.8280921720746903</v>
      </c>
      <c r="D85" s="4">
        <v>6.7797439243563096</v>
      </c>
      <c r="E85" s="4">
        <v>5.8507387196463103</v>
      </c>
      <c r="F85" s="4">
        <v>6.4301521634026502</v>
      </c>
      <c r="G85" s="4">
        <v>6.3818054301481704</v>
      </c>
      <c r="H85" s="4">
        <v>5.4527858500755899</v>
      </c>
      <c r="I85" s="4">
        <v>6.6062434224583297</v>
      </c>
      <c r="J85" s="4">
        <v>6.5578941650944298</v>
      </c>
      <c r="K85" s="4">
        <v>5.6288985437508199</v>
      </c>
      <c r="L85" s="4">
        <v>-28.190692800000001</v>
      </c>
      <c r="M85" s="4">
        <v>-28.2241997</v>
      </c>
      <c r="N85" s="4">
        <v>-27.906155399999999</v>
      </c>
      <c r="O85" s="4">
        <v>-42.093660800000002</v>
      </c>
      <c r="P85" s="4">
        <v>-42.146196699999997</v>
      </c>
      <c r="Q85" s="4">
        <v>-41.647516299999999</v>
      </c>
      <c r="R85" s="4">
        <v>-18.922047500000001</v>
      </c>
      <c r="S85" s="4">
        <v>-18.9428144</v>
      </c>
      <c r="T85" s="4">
        <v>-18.745700299999999</v>
      </c>
      <c r="U85" s="4">
        <v>4.7717066600000004</v>
      </c>
      <c r="V85" s="4">
        <v>4.8000027899999997</v>
      </c>
      <c r="W85" s="4">
        <v>4.5314185599999997</v>
      </c>
      <c r="X85" s="4">
        <v>5.9641998899999997</v>
      </c>
      <c r="Y85" s="5">
        <v>6</v>
      </c>
      <c r="Z85" s="4">
        <v>5.6601786699999996</v>
      </c>
      <c r="AA85" s="4">
        <v>3.9767111700000002</v>
      </c>
      <c r="AB85" s="5">
        <v>4</v>
      </c>
      <c r="AC85" s="4">
        <v>3.7789489500000002</v>
      </c>
      <c r="AD85" s="5">
        <v>550.20000000000005</v>
      </c>
      <c r="AE85" s="4">
        <v>5.9781910449117897</v>
      </c>
      <c r="AF85" s="4">
        <v>7.9405603803238503</v>
      </c>
      <c r="AG85" s="4">
        <v>-140.953464</v>
      </c>
      <c r="AH85" s="4">
        <v>-0.167458366</v>
      </c>
      <c r="AI85" s="4">
        <v>-0.25618586700000001</v>
      </c>
      <c r="AJ85" s="4">
        <v>-1.4821245800000001E-4</v>
      </c>
      <c r="AK85" s="6">
        <v>-1.6162754399999999E-6</v>
      </c>
    </row>
    <row r="86" spans="1:37" x14ac:dyDescent="0.3">
      <c r="A86" s="2" t="s">
        <v>42</v>
      </c>
      <c r="B86" s="3">
        <v>30</v>
      </c>
      <c r="C86" s="4">
        <v>6.9413822182591201</v>
      </c>
      <c r="D86" s="4">
        <v>6.8972160212437501</v>
      </c>
      <c r="E86" s="4">
        <v>5.9267919454172402</v>
      </c>
      <c r="F86" s="4">
        <v>6.5434422095870799</v>
      </c>
      <c r="G86" s="4">
        <v>6.4993136487548897</v>
      </c>
      <c r="H86" s="4">
        <v>5.5285001946657299</v>
      </c>
      <c r="I86" s="4">
        <v>6.7195334686427701</v>
      </c>
      <c r="J86" s="4">
        <v>6.6753421790265097</v>
      </c>
      <c r="K86" s="4">
        <v>5.7051775323526304</v>
      </c>
      <c r="L86" s="4">
        <v>-28.189490299999999</v>
      </c>
      <c r="M86" s="4">
        <v>-28.224995199999999</v>
      </c>
      <c r="N86" s="4">
        <v>-27.8578154</v>
      </c>
      <c r="O86" s="4">
        <v>-42.091492299999999</v>
      </c>
      <c r="P86" s="4">
        <v>-42.146255500000002</v>
      </c>
      <c r="Q86" s="4">
        <v>-41.579454300000002</v>
      </c>
      <c r="R86" s="4">
        <v>-18.921489000000001</v>
      </c>
      <c r="S86" s="4">
        <v>-18.942814500000001</v>
      </c>
      <c r="T86" s="4">
        <v>-18.7223927</v>
      </c>
      <c r="U86" s="4">
        <v>4.7737608399999996</v>
      </c>
      <c r="V86" s="4">
        <v>4.8000693300000004</v>
      </c>
      <c r="W86" s="4">
        <v>4.5279958899999997</v>
      </c>
      <c r="X86" s="4">
        <v>5.96725656</v>
      </c>
      <c r="Y86" s="5">
        <v>6</v>
      </c>
      <c r="Z86" s="4">
        <v>5.66110414</v>
      </c>
      <c r="AA86" s="4">
        <v>3.9780970299999998</v>
      </c>
      <c r="AB86" s="5">
        <v>4</v>
      </c>
      <c r="AC86" s="4">
        <v>3.7736091200000001</v>
      </c>
      <c r="AD86" s="5">
        <v>600.20000000000005</v>
      </c>
      <c r="AE86" s="4">
        <v>6.0537418536465504</v>
      </c>
      <c r="AF86" s="4">
        <v>8.0538865972339799</v>
      </c>
      <c r="AG86" s="4">
        <v>-140.947452</v>
      </c>
      <c r="AH86" s="4">
        <v>-0.17347085400000001</v>
      </c>
      <c r="AI86" s="4">
        <v>-0.234834141</v>
      </c>
      <c r="AJ86" s="4">
        <v>-1.2454186699999999E-4</v>
      </c>
      <c r="AK86" s="6">
        <v>-1.2450036699999999E-6</v>
      </c>
    </row>
    <row r="87" spans="1:37" x14ac:dyDescent="0.3">
      <c r="A87" s="2" t="s">
        <v>43</v>
      </c>
      <c r="B87" s="3">
        <v>2.5</v>
      </c>
      <c r="C87" s="4">
        <v>3.7998228309933202</v>
      </c>
      <c r="D87" s="4">
        <v>3.13385812520333</v>
      </c>
      <c r="E87" s="4">
        <v>3.6942541120252801</v>
      </c>
      <c r="F87" s="4">
        <v>3.4019172505175699</v>
      </c>
      <c r="G87" s="4">
        <v>2.7505083948513498</v>
      </c>
      <c r="H87" s="4">
        <v>3.2922560713564799</v>
      </c>
      <c r="I87" s="4">
        <v>3.5779511277297602</v>
      </c>
      <c r="J87" s="4">
        <v>2.9020028913507301</v>
      </c>
      <c r="K87" s="4">
        <v>3.4750898033890101</v>
      </c>
      <c r="L87" s="4">
        <v>-32.337823399999998</v>
      </c>
      <c r="M87" s="4">
        <v>-30.520282600000002</v>
      </c>
      <c r="N87" s="4">
        <v>-32.837959499999997</v>
      </c>
      <c r="O87" s="4">
        <v>-44.267052499999998</v>
      </c>
      <c r="P87" s="4">
        <v>-45.072763999999999</v>
      </c>
      <c r="Q87" s="4">
        <v>-44.035615999999997</v>
      </c>
      <c r="R87" s="4">
        <v>-24.383953200000001</v>
      </c>
      <c r="S87" s="4">
        <v>-20.2533064</v>
      </c>
      <c r="T87" s="4">
        <v>-25.487856799999999</v>
      </c>
      <c r="U87" s="4">
        <v>4.5064214399999996</v>
      </c>
      <c r="V87" s="4">
        <v>4.8273328400000004</v>
      </c>
      <c r="W87" s="4">
        <v>4.4181156499999998</v>
      </c>
      <c r="X87" s="4">
        <v>5.6028537500000004</v>
      </c>
      <c r="Y87" s="5">
        <v>6</v>
      </c>
      <c r="Z87" s="4">
        <v>5.48877551</v>
      </c>
      <c r="AA87" s="4">
        <v>3.7753699799999998</v>
      </c>
      <c r="AB87" s="5">
        <v>4</v>
      </c>
      <c r="AC87" s="4">
        <v>3.7153382499999998</v>
      </c>
      <c r="AD87" s="5">
        <v>50.2</v>
      </c>
      <c r="AE87" s="4">
        <v>3.8985573069428998</v>
      </c>
      <c r="AF87" s="4">
        <v>4.82110977378077</v>
      </c>
      <c r="AG87" s="4">
        <v>-161.68911700000001</v>
      </c>
      <c r="AH87" s="4">
        <v>-1089.1939500000001</v>
      </c>
      <c r="AI87" s="4">
        <v>-3.2208987499999999</v>
      </c>
      <c r="AJ87" s="4">
        <v>-2.04231855E-2</v>
      </c>
      <c r="AK87" s="4">
        <v>-2.4410181900000002E-3</v>
      </c>
    </row>
    <row r="88" spans="1:37" x14ac:dyDescent="0.3">
      <c r="A88" s="2" t="s">
        <v>43</v>
      </c>
      <c r="B88" s="3">
        <v>5</v>
      </c>
      <c r="C88" s="4">
        <v>4.7004441010277498</v>
      </c>
      <c r="D88" s="4">
        <v>4.4095442810963998</v>
      </c>
      <c r="E88" s="4">
        <v>4.3890419824971598</v>
      </c>
      <c r="F88" s="4">
        <v>4.3025040923557096</v>
      </c>
      <c r="G88" s="4">
        <v>4.0102575429982998</v>
      </c>
      <c r="H88" s="4">
        <v>3.9925093350677798</v>
      </c>
      <c r="I88" s="4">
        <v>4.4785953514113999</v>
      </c>
      <c r="J88" s="4">
        <v>4.1885910365939898</v>
      </c>
      <c r="K88" s="4">
        <v>4.1662524519541604</v>
      </c>
      <c r="L88" s="4">
        <v>-29.9435185</v>
      </c>
      <c r="M88" s="4">
        <v>-30.145626799999999</v>
      </c>
      <c r="N88" s="4">
        <v>-29.731640200000001</v>
      </c>
      <c r="O88" s="4">
        <v>-44.6983198</v>
      </c>
      <c r="P88" s="4">
        <v>-45.060911300000001</v>
      </c>
      <c r="Q88" s="4">
        <v>-44.320603499999997</v>
      </c>
      <c r="R88" s="4">
        <v>-20.106984199999999</v>
      </c>
      <c r="S88" s="4">
        <v>-20.253309300000002</v>
      </c>
      <c r="T88" s="4">
        <v>-19.952935799999999</v>
      </c>
      <c r="U88" s="4">
        <v>4.6523420399999997</v>
      </c>
      <c r="V88" s="4">
        <v>4.7975230800000004</v>
      </c>
      <c r="W88" s="4">
        <v>4.5001429000000002</v>
      </c>
      <c r="X88" s="4">
        <v>5.8160255100000002</v>
      </c>
      <c r="Y88" s="5">
        <v>6</v>
      </c>
      <c r="Z88" s="4">
        <v>5.62437684</v>
      </c>
      <c r="AA88" s="4">
        <v>3.8765530500000001</v>
      </c>
      <c r="AB88" s="5">
        <v>4</v>
      </c>
      <c r="AC88" s="4">
        <v>3.7465902899999999</v>
      </c>
      <c r="AD88" s="5">
        <v>100.2</v>
      </c>
      <c r="AE88" s="4">
        <v>4.49888531567745</v>
      </c>
      <c r="AF88" s="4">
        <v>5.7216017872125402</v>
      </c>
      <c r="AG88" s="4">
        <v>-149.717592</v>
      </c>
      <c r="AH88" s="4">
        <v>-1.1654765600000001</v>
      </c>
      <c r="AI88" s="4">
        <v>-1.4941875499999999</v>
      </c>
      <c r="AJ88" s="4">
        <v>-4.7466533800000002E-3</v>
      </c>
      <c r="AK88" s="4">
        <v>-2.8423074099999997E-4</v>
      </c>
    </row>
    <row r="89" spans="1:37" x14ac:dyDescent="0.3">
      <c r="A89" s="2" t="s">
        <v>43</v>
      </c>
      <c r="B89" s="3">
        <v>7.5</v>
      </c>
      <c r="C89" s="4">
        <v>5.2289390424565401</v>
      </c>
      <c r="D89" s="4">
        <v>5.0423510230116504</v>
      </c>
      <c r="E89" s="4">
        <v>4.7720795493940296</v>
      </c>
      <c r="F89" s="4">
        <v>4.8309990337844999</v>
      </c>
      <c r="G89" s="4">
        <v>4.6444090446205903</v>
      </c>
      <c r="H89" s="4">
        <v>4.37414321078003</v>
      </c>
      <c r="I89" s="4">
        <v>5.0070902928401901</v>
      </c>
      <c r="J89" s="4">
        <v>4.8205035865363399</v>
      </c>
      <c r="K89" s="4">
        <v>4.5502283530550898</v>
      </c>
      <c r="L89" s="4">
        <v>-30.021137100000001</v>
      </c>
      <c r="M89" s="4">
        <v>-30.177022000000001</v>
      </c>
      <c r="N89" s="4">
        <v>-29.730684400000001</v>
      </c>
      <c r="O89" s="4">
        <v>-44.811398599999997</v>
      </c>
      <c r="P89" s="4">
        <v>-45.062879299999999</v>
      </c>
      <c r="Q89" s="4">
        <v>-44.342832899999998</v>
      </c>
      <c r="R89" s="4">
        <v>-20.160962699999999</v>
      </c>
      <c r="S89" s="4">
        <v>-20.2531921</v>
      </c>
      <c r="T89" s="4">
        <v>-19.989114799999999</v>
      </c>
      <c r="U89" s="4">
        <v>4.70250871</v>
      </c>
      <c r="V89" s="4">
        <v>4.7999963699999997</v>
      </c>
      <c r="W89" s="4">
        <v>4.5208646699999999</v>
      </c>
      <c r="X89" s="4">
        <v>5.8786671400000001</v>
      </c>
      <c r="Y89" s="5">
        <v>6</v>
      </c>
      <c r="Z89" s="4">
        <v>5.6525964399999999</v>
      </c>
      <c r="AA89" s="4">
        <v>3.91840309</v>
      </c>
      <c r="AB89" s="5">
        <v>4</v>
      </c>
      <c r="AC89" s="4">
        <v>3.7663662000000002</v>
      </c>
      <c r="AD89" s="5">
        <v>150.19999999999999</v>
      </c>
      <c r="AE89" s="4">
        <v>4.8504897378546197</v>
      </c>
      <c r="AF89" s="4">
        <v>6.2490084202949703</v>
      </c>
      <c r="AG89" s="4">
        <v>-150.10568599999999</v>
      </c>
      <c r="AH89" s="4">
        <v>-25.777383499999999</v>
      </c>
      <c r="AI89" s="4">
        <v>-0.99937207400000005</v>
      </c>
      <c r="AJ89" s="4">
        <v>-2.1179095299999999E-3</v>
      </c>
      <c r="AK89" s="6">
        <v>-8.4603576399999998E-5</v>
      </c>
    </row>
    <row r="90" spans="1:37" x14ac:dyDescent="0.3">
      <c r="A90" s="2" t="s">
        <v>43</v>
      </c>
      <c r="B90" s="3">
        <v>10</v>
      </c>
      <c r="C90" s="4">
        <v>5.6040120941514102</v>
      </c>
      <c r="D90" s="4">
        <v>5.4665399230995</v>
      </c>
      <c r="E90" s="4">
        <v>5.0375181283935699</v>
      </c>
      <c r="F90" s="4">
        <v>5.2060726259124896</v>
      </c>
      <c r="G90" s="4">
        <v>5.0687237567080503</v>
      </c>
      <c r="H90" s="4">
        <v>4.6392473622650803</v>
      </c>
      <c r="I90" s="4">
        <v>5.38216298424594</v>
      </c>
      <c r="J90" s="4">
        <v>5.2446085923392101</v>
      </c>
      <c r="K90" s="4">
        <v>4.8158897438843802</v>
      </c>
      <c r="L90" s="4">
        <v>-30.312920900000002</v>
      </c>
      <c r="M90" s="4">
        <v>-30.179396199999999</v>
      </c>
      <c r="N90" s="4">
        <v>-30.671498700000001</v>
      </c>
      <c r="O90" s="4">
        <v>-44.884240900000002</v>
      </c>
      <c r="P90" s="4">
        <v>-45.061581400000001</v>
      </c>
      <c r="Q90" s="4">
        <v>-44.407497999999997</v>
      </c>
      <c r="R90" s="4">
        <v>-20.5986875</v>
      </c>
      <c r="S90" s="4">
        <v>-20.253222600000001</v>
      </c>
      <c r="T90" s="4">
        <v>-21.525779199999999</v>
      </c>
      <c r="U90" s="4">
        <v>4.7276768200000001</v>
      </c>
      <c r="V90" s="4">
        <v>4.8002281599999996</v>
      </c>
      <c r="W90" s="4">
        <v>4.5328416899999997</v>
      </c>
      <c r="X90" s="4">
        <v>5.9076100800000004</v>
      </c>
      <c r="Y90" s="5">
        <v>6</v>
      </c>
      <c r="Z90" s="4">
        <v>5.6592390300000002</v>
      </c>
      <c r="AA90" s="4">
        <v>3.9410530100000001</v>
      </c>
      <c r="AB90" s="5">
        <v>4</v>
      </c>
      <c r="AC90" s="4">
        <v>3.78286247</v>
      </c>
      <c r="AD90" s="5">
        <v>200.2</v>
      </c>
      <c r="AE90" s="4">
        <v>5.1000780182233596</v>
      </c>
      <c r="AF90" s="4">
        <v>6.6233908421579901</v>
      </c>
      <c r="AG90" s="4">
        <v>-151.564605</v>
      </c>
      <c r="AH90" s="4">
        <v>-949.31846399999995</v>
      </c>
      <c r="AI90" s="4">
        <v>-0.75706595700000001</v>
      </c>
      <c r="AJ90" s="4">
        <v>-1.20370419E-3</v>
      </c>
      <c r="AK90" s="6">
        <v>-3.6075050600000002E-5</v>
      </c>
    </row>
    <row r="91" spans="1:37" x14ac:dyDescent="0.3">
      <c r="A91" s="2" t="s">
        <v>43</v>
      </c>
      <c r="B91" s="3">
        <v>12.5</v>
      </c>
      <c r="C91" s="4">
        <v>5.89454090697041</v>
      </c>
      <c r="D91" s="4">
        <v>5.78593671111026</v>
      </c>
      <c r="E91" s="4">
        <v>5.2394321251937503</v>
      </c>
      <c r="F91" s="4">
        <v>5.4966003446376899</v>
      </c>
      <c r="G91" s="4">
        <v>5.3880781001858002</v>
      </c>
      <c r="H91" s="4">
        <v>4.8412029961307299</v>
      </c>
      <c r="I91" s="4">
        <v>5.6726925264607804</v>
      </c>
      <c r="J91" s="4">
        <v>5.56403368785206</v>
      </c>
      <c r="K91" s="4">
        <v>5.0177760156297797</v>
      </c>
      <c r="L91" s="17">
        <v>-30.071585200000001</v>
      </c>
      <c r="M91" s="17">
        <v>-30.178723000000002</v>
      </c>
      <c r="N91" s="17">
        <v>-29.6944929</v>
      </c>
      <c r="O91" s="17">
        <v>-44.887820400000003</v>
      </c>
      <c r="P91" s="17">
        <v>-45.062360099999999</v>
      </c>
      <c r="Q91" s="17">
        <v>-44.272970100000002</v>
      </c>
      <c r="R91" s="17">
        <v>-20.194116000000001</v>
      </c>
      <c r="S91" s="17">
        <v>-20.253198099999999</v>
      </c>
      <c r="T91" s="17">
        <v>-19.986283400000001</v>
      </c>
      <c r="U91" s="4">
        <v>4.7412564399999999</v>
      </c>
      <c r="V91" s="4">
        <v>4.8001499499999998</v>
      </c>
      <c r="W91" s="4">
        <v>4.5339694499999998</v>
      </c>
      <c r="X91" s="4">
        <v>5.9276967899999997</v>
      </c>
      <c r="Y91" s="5">
        <v>6</v>
      </c>
      <c r="Z91" s="4">
        <v>5.6729945900000001</v>
      </c>
      <c r="AA91" s="4">
        <v>3.9502978899999999</v>
      </c>
      <c r="AB91" s="5">
        <v>4</v>
      </c>
      <c r="AC91" s="4">
        <v>3.7754612299999999</v>
      </c>
      <c r="AD91" s="5">
        <v>250.2</v>
      </c>
      <c r="AE91" s="4">
        <v>5.2937244838982398</v>
      </c>
      <c r="AF91" s="4">
        <v>6.9138605381200096</v>
      </c>
      <c r="AG91" s="4">
        <v>-150.35792599999999</v>
      </c>
      <c r="AH91" s="4">
        <v>-975.52514299999996</v>
      </c>
      <c r="AI91" s="4">
        <v>-0.60095094199999999</v>
      </c>
      <c r="AJ91" s="4">
        <v>-7.6454286999999999E-4</v>
      </c>
      <c r="AK91" s="6">
        <v>-1.8334361400000002E-5</v>
      </c>
    </row>
    <row r="92" spans="1:37" x14ac:dyDescent="0.3">
      <c r="A92" s="2" t="s">
        <v>43</v>
      </c>
      <c r="B92" s="3">
        <v>15</v>
      </c>
      <c r="C92" s="4">
        <v>6.13207773455719</v>
      </c>
      <c r="D92" s="4">
        <v>6.0421654362535104</v>
      </c>
      <c r="E92" s="4">
        <v>5.4039317049888203</v>
      </c>
      <c r="F92" s="4">
        <v>5.7341378860903198</v>
      </c>
      <c r="G92" s="4">
        <v>5.6443588137670497</v>
      </c>
      <c r="H92" s="4">
        <v>5.00541218886067</v>
      </c>
      <c r="I92" s="4">
        <v>5.9102288781373602</v>
      </c>
      <c r="J92" s="4">
        <v>5.8202277397483897</v>
      </c>
      <c r="K92" s="4">
        <v>5.1824688645249104</v>
      </c>
      <c r="L92" s="4">
        <v>-30.108687100000001</v>
      </c>
      <c r="M92" s="4">
        <v>-30.179664800000001</v>
      </c>
      <c r="N92" s="4">
        <v>-29.800115699999999</v>
      </c>
      <c r="O92" s="4">
        <v>-44.944489799999999</v>
      </c>
      <c r="P92" s="4">
        <v>-45.061738599999998</v>
      </c>
      <c r="Q92" s="4">
        <v>-44.433920100000002</v>
      </c>
      <c r="R92" s="4">
        <v>-20.2181459</v>
      </c>
      <c r="S92" s="4">
        <v>-20.253201900000001</v>
      </c>
      <c r="T92" s="4">
        <v>-20.0659089</v>
      </c>
      <c r="U92" s="4">
        <v>4.7510933800000004</v>
      </c>
      <c r="V92" s="4">
        <v>4.8002457400000003</v>
      </c>
      <c r="W92" s="4">
        <v>4.5374063500000004</v>
      </c>
      <c r="X92" s="4">
        <v>5.93855282</v>
      </c>
      <c r="Y92" s="5">
        <v>6</v>
      </c>
      <c r="Z92" s="4">
        <v>5.6709759599999998</v>
      </c>
      <c r="AA92" s="4">
        <v>3.9594532600000001</v>
      </c>
      <c r="AB92" s="5">
        <v>4</v>
      </c>
      <c r="AC92" s="4">
        <v>3.78337133</v>
      </c>
      <c r="AD92" s="5">
        <v>300.2</v>
      </c>
      <c r="AE92" s="4">
        <v>5.4519712491142203</v>
      </c>
      <c r="AF92" s="4">
        <v>7.1512306851498497</v>
      </c>
      <c r="AG92" s="4">
        <v>-150.54343600000001</v>
      </c>
      <c r="AH92" s="4">
        <v>-1000.3396300000001</v>
      </c>
      <c r="AI92" s="4">
        <v>-0.50147713400000005</v>
      </c>
      <c r="AJ92" s="4">
        <v>-5.3172927899999996E-4</v>
      </c>
      <c r="AK92" s="6">
        <v>-1.0627500600000001E-5</v>
      </c>
    </row>
    <row r="93" spans="1:37" x14ac:dyDescent="0.3">
      <c r="A93" s="2" t="s">
        <v>43</v>
      </c>
      <c r="B93" s="3">
        <v>17.5</v>
      </c>
      <c r="C93" s="4">
        <v>6.3328953397033798</v>
      </c>
      <c r="D93" s="4">
        <v>6.2561996984644397</v>
      </c>
      <c r="E93" s="4">
        <v>5.5420980905151804</v>
      </c>
      <c r="F93" s="4">
        <v>5.9349552301388098</v>
      </c>
      <c r="G93" s="4">
        <v>5.8582706442412702</v>
      </c>
      <c r="H93" s="4">
        <v>5.1441007398581</v>
      </c>
      <c r="I93" s="4">
        <v>6.1110466573486999</v>
      </c>
      <c r="J93" s="4">
        <v>6.0343436457286703</v>
      </c>
      <c r="K93" s="4">
        <v>5.3202875646830998</v>
      </c>
      <c r="L93" s="4">
        <v>-30.112165399999999</v>
      </c>
      <c r="M93" s="4">
        <v>-30.176901600000001</v>
      </c>
      <c r="N93" s="4">
        <v>-29.7770081</v>
      </c>
      <c r="O93" s="4">
        <v>-44.959906199999999</v>
      </c>
      <c r="P93" s="4">
        <v>-45.0618075</v>
      </c>
      <c r="Q93" s="4">
        <v>-44.432251700000002</v>
      </c>
      <c r="R93" s="4">
        <v>-20.213675500000001</v>
      </c>
      <c r="S93" s="4">
        <v>-20.253213899999999</v>
      </c>
      <c r="T93" s="4">
        <v>-20.008995299999999</v>
      </c>
      <c r="U93" s="4">
        <v>4.7579557000000001</v>
      </c>
      <c r="V93" s="4">
        <v>4.8000201799999997</v>
      </c>
      <c r="W93" s="4">
        <v>4.54017611</v>
      </c>
      <c r="X93" s="4">
        <v>5.9474994299999997</v>
      </c>
      <c r="Y93" s="5">
        <v>6</v>
      </c>
      <c r="Z93" s="4">
        <v>5.6756465800000004</v>
      </c>
      <c r="AA93" s="4">
        <v>3.96492684</v>
      </c>
      <c r="AB93" s="5">
        <v>4</v>
      </c>
      <c r="AC93" s="4">
        <v>3.78336235</v>
      </c>
      <c r="AD93" s="5">
        <v>350.2</v>
      </c>
      <c r="AE93" s="4">
        <v>5.5857821565272001</v>
      </c>
      <c r="AF93" s="4">
        <v>7.3519470473766297</v>
      </c>
      <c r="AG93" s="4">
        <v>-150.56082699999999</v>
      </c>
      <c r="AH93" s="4">
        <v>-1025.32224</v>
      </c>
      <c r="AI93" s="4">
        <v>-0.429928119</v>
      </c>
      <c r="AJ93" s="4">
        <v>-3.9077775699999999E-4</v>
      </c>
      <c r="AK93" s="6">
        <v>-6.6952214299999999E-6</v>
      </c>
    </row>
    <row r="94" spans="1:37" x14ac:dyDescent="0.3">
      <c r="A94" s="2" t="s">
        <v>43</v>
      </c>
      <c r="B94" s="3">
        <v>20</v>
      </c>
      <c r="C94" s="4">
        <v>6.5069151860695102</v>
      </c>
      <c r="D94" s="4">
        <v>6.4400284287511997</v>
      </c>
      <c r="E94" s="4">
        <v>5.6614567778139797</v>
      </c>
      <c r="F94" s="4">
        <v>6.1089751098142102</v>
      </c>
      <c r="G94" s="4">
        <v>6.0420282638642</v>
      </c>
      <c r="H94" s="4">
        <v>5.2638774077161701</v>
      </c>
      <c r="I94" s="4">
        <v>6.2850664815086601</v>
      </c>
      <c r="J94" s="4">
        <v>6.2182197786494804</v>
      </c>
      <c r="K94" s="4">
        <v>5.4393674359991504</v>
      </c>
      <c r="L94" s="17">
        <v>-30.117796500000001</v>
      </c>
      <c r="M94" s="17">
        <v>-30.1752301</v>
      </c>
      <c r="N94" s="17">
        <v>-29.772861200000001</v>
      </c>
      <c r="O94" s="17">
        <v>-44.967049799999998</v>
      </c>
      <c r="P94" s="17">
        <v>-45.061700299999998</v>
      </c>
      <c r="Q94" s="17">
        <v>-44.399147499999998</v>
      </c>
      <c r="R94" s="17">
        <v>-20.218296899999999</v>
      </c>
      <c r="S94" s="17">
        <v>-20.253207400000001</v>
      </c>
      <c r="T94" s="17">
        <v>-20.008495400000001</v>
      </c>
      <c r="U94" s="4">
        <v>4.7633037099999997</v>
      </c>
      <c r="V94" s="4">
        <v>4.7998892</v>
      </c>
      <c r="W94" s="4">
        <v>4.5435781799999999</v>
      </c>
      <c r="X94" s="4">
        <v>5.9543562000000003</v>
      </c>
      <c r="Y94" s="5">
        <v>6</v>
      </c>
      <c r="Z94" s="4">
        <v>5.6804936799999997</v>
      </c>
      <c r="AA94" s="4">
        <v>3.9692689200000002</v>
      </c>
      <c r="AB94" s="5">
        <v>4</v>
      </c>
      <c r="AC94" s="4">
        <v>3.7845845100000002</v>
      </c>
      <c r="AD94" s="5">
        <v>400.2</v>
      </c>
      <c r="AE94" s="4">
        <v>5.7017040412404496</v>
      </c>
      <c r="AF94" s="4">
        <v>7.5258298757587303</v>
      </c>
      <c r="AG94" s="4">
        <v>-150.58898300000001</v>
      </c>
      <c r="AH94" s="4">
        <v>-1050.2940900000001</v>
      </c>
      <c r="AI94" s="4">
        <v>-0.37628431400000001</v>
      </c>
      <c r="AJ94" s="4">
        <v>-2.9928789900000001E-4</v>
      </c>
      <c r="AK94" s="6">
        <v>-4.4870749499999998E-6</v>
      </c>
    </row>
    <row r="95" spans="1:37" x14ac:dyDescent="0.3">
      <c r="A95" s="2" t="s">
        <v>43</v>
      </c>
      <c r="B95" s="3">
        <v>22.5</v>
      </c>
      <c r="C95" s="4">
        <v>6.66035901163578</v>
      </c>
      <c r="D95" s="4">
        <v>6.6010787896756096</v>
      </c>
      <c r="E95" s="4">
        <v>5.7661815088244399</v>
      </c>
      <c r="F95" s="4">
        <v>6.2624190504311201</v>
      </c>
      <c r="G95" s="4">
        <v>6.2031425352496798</v>
      </c>
      <c r="H95" s="4">
        <v>5.3682162016758799</v>
      </c>
      <c r="I95" s="4">
        <v>6.4385102303744901</v>
      </c>
      <c r="J95" s="4">
        <v>6.3792275372104799</v>
      </c>
      <c r="K95" s="4">
        <v>5.5443496240404198</v>
      </c>
      <c r="L95" s="17">
        <v>-30.125768699999998</v>
      </c>
      <c r="M95" s="17">
        <v>-30.176708000000001</v>
      </c>
      <c r="N95" s="17">
        <v>-29.777471800000001</v>
      </c>
      <c r="O95" s="17">
        <v>-44.983899999999998</v>
      </c>
      <c r="P95" s="17">
        <v>-45.0617436</v>
      </c>
      <c r="Q95" s="17">
        <v>-44.451609300000001</v>
      </c>
      <c r="R95" s="17">
        <v>-20.2203461</v>
      </c>
      <c r="S95" s="17">
        <v>-20.2532079</v>
      </c>
      <c r="T95" s="17">
        <v>-19.995663199999999</v>
      </c>
      <c r="U95" s="4">
        <v>4.7675955099999996</v>
      </c>
      <c r="V95" s="4">
        <v>4.8000069200000004</v>
      </c>
      <c r="W95" s="4">
        <v>4.5459825399999998</v>
      </c>
      <c r="X95" s="4">
        <v>5.9592264999999998</v>
      </c>
      <c r="Y95" s="5">
        <v>6</v>
      </c>
      <c r="Z95" s="4">
        <v>5.6804190800000001</v>
      </c>
      <c r="AA95" s="4">
        <v>3.9731746999999999</v>
      </c>
      <c r="AB95" s="5">
        <v>4</v>
      </c>
      <c r="AC95" s="4">
        <v>3.7897649200000001</v>
      </c>
      <c r="AD95" s="5">
        <v>450.2</v>
      </c>
      <c r="AE95" s="4">
        <v>5.8039608542323302</v>
      </c>
      <c r="AF95" s="4">
        <v>7.6792150947025704</v>
      </c>
      <c r="AG95" s="4">
        <v>-150.62884399999999</v>
      </c>
      <c r="AH95" s="4">
        <v>-1075.25423</v>
      </c>
      <c r="AI95" s="4">
        <v>-0.33458206099999999</v>
      </c>
      <c r="AJ95" s="4">
        <v>-2.36563255E-4</v>
      </c>
      <c r="AK95" s="6">
        <v>-3.15277551E-6</v>
      </c>
    </row>
    <row r="96" spans="1:37" x14ac:dyDescent="0.3">
      <c r="A96" s="2" t="s">
        <v>43</v>
      </c>
      <c r="B96" s="3">
        <v>25</v>
      </c>
      <c r="C96" s="4">
        <v>6.7975881215959602</v>
      </c>
      <c r="D96" s="4">
        <v>6.7443952454761904</v>
      </c>
      <c r="E96" s="4">
        <v>5.8593322748776702</v>
      </c>
      <c r="F96" s="4">
        <v>6.39964811292392</v>
      </c>
      <c r="G96" s="4">
        <v>6.3464388467160502</v>
      </c>
      <c r="H96" s="4">
        <v>5.4615180350810899</v>
      </c>
      <c r="I96" s="4">
        <v>6.5757393719795996</v>
      </c>
      <c r="J96" s="4">
        <v>6.5225574222416096</v>
      </c>
      <c r="K96" s="4">
        <v>5.6373996591054203</v>
      </c>
      <c r="L96" s="4">
        <v>-30.130179200000001</v>
      </c>
      <c r="M96" s="4">
        <v>-30.176176099999999</v>
      </c>
      <c r="N96" s="4">
        <v>-29.7771656</v>
      </c>
      <c r="O96" s="4">
        <v>-44.987372700000002</v>
      </c>
      <c r="P96" s="4">
        <v>-45.061568999999999</v>
      </c>
      <c r="Q96" s="4">
        <v>-44.418122699999998</v>
      </c>
      <c r="R96" s="4">
        <v>-20.2253835</v>
      </c>
      <c r="S96" s="4">
        <v>-20.253205000000001</v>
      </c>
      <c r="T96" s="4">
        <v>-20.011814900000001</v>
      </c>
      <c r="U96" s="4">
        <v>4.7706379500000002</v>
      </c>
      <c r="V96" s="4">
        <v>4.7999698100000003</v>
      </c>
      <c r="W96" s="4">
        <v>4.5455239199999999</v>
      </c>
      <c r="X96" s="4">
        <v>5.9634277200000003</v>
      </c>
      <c r="Y96" s="5">
        <v>6</v>
      </c>
      <c r="Z96" s="4">
        <v>5.6828373299999999</v>
      </c>
      <c r="AA96" s="4">
        <v>3.9754447700000002</v>
      </c>
      <c r="AB96" s="5">
        <v>4</v>
      </c>
      <c r="AC96" s="4">
        <v>3.78694891</v>
      </c>
      <c r="AD96" s="5">
        <v>500.2</v>
      </c>
      <c r="AE96" s="4">
        <v>5.8954372477085997</v>
      </c>
      <c r="AF96" s="4">
        <v>7.8164296845851204</v>
      </c>
      <c r="AG96" s="4">
        <v>-150.65089599999999</v>
      </c>
      <c r="AH96" s="4">
        <v>-1100.23217</v>
      </c>
      <c r="AI96" s="4">
        <v>-0.30118131999999997</v>
      </c>
      <c r="AJ96" s="4">
        <v>-1.9166131900000001E-4</v>
      </c>
      <c r="AK96" s="6">
        <v>-2.2990162199999999E-6</v>
      </c>
    </row>
    <row r="97" spans="1:37" x14ac:dyDescent="0.3">
      <c r="A97" s="2" t="s">
        <v>43</v>
      </c>
      <c r="B97" s="3">
        <v>27.5</v>
      </c>
      <c r="C97" s="4">
        <v>6.92176531748051</v>
      </c>
      <c r="D97" s="4">
        <v>6.8735009680749002</v>
      </c>
      <c r="E97" s="4">
        <v>5.9436987544585804</v>
      </c>
      <c r="F97" s="4">
        <v>6.5238252568065898</v>
      </c>
      <c r="G97" s="4">
        <v>6.4755774926191503</v>
      </c>
      <c r="H97" s="4">
        <v>5.54561756933695</v>
      </c>
      <c r="I97" s="4">
        <v>6.6999166025320598</v>
      </c>
      <c r="J97" s="4">
        <v>6.65164119596467</v>
      </c>
      <c r="K97" s="4">
        <v>5.7219440969859798</v>
      </c>
      <c r="L97" s="17">
        <v>-30.136055599999999</v>
      </c>
      <c r="M97" s="17">
        <v>-30.1769651</v>
      </c>
      <c r="N97" s="17">
        <v>-29.7880182</v>
      </c>
      <c r="O97" s="17">
        <v>-44.997684900000003</v>
      </c>
      <c r="P97" s="17">
        <v>-45.061658399999999</v>
      </c>
      <c r="Q97" s="17">
        <v>-44.453233099999999</v>
      </c>
      <c r="R97" s="17">
        <v>-20.2283048</v>
      </c>
      <c r="S97" s="17">
        <v>-20.253206599999999</v>
      </c>
      <c r="T97" s="17">
        <v>-20.016503199999999</v>
      </c>
      <c r="U97" s="4">
        <v>4.7733359999999996</v>
      </c>
      <c r="V97" s="4">
        <v>4.8000304600000003</v>
      </c>
      <c r="W97" s="4">
        <v>4.5462328100000002</v>
      </c>
      <c r="X97" s="4">
        <v>5.9666847900000004</v>
      </c>
      <c r="Y97" s="5">
        <v>6</v>
      </c>
      <c r="Z97" s="4">
        <v>5.6831525000000003</v>
      </c>
      <c r="AA97" s="4">
        <v>3.9777703099999999</v>
      </c>
      <c r="AB97" s="5">
        <v>4</v>
      </c>
      <c r="AC97" s="4">
        <v>3.7886968300000001</v>
      </c>
      <c r="AD97" s="5">
        <v>550.20000000000005</v>
      </c>
      <c r="AE97" s="4">
        <v>5.9781910449117897</v>
      </c>
      <c r="AF97" s="4">
        <v>7.9405603803238503</v>
      </c>
      <c r="AG97" s="4">
        <v>-150.68027799999999</v>
      </c>
      <c r="AH97" s="4">
        <v>-1125.20279</v>
      </c>
      <c r="AI97" s="4">
        <v>-0.27386455500000001</v>
      </c>
      <c r="AJ97" s="4">
        <v>-1.5844019499999999E-4</v>
      </c>
      <c r="AK97" s="6">
        <v>-1.7278101999999999E-6</v>
      </c>
    </row>
    <row r="98" spans="1:37" x14ac:dyDescent="0.3">
      <c r="A98" s="2" t="s">
        <v>43</v>
      </c>
      <c r="B98" s="3">
        <v>30</v>
      </c>
      <c r="C98" s="4">
        <v>7.0351599515279197</v>
      </c>
      <c r="D98" s="4">
        <v>6.9909792110568398</v>
      </c>
      <c r="E98" s="4">
        <v>6.0207055151903903</v>
      </c>
      <c r="F98" s="4">
        <v>6.6372199628818898</v>
      </c>
      <c r="G98" s="4">
        <v>6.5930612171138998</v>
      </c>
      <c r="H98" s="4">
        <v>5.62256007684132</v>
      </c>
      <c r="I98" s="4">
        <v>6.8133111885608901</v>
      </c>
      <c r="J98" s="4">
        <v>6.7691157843344198</v>
      </c>
      <c r="K98" s="4">
        <v>5.7989936647273597</v>
      </c>
      <c r="L98" s="17">
        <v>-30.1389681</v>
      </c>
      <c r="M98" s="17">
        <v>-30.177115000000001</v>
      </c>
      <c r="N98" s="17">
        <v>-29.782736</v>
      </c>
      <c r="O98" s="17">
        <v>-45.003338999999997</v>
      </c>
      <c r="P98" s="17">
        <v>-45.061717000000002</v>
      </c>
      <c r="Q98" s="17">
        <v>-44.457894199999998</v>
      </c>
      <c r="R98" s="17">
        <v>-20.229386699999999</v>
      </c>
      <c r="S98" s="17">
        <v>-20.253208600000001</v>
      </c>
      <c r="T98" s="17">
        <v>-20.007005899999999</v>
      </c>
      <c r="U98" s="4">
        <v>4.7756394699999998</v>
      </c>
      <c r="V98" s="4">
        <v>4.8000405500000003</v>
      </c>
      <c r="W98" s="4">
        <v>4.5477717599999998</v>
      </c>
      <c r="X98" s="4">
        <v>5.9693899799999999</v>
      </c>
      <c r="Y98" s="5">
        <v>6</v>
      </c>
      <c r="Z98" s="4">
        <v>5.6833908099999997</v>
      </c>
      <c r="AA98" s="4">
        <v>3.9798057400000002</v>
      </c>
      <c r="AB98" s="5">
        <v>4</v>
      </c>
      <c r="AC98" s="4">
        <v>3.79128892</v>
      </c>
      <c r="AD98" s="5">
        <v>600.20000000000005</v>
      </c>
      <c r="AE98" s="4">
        <v>6.0537418536465504</v>
      </c>
      <c r="AF98" s="4">
        <v>8.0538865972339799</v>
      </c>
      <c r="AG98" s="4">
        <v>-150.69484</v>
      </c>
      <c r="AH98" s="4">
        <v>-1150.18823</v>
      </c>
      <c r="AI98" s="4">
        <v>-0.25107437599999999</v>
      </c>
      <c r="AJ98" s="4">
        <v>-1.3315470800000001E-4</v>
      </c>
      <c r="AK98" s="6">
        <v>-1.33110338E-6</v>
      </c>
    </row>
    <row r="99" spans="1:37" x14ac:dyDescent="0.3">
      <c r="A99" s="2" t="s">
        <v>44</v>
      </c>
      <c r="B99" s="3">
        <v>2.5</v>
      </c>
      <c r="C99" s="4">
        <v>3.5831987739686202</v>
      </c>
      <c r="D99" s="4">
        <v>2.9211660506377402</v>
      </c>
      <c r="E99" s="4">
        <v>3.47654180902743</v>
      </c>
      <c r="F99" s="4">
        <v>3.18525876529658</v>
      </c>
      <c r="G99" s="4">
        <v>2.5263392773898401</v>
      </c>
      <c r="H99" s="4">
        <v>3.0777311796523898</v>
      </c>
      <c r="I99" s="4">
        <v>3.3613500243522698</v>
      </c>
      <c r="J99" s="4">
        <v>2.6972293427597198</v>
      </c>
      <c r="K99" s="4">
        <v>3.25527250510331</v>
      </c>
      <c r="L99" s="4">
        <v>-27.2238848</v>
      </c>
      <c r="M99" s="4">
        <v>-28.5018359</v>
      </c>
      <c r="N99" s="4">
        <v>-26.868140100000002</v>
      </c>
      <c r="O99" s="4">
        <v>-41.455219999999997</v>
      </c>
      <c r="P99" s="4">
        <v>-42.623458200000002</v>
      </c>
      <c r="Q99" s="4">
        <v>-41.127019400000002</v>
      </c>
      <c r="R99" s="4">
        <v>-17.736328</v>
      </c>
      <c r="S99" s="4">
        <v>-18.973994399999999</v>
      </c>
      <c r="T99" s="4">
        <v>-17.393906999999999</v>
      </c>
      <c r="U99" s="4">
        <v>2.2798955599999999</v>
      </c>
      <c r="V99" s="4">
        <v>2.4028776999999999</v>
      </c>
      <c r="W99" s="4">
        <v>2.24566088</v>
      </c>
      <c r="X99" s="4">
        <v>2.79699739</v>
      </c>
      <c r="Y99" s="5">
        <v>3</v>
      </c>
      <c r="Z99" s="4">
        <v>2.7399665600000001</v>
      </c>
      <c r="AA99" s="4">
        <v>1.9351610100000001</v>
      </c>
      <c r="AB99" s="5">
        <v>2</v>
      </c>
      <c r="AC99" s="4">
        <v>1.91722222</v>
      </c>
      <c r="AD99" s="5">
        <v>50.2</v>
      </c>
      <c r="AE99" s="4">
        <v>3.8985573069428998</v>
      </c>
      <c r="AF99" s="4">
        <v>4.82110977378077</v>
      </c>
      <c r="AG99" s="4">
        <v>-136.11942400000001</v>
      </c>
      <c r="AH99" s="4">
        <v>-6.0494780400000003</v>
      </c>
      <c r="AI99" s="4">
        <v>-2.71154231</v>
      </c>
      <c r="AJ99" s="4">
        <v>-1.71934407E-2</v>
      </c>
      <c r="AK99" s="4">
        <v>-2.0549929200000001E-3</v>
      </c>
    </row>
    <row r="100" spans="1:37" x14ac:dyDescent="0.3">
      <c r="A100" s="2" t="s">
        <v>44</v>
      </c>
      <c r="B100" s="3">
        <v>5</v>
      </c>
      <c r="C100" s="4">
        <v>4.4802944600030097</v>
      </c>
      <c r="D100" s="4">
        <v>4.18982706312066</v>
      </c>
      <c r="E100" s="4">
        <v>4.1684385521867702</v>
      </c>
      <c r="F100" s="4">
        <v>4.0823544513309704</v>
      </c>
      <c r="G100" s="4">
        <v>3.7932314470565198</v>
      </c>
      <c r="H100" s="4">
        <v>3.7690817871182198</v>
      </c>
      <c r="I100" s="4">
        <v>4.25844571038665</v>
      </c>
      <c r="J100" s="4">
        <v>3.9670797341444999</v>
      </c>
      <c r="K100" s="4">
        <v>3.9475317456955898</v>
      </c>
      <c r="L100" s="17">
        <v>-27.996013000000001</v>
      </c>
      <c r="M100" s="17">
        <v>-28.463109200000002</v>
      </c>
      <c r="N100" s="17">
        <v>-27.505337000000001</v>
      </c>
      <c r="O100" s="17">
        <v>-42.006045700000001</v>
      </c>
      <c r="P100" s="17">
        <v>-42.623458200000002</v>
      </c>
      <c r="Q100" s="17">
        <v>-41.353328400000002</v>
      </c>
      <c r="R100" s="17">
        <v>-18.655991199999999</v>
      </c>
      <c r="S100" s="17">
        <v>-18.973994999999999</v>
      </c>
      <c r="T100" s="17">
        <v>-18.323346799999999</v>
      </c>
      <c r="U100" s="4">
        <v>2.3201853099999998</v>
      </c>
      <c r="V100" s="4">
        <v>2.40124015</v>
      </c>
      <c r="W100" s="4">
        <v>2.2350386800000002</v>
      </c>
      <c r="X100" s="4">
        <v>2.8974189300000002</v>
      </c>
      <c r="Y100" s="5">
        <v>3</v>
      </c>
      <c r="Z100" s="4">
        <v>2.7889720900000001</v>
      </c>
      <c r="AA100" s="4">
        <v>1.9353628899999999</v>
      </c>
      <c r="AB100" s="5">
        <v>2</v>
      </c>
      <c r="AC100" s="4">
        <v>1.8677499399999999</v>
      </c>
      <c r="AD100" s="5">
        <v>100.2</v>
      </c>
      <c r="AE100" s="4">
        <v>4.49888531567745</v>
      </c>
      <c r="AF100" s="4">
        <v>5.7216017872125402</v>
      </c>
      <c r="AG100" s="4">
        <v>-139.980065</v>
      </c>
      <c r="AH100" s="4">
        <v>-2.18883714</v>
      </c>
      <c r="AI100" s="4">
        <v>-1.3970066400000001</v>
      </c>
      <c r="AJ100" s="4">
        <v>-4.4379343700000004E-3</v>
      </c>
      <c r="AK100" s="4">
        <v>-2.6574457299999998E-4</v>
      </c>
    </row>
    <row r="101" spans="1:37" x14ac:dyDescent="0.3">
      <c r="A101" s="2" t="s">
        <v>44</v>
      </c>
      <c r="B101" s="3">
        <v>7.5</v>
      </c>
      <c r="C101" s="4">
        <v>5.0101727032867798</v>
      </c>
      <c r="D101" s="4">
        <v>4.82235117699312</v>
      </c>
      <c r="E101" s="4">
        <v>4.5556022398513401</v>
      </c>
      <c r="F101" s="4">
        <v>4.6122326946147396</v>
      </c>
      <c r="G101" s="4">
        <v>4.4246856701021002</v>
      </c>
      <c r="H101" s="4">
        <v>4.1571544399062796</v>
      </c>
      <c r="I101" s="4">
        <v>4.7883239536704201</v>
      </c>
      <c r="J101" s="4">
        <v>4.6003193297516596</v>
      </c>
      <c r="K101" s="4">
        <v>4.3340916882021601</v>
      </c>
      <c r="L101" s="17">
        <v>-28.1675796</v>
      </c>
      <c r="M101" s="17">
        <v>-28.439761399999998</v>
      </c>
      <c r="N101" s="17">
        <v>-27.664533200000001</v>
      </c>
      <c r="O101" s="17">
        <v>-42.195676499999998</v>
      </c>
      <c r="P101" s="17">
        <v>-42.623458200000002</v>
      </c>
      <c r="Q101" s="17">
        <v>-41.403624999999998</v>
      </c>
      <c r="R101" s="17">
        <v>-18.815515000000001</v>
      </c>
      <c r="S101" s="17">
        <v>-18.9739951</v>
      </c>
      <c r="T101" s="17">
        <v>-18.522963399999998</v>
      </c>
      <c r="U101" s="4">
        <v>2.3509622000000001</v>
      </c>
      <c r="V101" s="4">
        <v>2.4002529099999999</v>
      </c>
      <c r="W101" s="4">
        <v>2.25986311</v>
      </c>
      <c r="X101" s="4">
        <v>2.9403145500000001</v>
      </c>
      <c r="Y101" s="5">
        <v>3</v>
      </c>
      <c r="Z101" s="4">
        <v>2.8298050099999998</v>
      </c>
      <c r="AA101" s="4">
        <v>1.9580606300000001</v>
      </c>
      <c r="AB101" s="5">
        <v>2</v>
      </c>
      <c r="AC101" s="4">
        <v>1.8806412800000001</v>
      </c>
      <c r="AD101" s="5">
        <v>150.19999999999999</v>
      </c>
      <c r="AE101" s="4">
        <v>4.8504897378546197</v>
      </c>
      <c r="AF101" s="4">
        <v>6.2490084202949703</v>
      </c>
      <c r="AG101" s="4">
        <v>-140.837898</v>
      </c>
      <c r="AH101" s="4">
        <v>-1.3310041699999999</v>
      </c>
      <c r="AI101" s="4">
        <v>-0.93766909499999995</v>
      </c>
      <c r="AJ101" s="4">
        <v>-1.98714609E-3</v>
      </c>
      <c r="AK101" s="6">
        <v>-7.9380003599999993E-5</v>
      </c>
    </row>
    <row r="102" spans="1:37" x14ac:dyDescent="0.3">
      <c r="A102" s="2" t="s">
        <v>44</v>
      </c>
      <c r="B102" s="3">
        <v>10</v>
      </c>
      <c r="C102" s="4">
        <v>5.3847475595629302</v>
      </c>
      <c r="D102" s="4">
        <v>5.2470398804297496</v>
      </c>
      <c r="E102" s="4">
        <v>4.8188854145940097</v>
      </c>
      <c r="F102" s="4">
        <v>4.98680755089089</v>
      </c>
      <c r="G102" s="4">
        <v>4.8493948419854203</v>
      </c>
      <c r="H102" s="4">
        <v>4.4201538604746</v>
      </c>
      <c r="I102" s="4">
        <v>5.1628988099465696</v>
      </c>
      <c r="J102" s="4">
        <v>5.0249943726349597</v>
      </c>
      <c r="K102" s="4">
        <v>4.5975635615929704</v>
      </c>
      <c r="L102" s="4">
        <v>-28.242507400000001</v>
      </c>
      <c r="M102" s="4">
        <v>-28.440207600000001</v>
      </c>
      <c r="N102" s="4">
        <v>-27.712646899999999</v>
      </c>
      <c r="O102" s="4">
        <v>-42.342123299999997</v>
      </c>
      <c r="P102" s="4">
        <v>-42.623458200000002</v>
      </c>
      <c r="Q102" s="4">
        <v>-41.586222800000002</v>
      </c>
      <c r="R102" s="4">
        <v>-18.8427635</v>
      </c>
      <c r="S102" s="4">
        <v>-18.973995200000001</v>
      </c>
      <c r="T102" s="4">
        <v>-18.491632200000002</v>
      </c>
      <c r="U102" s="4">
        <v>2.3612980399999999</v>
      </c>
      <c r="V102" s="4">
        <v>2.4002717699999998</v>
      </c>
      <c r="W102" s="4">
        <v>2.2568437000000001</v>
      </c>
      <c r="X102" s="4">
        <v>2.94958148</v>
      </c>
      <c r="Y102" s="5">
        <v>3</v>
      </c>
      <c r="Z102" s="4">
        <v>2.8141152300000001</v>
      </c>
      <c r="AA102" s="4">
        <v>1.96910908</v>
      </c>
      <c r="AB102" s="5">
        <v>2</v>
      </c>
      <c r="AC102" s="4">
        <v>1.8864554899999999</v>
      </c>
      <c r="AD102" s="5">
        <v>200.2</v>
      </c>
      <c r="AE102" s="4">
        <v>5.1000780182233596</v>
      </c>
      <c r="AF102" s="4">
        <v>6.6233908421579901</v>
      </c>
      <c r="AG102" s="4">
        <v>-141.212537</v>
      </c>
      <c r="AH102" s="4">
        <v>-0.956365091</v>
      </c>
      <c r="AI102" s="4">
        <v>-0.70535732799999995</v>
      </c>
      <c r="AJ102" s="4">
        <v>-1.12148956E-3</v>
      </c>
      <c r="AK102" s="6">
        <v>-3.3611075899999997E-5</v>
      </c>
    </row>
    <row r="103" spans="1:37" x14ac:dyDescent="0.3">
      <c r="A103" s="2" t="s">
        <v>44</v>
      </c>
      <c r="B103" s="3">
        <v>12.5</v>
      </c>
      <c r="C103" s="4">
        <v>5.6755767236029397</v>
      </c>
      <c r="D103" s="4">
        <v>5.5665671129934999</v>
      </c>
      <c r="E103" s="4">
        <v>5.0218918739191096</v>
      </c>
      <c r="F103" s="4">
        <v>5.2776367149308996</v>
      </c>
      <c r="G103" s="4">
        <v>5.1687331289340799</v>
      </c>
      <c r="H103" s="4">
        <v>4.6235800554419999</v>
      </c>
      <c r="I103" s="4">
        <v>5.45372797398658</v>
      </c>
      <c r="J103" s="4">
        <v>5.3446476659194104</v>
      </c>
      <c r="K103" s="4">
        <v>4.8002908207820401</v>
      </c>
      <c r="L103" s="4">
        <v>-28.434473100000002</v>
      </c>
      <c r="M103" s="4">
        <v>-28.436090100000001</v>
      </c>
      <c r="N103" s="4">
        <v>-28.428805499999999</v>
      </c>
      <c r="O103" s="4">
        <v>-42.394963699999998</v>
      </c>
      <c r="P103" s="4">
        <v>-42.623458200000002</v>
      </c>
      <c r="Q103" s="4">
        <v>-41.593232299999997</v>
      </c>
      <c r="R103" s="4">
        <v>-19.127479399999999</v>
      </c>
      <c r="S103" s="4">
        <v>-18.973995200000001</v>
      </c>
      <c r="T103" s="4">
        <v>-19.665031200000001</v>
      </c>
      <c r="U103" s="4">
        <v>2.3683481799999999</v>
      </c>
      <c r="V103" s="4">
        <v>2.4000976600000001</v>
      </c>
      <c r="W103" s="4">
        <v>2.25706951</v>
      </c>
      <c r="X103" s="4">
        <v>2.9588785899999999</v>
      </c>
      <c r="Y103" s="5">
        <v>3</v>
      </c>
      <c r="Z103" s="4">
        <v>2.81459364</v>
      </c>
      <c r="AA103" s="4">
        <v>1.9746612400000001</v>
      </c>
      <c r="AB103" s="5">
        <v>2</v>
      </c>
      <c r="AC103" s="4">
        <v>1.8859165600000001</v>
      </c>
      <c r="AD103" s="5">
        <v>250.2</v>
      </c>
      <c r="AE103" s="4">
        <v>5.2937244838982398</v>
      </c>
      <c r="AF103" s="4">
        <v>6.9138605381200096</v>
      </c>
      <c r="AG103" s="4">
        <v>-142.17236500000001</v>
      </c>
      <c r="AH103" s="4">
        <v>3.4632140299999999E-3</v>
      </c>
      <c r="AI103" s="4">
        <v>-0.56823487399999995</v>
      </c>
      <c r="AJ103" s="4">
        <v>-7.2292077499999999E-4</v>
      </c>
      <c r="AK103" s="6">
        <v>-1.7336229600000001E-5</v>
      </c>
    </row>
    <row r="104" spans="1:37" x14ac:dyDescent="0.3">
      <c r="A104" s="2" t="s">
        <v>44</v>
      </c>
      <c r="B104" s="3">
        <v>15</v>
      </c>
      <c r="C104" s="4">
        <v>5.9128276264402997</v>
      </c>
      <c r="D104" s="4">
        <v>5.8226844780181102</v>
      </c>
      <c r="E104" s="4">
        <v>5.1856837803184996</v>
      </c>
      <c r="F104" s="4">
        <v>5.5148876177682604</v>
      </c>
      <c r="G104" s="4">
        <v>5.4248424503987103</v>
      </c>
      <c r="H104" s="4">
        <v>4.7873187566245496</v>
      </c>
      <c r="I104" s="4">
        <v>5.69097887682394</v>
      </c>
      <c r="J104" s="4">
        <v>5.6007703954170198</v>
      </c>
      <c r="K104" s="4">
        <v>4.9641181431514898</v>
      </c>
      <c r="L104" s="17">
        <v>-28.308521599999999</v>
      </c>
      <c r="M104" s="17">
        <v>-28.4359149</v>
      </c>
      <c r="N104" s="17">
        <v>-27.756257000000002</v>
      </c>
      <c r="O104" s="17">
        <v>-42.434596200000001</v>
      </c>
      <c r="P104" s="17">
        <v>-42.623458200000002</v>
      </c>
      <c r="Q104" s="17">
        <v>-41.614871100000002</v>
      </c>
      <c r="R104" s="17">
        <v>-18.8911385</v>
      </c>
      <c r="S104" s="17">
        <v>-18.973995200000001</v>
      </c>
      <c r="T104" s="17">
        <v>-18.5322332</v>
      </c>
      <c r="U104" s="4">
        <v>2.3729337300000002</v>
      </c>
      <c r="V104" s="4">
        <v>2.4000902499999999</v>
      </c>
      <c r="W104" s="4">
        <v>2.2552070400000002</v>
      </c>
      <c r="X104" s="4">
        <v>2.9660143699999999</v>
      </c>
      <c r="Y104" s="5">
        <v>3</v>
      </c>
      <c r="Z104" s="4">
        <v>2.81850522</v>
      </c>
      <c r="AA104" s="4">
        <v>1.97754663</v>
      </c>
      <c r="AB104" s="5">
        <v>2</v>
      </c>
      <c r="AC104" s="4">
        <v>1.8802867400000001</v>
      </c>
      <c r="AD104" s="5">
        <v>300.2</v>
      </c>
      <c r="AE104" s="4">
        <v>5.4519712491142203</v>
      </c>
      <c r="AF104" s="4">
        <v>7.1512306851498497</v>
      </c>
      <c r="AG104" s="4">
        <v>-141.542608</v>
      </c>
      <c r="AH104" s="4">
        <v>-0.62629420700000005</v>
      </c>
      <c r="AI104" s="4">
        <v>-0.471494364</v>
      </c>
      <c r="AJ104" s="4">
        <v>-4.9993776599999997E-4</v>
      </c>
      <c r="AK104" s="6">
        <v>-9.9920939200000004E-6</v>
      </c>
    </row>
    <row r="105" spans="1:37" x14ac:dyDescent="0.3">
      <c r="A105" s="2" t="s">
        <v>44</v>
      </c>
      <c r="B105" s="3">
        <v>17.5</v>
      </c>
      <c r="C105" s="4">
        <v>6.1135589986990597</v>
      </c>
      <c r="D105" s="4">
        <v>6.0369576850761497</v>
      </c>
      <c r="E105" s="4">
        <v>5.3222730611985902</v>
      </c>
      <c r="F105" s="4">
        <v>5.7156189900270196</v>
      </c>
      <c r="G105" s="4">
        <v>5.6388644849833396</v>
      </c>
      <c r="H105" s="4">
        <v>4.9251263676918704</v>
      </c>
      <c r="I105" s="4">
        <v>5.8917102490827</v>
      </c>
      <c r="J105" s="4">
        <v>5.8152110330617797</v>
      </c>
      <c r="K105" s="4">
        <v>5.0998946285878697</v>
      </c>
      <c r="L105" s="17">
        <v>-28.446994</v>
      </c>
      <c r="M105" s="17">
        <v>-28.4304442</v>
      </c>
      <c r="N105" s="17">
        <v>-28.532791899999999</v>
      </c>
      <c r="O105" s="17">
        <v>-42.4632997</v>
      </c>
      <c r="P105" s="17">
        <v>-42.623458200000002</v>
      </c>
      <c r="Q105" s="17">
        <v>-41.634808</v>
      </c>
      <c r="R105" s="17">
        <v>-19.102790200000001</v>
      </c>
      <c r="S105" s="17">
        <v>-18.973995200000001</v>
      </c>
      <c r="T105" s="17">
        <v>-19.7714654</v>
      </c>
      <c r="U105" s="4">
        <v>2.37713208</v>
      </c>
      <c r="V105" s="4">
        <v>2.3998589300000002</v>
      </c>
      <c r="W105" s="4">
        <v>2.25931075</v>
      </c>
      <c r="X105" s="4">
        <v>2.9712187700000001</v>
      </c>
      <c r="Y105" s="5">
        <v>3</v>
      </c>
      <c r="Z105" s="4">
        <v>2.82233497</v>
      </c>
      <c r="AA105" s="4">
        <v>1.9810742800000001</v>
      </c>
      <c r="AB105" s="5">
        <v>2</v>
      </c>
      <c r="AC105" s="4">
        <v>1.8828161000000001</v>
      </c>
      <c r="AD105" s="5">
        <v>350.2</v>
      </c>
      <c r="AE105" s="4">
        <v>5.5857821565272001</v>
      </c>
      <c r="AF105" s="4">
        <v>7.3519470473766297</v>
      </c>
      <c r="AG105" s="4">
        <v>-142.23497</v>
      </c>
      <c r="AH105" s="4">
        <v>6.6067656700000005E-2</v>
      </c>
      <c r="AI105" s="4">
        <v>-0.40615353999999998</v>
      </c>
      <c r="AJ105" s="4">
        <v>-3.69168153E-4</v>
      </c>
      <c r="AK105" s="6">
        <v>-6.3249826300000003E-6</v>
      </c>
    </row>
    <row r="106" spans="1:37" x14ac:dyDescent="0.3">
      <c r="A106" s="2" t="s">
        <v>44</v>
      </c>
      <c r="B106" s="3">
        <v>20</v>
      </c>
      <c r="C106" s="4">
        <v>6.2876853054960504</v>
      </c>
      <c r="D106" s="4">
        <v>6.2207407550912199</v>
      </c>
      <c r="E106" s="4">
        <v>5.4425738298846298</v>
      </c>
      <c r="F106" s="4">
        <v>5.88974529682402</v>
      </c>
      <c r="G106" s="4">
        <v>5.8227537202530097</v>
      </c>
      <c r="H106" s="4">
        <v>5.0449158815030204</v>
      </c>
      <c r="I106" s="4">
        <v>6.0658365558796996</v>
      </c>
      <c r="J106" s="4">
        <v>5.9989233534236304</v>
      </c>
      <c r="K106" s="4">
        <v>5.2205369382515201</v>
      </c>
      <c r="L106" s="4">
        <v>-28.337204700000001</v>
      </c>
      <c r="M106" s="4">
        <v>-28.432756099999999</v>
      </c>
      <c r="N106" s="4">
        <v>-27.763875599999999</v>
      </c>
      <c r="O106" s="4">
        <v>-42.474069900000003</v>
      </c>
      <c r="P106" s="4">
        <v>-42.623458200000002</v>
      </c>
      <c r="Q106" s="4">
        <v>-41.578386899999998</v>
      </c>
      <c r="R106" s="4">
        <v>-18.912628000000002</v>
      </c>
      <c r="S106" s="4">
        <v>-18.973995200000001</v>
      </c>
      <c r="T106" s="4">
        <v>-18.5442249</v>
      </c>
      <c r="U106" s="4">
        <v>2.3800678500000001</v>
      </c>
      <c r="V106" s="4">
        <v>2.3999566899999998</v>
      </c>
      <c r="W106" s="4">
        <v>2.26073053</v>
      </c>
      <c r="X106" s="4">
        <v>2.9753026600000001</v>
      </c>
      <c r="Y106" s="5">
        <v>3</v>
      </c>
      <c r="Z106" s="4">
        <v>2.8272255099999999</v>
      </c>
      <c r="AA106" s="4">
        <v>1.9832446500000001</v>
      </c>
      <c r="AB106" s="5">
        <v>2</v>
      </c>
      <c r="AC106" s="4">
        <v>1.8826581</v>
      </c>
      <c r="AD106" s="5">
        <v>400.2</v>
      </c>
      <c r="AE106" s="4">
        <v>5.7017040412404496</v>
      </c>
      <c r="AF106" s="4">
        <v>7.5258298757587303</v>
      </c>
      <c r="AG106" s="4">
        <v>-141.686024</v>
      </c>
      <c r="AH106" s="4">
        <v>-0.48287845299999999</v>
      </c>
      <c r="AI106" s="4">
        <v>-0.35403804</v>
      </c>
      <c r="AJ106" s="4">
        <v>-2.8159372399999999E-4</v>
      </c>
      <c r="AK106" s="6">
        <v>-4.2217949600000003E-6</v>
      </c>
    </row>
    <row r="107" spans="1:37" x14ac:dyDescent="0.3">
      <c r="A107" s="2" t="s">
        <v>44</v>
      </c>
      <c r="B107" s="3">
        <v>22.5</v>
      </c>
      <c r="C107" s="4">
        <v>6.4411450475596999</v>
      </c>
      <c r="D107" s="4">
        <v>6.3818378816769004</v>
      </c>
      <c r="E107" s="4">
        <v>5.5471517290180001</v>
      </c>
      <c r="F107" s="4">
        <v>6.0432050388876597</v>
      </c>
      <c r="G107" s="4">
        <v>5.9838481130026002</v>
      </c>
      <c r="H107" s="4">
        <v>5.1495516364146301</v>
      </c>
      <c r="I107" s="4">
        <v>6.2192962979433402</v>
      </c>
      <c r="J107" s="4">
        <v>6.1600223022282599</v>
      </c>
      <c r="K107" s="4">
        <v>5.3250762207950402</v>
      </c>
      <c r="L107" s="17">
        <v>-28.3476757</v>
      </c>
      <c r="M107" s="17">
        <v>-28.4326966</v>
      </c>
      <c r="N107" s="17">
        <v>-27.766627700000001</v>
      </c>
      <c r="O107" s="17">
        <v>-42.489580500000002</v>
      </c>
      <c r="P107" s="17">
        <v>-42.623458200000002</v>
      </c>
      <c r="Q107" s="17">
        <v>-41.575457700000001</v>
      </c>
      <c r="R107" s="17">
        <v>-18.919739100000001</v>
      </c>
      <c r="S107" s="17">
        <v>-18.973995200000001</v>
      </c>
      <c r="T107" s="17">
        <v>-18.548721100000002</v>
      </c>
      <c r="U107" s="4">
        <v>2.3824551899999999</v>
      </c>
      <c r="V107" s="4">
        <v>2.39995417</v>
      </c>
      <c r="W107" s="4">
        <v>2.2628640500000001</v>
      </c>
      <c r="X107" s="4">
        <v>2.97829984</v>
      </c>
      <c r="Y107" s="5">
        <v>3</v>
      </c>
      <c r="Z107" s="4">
        <v>2.8301301099999998</v>
      </c>
      <c r="AA107" s="4">
        <v>1.9852254199999999</v>
      </c>
      <c r="AB107" s="5">
        <v>2</v>
      </c>
      <c r="AC107" s="4">
        <v>1.8841928999999999</v>
      </c>
      <c r="AD107" s="5">
        <v>450.2</v>
      </c>
      <c r="AE107" s="4">
        <v>5.8039608542323302</v>
      </c>
      <c r="AF107" s="4">
        <v>7.6792150947025704</v>
      </c>
      <c r="AG107" s="4">
        <v>-141.73837800000001</v>
      </c>
      <c r="AH107" s="4">
        <v>-0.43052378699999999</v>
      </c>
      <c r="AI107" s="4">
        <v>-0.31483424799999998</v>
      </c>
      <c r="AJ107" s="4">
        <v>-2.2260074100000001E-4</v>
      </c>
      <c r="AK107" s="6">
        <v>-2.9666913500000001E-6</v>
      </c>
    </row>
    <row r="108" spans="1:37" x14ac:dyDescent="0.3">
      <c r="A108" s="2" t="s">
        <v>44</v>
      </c>
      <c r="B108" s="3">
        <v>25</v>
      </c>
      <c r="C108" s="4">
        <v>6.5783297078628999</v>
      </c>
      <c r="D108" s="4">
        <v>6.5251949043827198</v>
      </c>
      <c r="E108" s="4">
        <v>5.6396279107732799</v>
      </c>
      <c r="F108" s="4">
        <v>6.1803896991908598</v>
      </c>
      <c r="G108" s="4">
        <v>6.12719812923915</v>
      </c>
      <c r="H108" s="4">
        <v>5.24212382785778</v>
      </c>
      <c r="I108" s="4">
        <v>6.3564809582465402</v>
      </c>
      <c r="J108" s="4">
        <v>6.3033839949589598</v>
      </c>
      <c r="K108" s="4">
        <v>5.4174883007053296</v>
      </c>
      <c r="L108" s="4">
        <v>-28.3599484</v>
      </c>
      <c r="M108" s="4">
        <v>-28.432544</v>
      </c>
      <c r="N108" s="4">
        <v>-27.802149499999999</v>
      </c>
      <c r="O108" s="4">
        <v>-42.5112205</v>
      </c>
      <c r="P108" s="4">
        <v>-42.623458200000002</v>
      </c>
      <c r="Q108" s="4">
        <v>-41.649804699999997</v>
      </c>
      <c r="R108" s="4">
        <v>-18.925766899999999</v>
      </c>
      <c r="S108" s="4">
        <v>-18.973995200000001</v>
      </c>
      <c r="T108" s="4">
        <v>-18.554917199999998</v>
      </c>
      <c r="U108" s="4">
        <v>2.3843096699999999</v>
      </c>
      <c r="V108" s="4">
        <v>2.3999477200000001</v>
      </c>
      <c r="W108" s="4">
        <v>2.2641524999999998</v>
      </c>
      <c r="X108" s="4">
        <v>2.9801329399999998</v>
      </c>
      <c r="Y108" s="5">
        <v>3</v>
      </c>
      <c r="Z108" s="4">
        <v>2.8276547299999999</v>
      </c>
      <c r="AA108" s="4">
        <v>1.9870941499999999</v>
      </c>
      <c r="AB108" s="5">
        <v>2</v>
      </c>
      <c r="AC108" s="4">
        <v>1.88785515</v>
      </c>
      <c r="AD108" s="5">
        <v>500.2</v>
      </c>
      <c r="AE108" s="4">
        <v>5.8954372477085997</v>
      </c>
      <c r="AF108" s="4">
        <v>7.8164296845851204</v>
      </c>
      <c r="AG108" s="4">
        <v>-141.79974200000001</v>
      </c>
      <c r="AH108" s="4">
        <v>-0.36916038099999998</v>
      </c>
      <c r="AI108" s="4">
        <v>-0.283486089</v>
      </c>
      <c r="AJ108" s="4">
        <v>-1.8040068900000001E-4</v>
      </c>
      <c r="AK108" s="6">
        <v>-2.1639426899999998E-6</v>
      </c>
    </row>
    <row r="109" spans="1:37" x14ac:dyDescent="0.3">
      <c r="A109" s="2" t="s">
        <v>44</v>
      </c>
      <c r="B109" s="3">
        <v>27.5</v>
      </c>
      <c r="C109" s="4">
        <v>6.7025761385581299</v>
      </c>
      <c r="D109" s="4">
        <v>6.6541950302960702</v>
      </c>
      <c r="E109" s="4">
        <v>5.7255016346343002</v>
      </c>
      <c r="F109" s="4">
        <v>6.3046361298860898</v>
      </c>
      <c r="G109" s="4">
        <v>6.2563000838460203</v>
      </c>
      <c r="H109" s="4">
        <v>5.3271790481277499</v>
      </c>
      <c r="I109" s="4">
        <v>6.4807273889417703</v>
      </c>
      <c r="J109" s="4">
        <v>6.4323162366005899</v>
      </c>
      <c r="K109" s="4">
        <v>5.5039077498026403</v>
      </c>
      <c r="L109" s="17">
        <v>-28.365579</v>
      </c>
      <c r="M109" s="17">
        <v>-28.434761999999999</v>
      </c>
      <c r="N109" s="17">
        <v>-27.778504900000001</v>
      </c>
      <c r="O109" s="17">
        <v>-42.5189041</v>
      </c>
      <c r="P109" s="17">
        <v>-42.623458200000002</v>
      </c>
      <c r="Q109" s="17">
        <v>-41.630803800000002</v>
      </c>
      <c r="R109" s="17">
        <v>-18.9300289</v>
      </c>
      <c r="S109" s="17">
        <v>-18.973995200000001</v>
      </c>
      <c r="T109" s="17">
        <v>-18.5571837</v>
      </c>
      <c r="U109" s="4">
        <v>2.3855508799999998</v>
      </c>
      <c r="V109" s="4">
        <v>2.4000415099999999</v>
      </c>
      <c r="W109" s="4">
        <v>2.2625861199999999</v>
      </c>
      <c r="X109" s="4">
        <v>2.98199463</v>
      </c>
      <c r="Y109" s="5">
        <v>3</v>
      </c>
      <c r="Z109" s="4">
        <v>2.8290539099999998</v>
      </c>
      <c r="AA109" s="4">
        <v>1.98792171</v>
      </c>
      <c r="AB109" s="5">
        <v>2</v>
      </c>
      <c r="AC109" s="4">
        <v>1.8854948199999999</v>
      </c>
      <c r="AD109" s="5">
        <v>550.20000000000005</v>
      </c>
      <c r="AE109" s="4">
        <v>5.9781910449117897</v>
      </c>
      <c r="AF109" s="4">
        <v>7.9405603803238503</v>
      </c>
      <c r="AG109" s="4">
        <v>-141.82789500000001</v>
      </c>
      <c r="AH109" s="4">
        <v>-0.34100718200000002</v>
      </c>
      <c r="AI109" s="4">
        <v>-0.257775164</v>
      </c>
      <c r="AJ109" s="4">
        <v>-1.49131921E-4</v>
      </c>
      <c r="AK109" s="6">
        <v>-1.6263023000000001E-6</v>
      </c>
    </row>
    <row r="110" spans="1:37" x14ac:dyDescent="0.3">
      <c r="A110" s="2" t="s">
        <v>44</v>
      </c>
      <c r="B110" s="3">
        <v>30</v>
      </c>
      <c r="C110" s="4">
        <v>6.8158897438843802</v>
      </c>
      <c r="D110" s="4">
        <v>6.7717029834437898</v>
      </c>
      <c r="E110" s="4">
        <v>5.8014915205608002</v>
      </c>
      <c r="F110" s="4">
        <v>6.4179497352123498</v>
      </c>
      <c r="G110" s="4">
        <v>6.3737753167403897</v>
      </c>
      <c r="H110" s="4">
        <v>5.4034362569090302</v>
      </c>
      <c r="I110" s="4">
        <v>6.5940409942680303</v>
      </c>
      <c r="J110" s="4">
        <v>6.54984600565348</v>
      </c>
      <c r="K110" s="4">
        <v>5.5797195906083896</v>
      </c>
      <c r="L110" s="4">
        <v>-28.372018499999999</v>
      </c>
      <c r="M110" s="4">
        <v>-28.434049300000002</v>
      </c>
      <c r="N110" s="4">
        <v>-27.792831400000001</v>
      </c>
      <c r="O110" s="4">
        <v>-42.530345599999997</v>
      </c>
      <c r="P110" s="4">
        <v>-42.623458200000002</v>
      </c>
      <c r="Q110" s="4">
        <v>-41.660690099999997</v>
      </c>
      <c r="R110" s="4">
        <v>-18.933133699999999</v>
      </c>
      <c r="S110" s="4">
        <v>-18.973995200000001</v>
      </c>
      <c r="T110" s="4">
        <v>-18.5516802</v>
      </c>
      <c r="U110" s="4">
        <v>2.3868003099999999</v>
      </c>
      <c r="V110" s="4">
        <v>2.4000113700000001</v>
      </c>
      <c r="W110" s="4">
        <v>2.2634475200000002</v>
      </c>
      <c r="X110" s="4">
        <v>2.98346219</v>
      </c>
      <c r="Y110" s="5">
        <v>3</v>
      </c>
      <c r="Z110" s="4">
        <v>2.8290018300000002</v>
      </c>
      <c r="AA110" s="4">
        <v>1.98902573</v>
      </c>
      <c r="AB110" s="5">
        <v>2</v>
      </c>
      <c r="AC110" s="4">
        <v>1.88657802</v>
      </c>
      <c r="AD110" s="5">
        <v>600.20000000000005</v>
      </c>
      <c r="AE110" s="4">
        <v>6.0537418536465504</v>
      </c>
      <c r="AF110" s="4">
        <v>8.0538865972339799</v>
      </c>
      <c r="AG110" s="4">
        <v>-141.86009200000001</v>
      </c>
      <c r="AH110" s="4">
        <v>-0.30880990200000002</v>
      </c>
      <c r="AI110" s="4">
        <v>-0.236354702</v>
      </c>
      <c r="AJ110" s="4">
        <v>-1.25348281E-4</v>
      </c>
      <c r="AK110" s="6">
        <v>-1.25306512E-6</v>
      </c>
    </row>
    <row r="111" spans="1:37" x14ac:dyDescent="0.3">
      <c r="A111" s="2" t="s">
        <v>45</v>
      </c>
      <c r="B111" s="3">
        <v>2.5</v>
      </c>
      <c r="C111" s="4">
        <v>3.8208579894397001</v>
      </c>
      <c r="D111" s="4">
        <v>3.15350998930084</v>
      </c>
      <c r="E111" s="4">
        <v>3.7156691424009902</v>
      </c>
      <c r="F111" s="4">
        <v>3.42291798076766</v>
      </c>
      <c r="G111" s="4">
        <v>2.7481880270061998</v>
      </c>
      <c r="H111" s="4">
        <v>3.3197304943302202</v>
      </c>
      <c r="I111" s="4">
        <v>3.59900923982334</v>
      </c>
      <c r="J111" s="4">
        <v>2.9365137424788901</v>
      </c>
      <c r="K111" s="4">
        <v>3.4924810101288801</v>
      </c>
      <c r="L111" s="4">
        <v>-28.517916</v>
      </c>
      <c r="M111" s="4">
        <v>-28.903253200000002</v>
      </c>
      <c r="N111" s="4">
        <v>-28.4123117</v>
      </c>
      <c r="O111" s="4">
        <v>-42.688506599999997</v>
      </c>
      <c r="P111" s="4">
        <v>-43.481029300000003</v>
      </c>
      <c r="Q111" s="4">
        <v>-42.475952599999999</v>
      </c>
      <c r="R111" s="4">
        <v>-19.070855699999999</v>
      </c>
      <c r="S111" s="4">
        <v>-19.4546946</v>
      </c>
      <c r="T111" s="4">
        <v>-18.964151399999999</v>
      </c>
      <c r="U111" s="4">
        <v>4.5160120800000003</v>
      </c>
      <c r="V111" s="4">
        <v>4.7865168499999999</v>
      </c>
      <c r="W111" s="4">
        <v>4.4418783700000004</v>
      </c>
      <c r="X111" s="4">
        <v>5.6310422999999998</v>
      </c>
      <c r="Y111" s="5">
        <v>6</v>
      </c>
      <c r="Z111" s="4">
        <v>5.5320881200000001</v>
      </c>
      <c r="AA111" s="4">
        <v>3.7726586100000001</v>
      </c>
      <c r="AB111" s="5">
        <v>4</v>
      </c>
      <c r="AC111" s="4">
        <v>3.7094594600000002</v>
      </c>
      <c r="AD111" s="5">
        <v>50.2</v>
      </c>
      <c r="AE111" s="4">
        <v>3.8985573069428998</v>
      </c>
      <c r="AF111" s="4">
        <v>4.82110977378077</v>
      </c>
      <c r="AG111" s="4">
        <v>-142.58958000000001</v>
      </c>
      <c r="AH111" s="4">
        <v>1.3652898099999999</v>
      </c>
      <c r="AI111" s="4">
        <v>-2.8404298799999999</v>
      </c>
      <c r="AJ111" s="4">
        <v>-1.80106955E-2</v>
      </c>
      <c r="AK111" s="4">
        <v>-2.15267277E-3</v>
      </c>
    </row>
    <row r="112" spans="1:37" x14ac:dyDescent="0.3">
      <c r="A112" s="2" t="s">
        <v>45</v>
      </c>
      <c r="B112" s="3">
        <v>5</v>
      </c>
      <c r="C112" s="4">
        <v>4.7234556720351897</v>
      </c>
      <c r="D112" s="4">
        <v>4.4329051836365698</v>
      </c>
      <c r="E112" s="4">
        <v>4.4116870332220097</v>
      </c>
      <c r="F112" s="4">
        <v>4.3255156633631504</v>
      </c>
      <c r="G112" s="4">
        <v>4.0353496765229897</v>
      </c>
      <c r="H112" s="4">
        <v>4.0133429043453503</v>
      </c>
      <c r="I112" s="4">
        <v>4.50160692241883</v>
      </c>
      <c r="J112" s="4">
        <v>4.2107999103967497</v>
      </c>
      <c r="K112" s="4">
        <v>4.1901074883140499</v>
      </c>
      <c r="L112" s="17">
        <v>-28.828832299999998</v>
      </c>
      <c r="M112" s="17">
        <v>-29.073739799999998</v>
      </c>
      <c r="N112" s="17">
        <v>-28.571662400000001</v>
      </c>
      <c r="O112" s="17">
        <v>-43.081022599999997</v>
      </c>
      <c r="P112" s="17">
        <v>-43.481029200000002</v>
      </c>
      <c r="Q112" s="17">
        <v>-42.660224399999997</v>
      </c>
      <c r="R112" s="17">
        <v>-19.327372100000002</v>
      </c>
      <c r="S112" s="17">
        <v>-19.4546928</v>
      </c>
      <c r="T112" s="17">
        <v>-19.193838299999999</v>
      </c>
      <c r="U112" s="4">
        <v>4.6527788299999999</v>
      </c>
      <c r="V112" s="4">
        <v>4.8007085900000002</v>
      </c>
      <c r="W112" s="4">
        <v>4.4974422599999997</v>
      </c>
      <c r="X112" s="4">
        <v>5.8174858199999999</v>
      </c>
      <c r="Y112" s="5">
        <v>6</v>
      </c>
      <c r="Z112" s="4">
        <v>5.6254848700000002</v>
      </c>
      <c r="AA112" s="4">
        <v>3.8763074999999998</v>
      </c>
      <c r="AB112" s="5">
        <v>4</v>
      </c>
      <c r="AC112" s="4">
        <v>3.7465788799999999</v>
      </c>
      <c r="AD112" s="5">
        <v>100.2</v>
      </c>
      <c r="AE112" s="4">
        <v>4.49888531567745</v>
      </c>
      <c r="AF112" s="4">
        <v>5.7216017872125402</v>
      </c>
      <c r="AG112" s="4">
        <v>-144.14416199999999</v>
      </c>
      <c r="AH112" s="4">
        <v>2.9198712000000002</v>
      </c>
      <c r="AI112" s="4">
        <v>-1.4385644900000001</v>
      </c>
      <c r="AJ112" s="4">
        <v>-4.5699530699999996E-3</v>
      </c>
      <c r="AK112" s="4">
        <v>-2.7364988499999998E-4</v>
      </c>
    </row>
    <row r="113" spans="1:37" x14ac:dyDescent="0.3">
      <c r="A113" s="2" t="s">
        <v>45</v>
      </c>
      <c r="B113" s="3">
        <v>7.5</v>
      </c>
      <c r="C113" s="4">
        <v>5.25121223269272</v>
      </c>
      <c r="D113" s="4">
        <v>5.0647648820406497</v>
      </c>
      <c r="E113" s="4">
        <v>4.7940905166944701</v>
      </c>
      <c r="F113" s="4">
        <v>4.8532722240206798</v>
      </c>
      <c r="G113" s="4">
        <v>4.6670044173665799</v>
      </c>
      <c r="H113" s="4">
        <v>4.3958154634835402</v>
      </c>
      <c r="I113" s="4">
        <v>5.02936348307637</v>
      </c>
      <c r="J113" s="4">
        <v>4.8427963951755801</v>
      </c>
      <c r="K113" s="4">
        <v>4.5724649865921903</v>
      </c>
      <c r="L113" s="4">
        <v>-28.922933700000002</v>
      </c>
      <c r="M113" s="4">
        <v>-29.069201400000001</v>
      </c>
      <c r="N113" s="4">
        <v>-28.650147100000002</v>
      </c>
      <c r="O113" s="4">
        <v>-43.228480300000001</v>
      </c>
      <c r="P113" s="4">
        <v>-43.481029599999999</v>
      </c>
      <c r="Q113" s="4">
        <v>-42.756922199999998</v>
      </c>
      <c r="R113" s="4">
        <v>-19.385902600000001</v>
      </c>
      <c r="S113" s="4">
        <v>-19.454692699999999</v>
      </c>
      <c r="T113" s="4">
        <v>-19.2577116</v>
      </c>
      <c r="U113" s="4">
        <v>4.7035132500000003</v>
      </c>
      <c r="V113" s="4">
        <v>4.8003308000000002</v>
      </c>
      <c r="W113" s="4">
        <v>4.5229503700000002</v>
      </c>
      <c r="X113" s="4">
        <v>5.8769942500000001</v>
      </c>
      <c r="Y113" s="5">
        <v>6</v>
      </c>
      <c r="Z113" s="4">
        <v>5.64731892</v>
      </c>
      <c r="AA113" s="4">
        <v>3.92119258</v>
      </c>
      <c r="AB113" s="5">
        <v>4</v>
      </c>
      <c r="AC113" s="4">
        <v>3.7743342700000002</v>
      </c>
      <c r="AD113" s="5">
        <v>150.19999999999999</v>
      </c>
      <c r="AE113" s="4">
        <v>4.8504897378546197</v>
      </c>
      <c r="AF113" s="4">
        <v>6.2490084202949703</v>
      </c>
      <c r="AG113" s="4">
        <v>-144.61466799999999</v>
      </c>
      <c r="AH113" s="4">
        <v>3.3903779699999999</v>
      </c>
      <c r="AI113" s="4">
        <v>-0.96281403600000004</v>
      </c>
      <c r="AJ113" s="4">
        <v>-2.0404342600000001E-3</v>
      </c>
      <c r="AK113" s="6">
        <v>-8.1508692299999994E-5</v>
      </c>
    </row>
    <row r="114" spans="1:37" x14ac:dyDescent="0.3">
      <c r="A114" s="2" t="s">
        <v>45</v>
      </c>
      <c r="B114" s="3">
        <v>10</v>
      </c>
      <c r="C114" s="4">
        <v>5.6259294927162902</v>
      </c>
      <c r="D114" s="4">
        <v>5.4887311650257002</v>
      </c>
      <c r="E114" s="4">
        <v>5.0586992706708598</v>
      </c>
      <c r="F114" s="4">
        <v>5.2279894840442598</v>
      </c>
      <c r="G114" s="4">
        <v>5.0909137621759903</v>
      </c>
      <c r="H114" s="4">
        <v>4.6604290678448699</v>
      </c>
      <c r="I114" s="4">
        <v>5.4040807430999402</v>
      </c>
      <c r="J114" s="4">
        <v>5.2668006589608503</v>
      </c>
      <c r="K114" s="4">
        <v>4.8370705111025298</v>
      </c>
      <c r="L114" s="4">
        <v>-28.953955799999999</v>
      </c>
      <c r="M114" s="4">
        <v>-29.067941000000001</v>
      </c>
      <c r="N114" s="4">
        <v>-28.647138000000002</v>
      </c>
      <c r="O114" s="4">
        <v>-43.293213100000003</v>
      </c>
      <c r="P114" s="4">
        <v>-43.481029499999998</v>
      </c>
      <c r="Q114" s="4">
        <v>-42.787134199999997</v>
      </c>
      <c r="R114" s="4">
        <v>-19.394450899999999</v>
      </c>
      <c r="S114" s="4">
        <v>-19.4546928</v>
      </c>
      <c r="T114" s="4">
        <v>-19.232408499999998</v>
      </c>
      <c r="U114" s="4">
        <v>4.7284619000000001</v>
      </c>
      <c r="V114" s="4">
        <v>4.8002258800000002</v>
      </c>
      <c r="W114" s="4">
        <v>4.5352924699999999</v>
      </c>
      <c r="X114" s="4">
        <v>5.9098024100000002</v>
      </c>
      <c r="Y114" s="5">
        <v>6</v>
      </c>
      <c r="Z114" s="4">
        <v>5.6667613799999996</v>
      </c>
      <c r="AA114" s="4">
        <v>3.9409015599999999</v>
      </c>
      <c r="AB114" s="5">
        <v>4</v>
      </c>
      <c r="AC114" s="4">
        <v>3.7819348599999998</v>
      </c>
      <c r="AD114" s="5">
        <v>200.2</v>
      </c>
      <c r="AE114" s="4">
        <v>5.1000780182233596</v>
      </c>
      <c r="AF114" s="4">
        <v>6.6233908421579901</v>
      </c>
      <c r="AG114" s="4">
        <v>-144.769779</v>
      </c>
      <c r="AH114" s="4">
        <v>3.5454886000000001</v>
      </c>
      <c r="AI114" s="4">
        <v>-0.72312576900000003</v>
      </c>
      <c r="AJ114" s="4">
        <v>-1.1497406699999999E-3</v>
      </c>
      <c r="AK114" s="6">
        <v>-3.44577622E-5</v>
      </c>
    </row>
    <row r="115" spans="1:37" x14ac:dyDescent="0.3">
      <c r="A115" s="2" t="s">
        <v>45</v>
      </c>
      <c r="B115" s="3">
        <v>12.5</v>
      </c>
      <c r="C115" s="4">
        <v>5.9169432411436702</v>
      </c>
      <c r="D115" s="4">
        <v>5.8080461393868204</v>
      </c>
      <c r="E115" s="4">
        <v>5.2628638292779604</v>
      </c>
      <c r="F115" s="4">
        <v>5.51900323247163</v>
      </c>
      <c r="G115" s="4">
        <v>5.41027434133456</v>
      </c>
      <c r="H115" s="4">
        <v>4.8643330550333896</v>
      </c>
      <c r="I115" s="4">
        <v>5.6950944915273096</v>
      </c>
      <c r="J115" s="4">
        <v>5.5860852131512599</v>
      </c>
      <c r="K115" s="4">
        <v>5.0414084773977104</v>
      </c>
      <c r="L115" s="4">
        <v>-28.989193400000001</v>
      </c>
      <c r="M115" s="4">
        <v>-29.0689505</v>
      </c>
      <c r="N115" s="4">
        <v>-28.709326399999998</v>
      </c>
      <c r="O115" s="4">
        <v>-43.3268506</v>
      </c>
      <c r="P115" s="4">
        <v>-43.481029499999998</v>
      </c>
      <c r="Q115" s="4">
        <v>-42.784891700000003</v>
      </c>
      <c r="R115" s="4">
        <v>-19.430755300000001</v>
      </c>
      <c r="S115" s="4">
        <v>-19.454692699999999</v>
      </c>
      <c r="T115" s="4">
        <v>-19.3468567</v>
      </c>
      <c r="U115" s="4">
        <v>4.7433366000000001</v>
      </c>
      <c r="V115" s="4">
        <v>4.8003099200000001</v>
      </c>
      <c r="W115" s="4">
        <v>4.5434177299999998</v>
      </c>
      <c r="X115" s="4">
        <v>5.9271790600000003</v>
      </c>
      <c r="Y115" s="5">
        <v>6</v>
      </c>
      <c r="Z115" s="4">
        <v>5.6712040500000001</v>
      </c>
      <c r="AA115" s="4">
        <v>3.9541083000000001</v>
      </c>
      <c r="AB115" s="5">
        <v>4</v>
      </c>
      <c r="AC115" s="4">
        <v>3.79326206</v>
      </c>
      <c r="AD115" s="5">
        <v>250.2</v>
      </c>
      <c r="AE115" s="4">
        <v>5.2937244838982398</v>
      </c>
      <c r="AF115" s="4">
        <v>6.9138605381200096</v>
      </c>
      <c r="AG115" s="4">
        <v>-144.945967</v>
      </c>
      <c r="AH115" s="4">
        <v>3.7216767499999999</v>
      </c>
      <c r="AI115" s="4">
        <v>-0.57932041199999995</v>
      </c>
      <c r="AJ115" s="4">
        <v>-7.3702403800000003E-4</v>
      </c>
      <c r="AK115" s="6">
        <v>-1.7674437399999999E-5</v>
      </c>
    </row>
    <row r="116" spans="1:37" x14ac:dyDescent="0.3">
      <c r="A116" s="2" t="s">
        <v>45</v>
      </c>
      <c r="B116" s="3">
        <v>15</v>
      </c>
      <c r="C116" s="4">
        <v>6.1543509251527304</v>
      </c>
      <c r="D116" s="4">
        <v>6.0642759966877096</v>
      </c>
      <c r="E116" s="4">
        <v>5.4269112136341304</v>
      </c>
      <c r="F116" s="4">
        <v>5.7564109164806903</v>
      </c>
      <c r="G116" s="4">
        <v>5.6662651925380603</v>
      </c>
      <c r="H116" s="4">
        <v>5.0292782353615202</v>
      </c>
      <c r="I116" s="4">
        <v>5.9325021755363698</v>
      </c>
      <c r="J116" s="4">
        <v>5.84247443764583</v>
      </c>
      <c r="K116" s="4">
        <v>5.2048576564299598</v>
      </c>
      <c r="L116" s="4">
        <v>-29.002199600000001</v>
      </c>
      <c r="M116" s="4">
        <v>-29.063660899999999</v>
      </c>
      <c r="N116" s="4">
        <v>-28.7355342</v>
      </c>
      <c r="O116" s="4">
        <v>-43.356846099999999</v>
      </c>
      <c r="P116" s="4">
        <v>-43.481029399999997</v>
      </c>
      <c r="Q116" s="4">
        <v>-42.818514399999998</v>
      </c>
      <c r="R116" s="4">
        <v>-19.432435300000002</v>
      </c>
      <c r="S116" s="4">
        <v>-19.4546928</v>
      </c>
      <c r="T116" s="4">
        <v>-19.335809300000001</v>
      </c>
      <c r="U116" s="4">
        <v>4.7521587399999996</v>
      </c>
      <c r="V116" s="4">
        <v>4.7998696000000001</v>
      </c>
      <c r="W116" s="4">
        <v>4.54515315</v>
      </c>
      <c r="X116" s="4">
        <v>5.93921543</v>
      </c>
      <c r="Y116" s="5">
        <v>6</v>
      </c>
      <c r="Z116" s="4">
        <v>5.6757155900000003</v>
      </c>
      <c r="AA116" s="4">
        <v>3.9607876100000001</v>
      </c>
      <c r="AB116" s="5">
        <v>4</v>
      </c>
      <c r="AC116" s="4">
        <v>3.7905560500000002</v>
      </c>
      <c r="AD116" s="5">
        <v>300.2</v>
      </c>
      <c r="AE116" s="4">
        <v>5.4519712491142203</v>
      </c>
      <c r="AF116" s="4">
        <v>7.1512306851498497</v>
      </c>
      <c r="AG116" s="4">
        <v>-145.010998</v>
      </c>
      <c r="AH116" s="4">
        <v>3.7867076800000001</v>
      </c>
      <c r="AI116" s="4">
        <v>-0.48304796100000003</v>
      </c>
      <c r="AJ116" s="4">
        <v>-5.1218834600000004E-4</v>
      </c>
      <c r="AK116" s="6">
        <v>-1.02369423E-5</v>
      </c>
    </row>
    <row r="117" spans="1:37" x14ac:dyDescent="0.3">
      <c r="A117" s="2" t="s">
        <v>45</v>
      </c>
      <c r="B117" s="3">
        <v>17.5</v>
      </c>
      <c r="C117" s="4">
        <v>6.3550682063488502</v>
      </c>
      <c r="D117" s="4">
        <v>6.2783886402830804</v>
      </c>
      <c r="E117" s="4">
        <v>5.5641877219808</v>
      </c>
      <c r="F117" s="4">
        <v>5.95712819767681</v>
      </c>
      <c r="G117" s="4">
        <v>5.8805117670471896</v>
      </c>
      <c r="H117" s="4">
        <v>5.1659206218475999</v>
      </c>
      <c r="I117" s="4">
        <v>6.1332194567324896</v>
      </c>
      <c r="J117" s="4">
        <v>6.0564977952763304</v>
      </c>
      <c r="K117" s="4">
        <v>5.3425568965570696</v>
      </c>
      <c r="L117" s="4">
        <v>-28.998236800000001</v>
      </c>
      <c r="M117" s="4">
        <v>-29.066624699999998</v>
      </c>
      <c r="N117" s="4">
        <v>-28.6440926</v>
      </c>
      <c r="O117" s="4">
        <v>-43.363809099999997</v>
      </c>
      <c r="P117" s="4">
        <v>-43.481029499999998</v>
      </c>
      <c r="Q117" s="4">
        <v>-42.756241799999998</v>
      </c>
      <c r="R117" s="4">
        <v>-19.421188600000001</v>
      </c>
      <c r="S117" s="4">
        <v>-19.4546928</v>
      </c>
      <c r="T117" s="4">
        <v>-19.2477923</v>
      </c>
      <c r="U117" s="4">
        <v>4.7584732900000004</v>
      </c>
      <c r="V117" s="4">
        <v>4.8001163099999999</v>
      </c>
      <c r="W117" s="4">
        <v>4.5428264399999998</v>
      </c>
      <c r="X117" s="4">
        <v>5.9484028699999998</v>
      </c>
      <c r="Y117" s="5">
        <v>6</v>
      </c>
      <c r="Z117" s="4">
        <v>5.6809688300000003</v>
      </c>
      <c r="AA117" s="4">
        <v>3.9651869</v>
      </c>
      <c r="AB117" s="5">
        <v>4</v>
      </c>
      <c r="AC117" s="4">
        <v>3.7850164500000001</v>
      </c>
      <c r="AD117" s="5">
        <v>350.2</v>
      </c>
      <c r="AE117" s="4">
        <v>5.5857821565272001</v>
      </c>
      <c r="AF117" s="4">
        <v>7.3519470473766297</v>
      </c>
      <c r="AG117" s="4">
        <v>-144.991184</v>
      </c>
      <c r="AH117" s="4">
        <v>3.76689367</v>
      </c>
      <c r="AI117" s="4">
        <v>-0.41402394100000001</v>
      </c>
      <c r="AJ117" s="4">
        <v>-3.7632185399999999E-4</v>
      </c>
      <c r="AK117" s="6">
        <v>-6.44754748E-6</v>
      </c>
    </row>
    <row r="118" spans="1:37" x14ac:dyDescent="0.3">
      <c r="A118" s="2" t="s">
        <v>45</v>
      </c>
      <c r="B118" s="3">
        <v>20</v>
      </c>
      <c r="C118" s="4">
        <v>6.5290438862489903</v>
      </c>
      <c r="D118" s="4">
        <v>6.4621855909389101</v>
      </c>
      <c r="E118" s="4">
        <v>5.6834145013025896</v>
      </c>
      <c r="F118" s="4">
        <v>6.1311038775769502</v>
      </c>
      <c r="G118" s="4">
        <v>6.0642280518054497</v>
      </c>
      <c r="H118" s="4">
        <v>5.2855798107296001</v>
      </c>
      <c r="I118" s="4">
        <v>6.3071951366326298</v>
      </c>
      <c r="J118" s="4">
        <v>6.2403485279037199</v>
      </c>
      <c r="K118" s="4">
        <v>5.4614955254286102</v>
      </c>
      <c r="L118" s="4">
        <v>-29.0086035</v>
      </c>
      <c r="M118" s="4">
        <v>-29.064839500000001</v>
      </c>
      <c r="N118" s="4">
        <v>-28.6707052</v>
      </c>
      <c r="O118" s="4">
        <v>-43.381936500000002</v>
      </c>
      <c r="P118" s="4">
        <v>-43.481029499999998</v>
      </c>
      <c r="Q118" s="4">
        <v>-42.786698000000001</v>
      </c>
      <c r="R118" s="4">
        <v>-19.4263814</v>
      </c>
      <c r="S118" s="4">
        <v>-19.4546928</v>
      </c>
      <c r="T118" s="4">
        <v>-19.2562386</v>
      </c>
      <c r="U118" s="4">
        <v>4.7639419199999997</v>
      </c>
      <c r="V118" s="4">
        <v>4.7999677099999998</v>
      </c>
      <c r="W118" s="4">
        <v>4.5474784799999997</v>
      </c>
      <c r="X118" s="4">
        <v>5.95513666</v>
      </c>
      <c r="Y118" s="5">
        <v>6</v>
      </c>
      <c r="Z118" s="4">
        <v>5.6856484099999998</v>
      </c>
      <c r="AA118" s="4">
        <v>3.9698121</v>
      </c>
      <c r="AB118" s="5">
        <v>4</v>
      </c>
      <c r="AC118" s="4">
        <v>3.7883917600000001</v>
      </c>
      <c r="AD118" s="5">
        <v>400.2</v>
      </c>
      <c r="AE118" s="4">
        <v>5.7017040412404496</v>
      </c>
      <c r="AF118" s="4">
        <v>7.5258298757587303</v>
      </c>
      <c r="AG118" s="4">
        <v>-145.04301699999999</v>
      </c>
      <c r="AH118" s="4">
        <v>3.8187270400000002</v>
      </c>
      <c r="AI118" s="4">
        <v>-0.36242633000000002</v>
      </c>
      <c r="AJ118" s="4">
        <v>-2.8826557699999998E-4</v>
      </c>
      <c r="AK118" s="6">
        <v>-4.3218227399999998E-6</v>
      </c>
    </row>
    <row r="119" spans="1:37" x14ac:dyDescent="0.3">
      <c r="A119" s="2" t="s">
        <v>45</v>
      </c>
      <c r="B119" s="3">
        <v>22.5</v>
      </c>
      <c r="C119" s="4">
        <v>6.6825412683211196</v>
      </c>
      <c r="D119" s="4">
        <v>6.6232856868864598</v>
      </c>
      <c r="E119" s="4">
        <v>5.7881952484695898</v>
      </c>
      <c r="F119" s="4">
        <v>6.2846012596490803</v>
      </c>
      <c r="G119" s="4">
        <v>6.2253878612370404</v>
      </c>
      <c r="H119" s="4">
        <v>5.3899665751827799</v>
      </c>
      <c r="I119" s="4">
        <v>6.4606925187047599</v>
      </c>
      <c r="J119" s="4">
        <v>6.4014088129786098</v>
      </c>
      <c r="K119" s="4">
        <v>5.5665388353914196</v>
      </c>
      <c r="L119" s="4">
        <v>-29.016984699999998</v>
      </c>
      <c r="M119" s="4">
        <v>-29.066161000000001</v>
      </c>
      <c r="N119" s="4">
        <v>-28.680592099999998</v>
      </c>
      <c r="O119" s="4">
        <v>-43.398438400000003</v>
      </c>
      <c r="P119" s="4">
        <v>-43.481029499999998</v>
      </c>
      <c r="Q119" s="4">
        <v>-42.8330403</v>
      </c>
      <c r="R119" s="4">
        <v>-19.4293488</v>
      </c>
      <c r="S119" s="4">
        <v>-19.4546928</v>
      </c>
      <c r="T119" s="4">
        <v>-19.256070600000001</v>
      </c>
      <c r="U119" s="4">
        <v>4.7679942799999999</v>
      </c>
      <c r="V119" s="4">
        <v>4.8000777100000001</v>
      </c>
      <c r="W119" s="4">
        <v>4.5485263099999997</v>
      </c>
      <c r="X119" s="4">
        <v>5.9596122300000003</v>
      </c>
      <c r="Y119" s="5">
        <v>6</v>
      </c>
      <c r="Z119" s="4">
        <v>5.6831274499999997</v>
      </c>
      <c r="AA119" s="4">
        <v>3.9735823199999998</v>
      </c>
      <c r="AB119" s="5">
        <v>4</v>
      </c>
      <c r="AC119" s="4">
        <v>3.7929628399999999</v>
      </c>
      <c r="AD119" s="5">
        <v>450.2</v>
      </c>
      <c r="AE119" s="4">
        <v>5.8039608542323302</v>
      </c>
      <c r="AF119" s="4">
        <v>7.6792150947025704</v>
      </c>
      <c r="AG119" s="4">
        <v>-145.084923</v>
      </c>
      <c r="AH119" s="4">
        <v>3.8606330299999998</v>
      </c>
      <c r="AI119" s="4">
        <v>-0.32226771100000001</v>
      </c>
      <c r="AJ119" s="4">
        <v>-2.2785650399999999E-4</v>
      </c>
      <c r="AK119" s="6">
        <v>-3.0367370599999998E-6</v>
      </c>
    </row>
    <row r="120" spans="1:37" x14ac:dyDescent="0.3">
      <c r="A120" s="2" t="s">
        <v>45</v>
      </c>
      <c r="B120" s="3">
        <v>25</v>
      </c>
      <c r="C120" s="4">
        <v>6.8197553065464698</v>
      </c>
      <c r="D120" s="4">
        <v>6.7665859354843798</v>
      </c>
      <c r="E120" s="4">
        <v>5.8813190225531198</v>
      </c>
      <c r="F120" s="4">
        <v>6.4218152649893501</v>
      </c>
      <c r="G120" s="4">
        <v>6.3686219156655097</v>
      </c>
      <c r="H120" s="4">
        <v>5.48356304996629</v>
      </c>
      <c r="I120" s="4">
        <v>6.5979065788535101</v>
      </c>
      <c r="J120" s="4">
        <v>6.5447531925617701</v>
      </c>
      <c r="K120" s="4">
        <v>5.6593475388729502</v>
      </c>
      <c r="L120" s="4">
        <v>-29.0213742</v>
      </c>
      <c r="M120" s="4">
        <v>-29.064696099999999</v>
      </c>
      <c r="N120" s="4">
        <v>-28.688733800000001</v>
      </c>
      <c r="O120" s="4">
        <v>-43.404921299999998</v>
      </c>
      <c r="P120" s="4">
        <v>-43.481029499999998</v>
      </c>
      <c r="Q120" s="4">
        <v>-42.820817400000003</v>
      </c>
      <c r="R120" s="4">
        <v>-19.432343899999999</v>
      </c>
      <c r="S120" s="4">
        <v>-19.4546928</v>
      </c>
      <c r="T120" s="4">
        <v>-19.2606875</v>
      </c>
      <c r="U120" s="4">
        <v>4.7710476699999997</v>
      </c>
      <c r="V120" s="4">
        <v>4.7999557700000004</v>
      </c>
      <c r="W120" s="4">
        <v>4.5490816599999997</v>
      </c>
      <c r="X120" s="4">
        <v>5.9638391899999998</v>
      </c>
      <c r="Y120" s="5">
        <v>6</v>
      </c>
      <c r="Z120" s="4">
        <v>5.6863174599999997</v>
      </c>
      <c r="AA120" s="4">
        <v>3.97585342</v>
      </c>
      <c r="AB120" s="5">
        <v>4</v>
      </c>
      <c r="AC120" s="4">
        <v>3.79038874</v>
      </c>
      <c r="AD120" s="5">
        <v>500.2</v>
      </c>
      <c r="AE120" s="4">
        <v>5.8954372477085997</v>
      </c>
      <c r="AF120" s="4">
        <v>7.8164296845851204</v>
      </c>
      <c r="AG120" s="4">
        <v>-145.10687100000001</v>
      </c>
      <c r="AH120" s="4">
        <v>3.88258057</v>
      </c>
      <c r="AI120" s="4">
        <v>-0.29009770299999998</v>
      </c>
      <c r="AJ120" s="4">
        <v>-1.8460809E-4</v>
      </c>
      <c r="AK120" s="6">
        <v>-2.2144113199999999E-6</v>
      </c>
    </row>
    <row r="121" spans="1:37" x14ac:dyDescent="0.3">
      <c r="A121" s="2" t="s">
        <v>45</v>
      </c>
      <c r="B121" s="3">
        <v>27.5</v>
      </c>
      <c r="C121" s="4">
        <v>6.9439256284963404</v>
      </c>
      <c r="D121" s="4">
        <v>6.89566537362938</v>
      </c>
      <c r="E121" s="4">
        <v>5.9658242296050901</v>
      </c>
      <c r="F121" s="4">
        <v>6.5459856198243003</v>
      </c>
      <c r="G121" s="4">
        <v>6.4977040484081501</v>
      </c>
      <c r="H121" s="4">
        <v>5.5680655455300503</v>
      </c>
      <c r="I121" s="4">
        <v>6.7220768788799798</v>
      </c>
      <c r="J121" s="4">
        <v>6.6738308344645603</v>
      </c>
      <c r="K121" s="4">
        <v>5.7438545548516204</v>
      </c>
      <c r="L121" s="4">
        <v>-29.025773399999999</v>
      </c>
      <c r="M121" s="4">
        <v>-29.0647558</v>
      </c>
      <c r="N121" s="4">
        <v>-28.694100899999999</v>
      </c>
      <c r="O121" s="4">
        <v>-43.412213600000001</v>
      </c>
      <c r="P121" s="4">
        <v>-43.481029499999998</v>
      </c>
      <c r="Q121" s="4">
        <v>-42.826982600000001</v>
      </c>
      <c r="R121" s="4">
        <v>-19.434813200000001</v>
      </c>
      <c r="S121" s="4">
        <v>-19.4546928</v>
      </c>
      <c r="T121" s="4">
        <v>-19.265620299999998</v>
      </c>
      <c r="U121" s="4">
        <v>4.7737340599999998</v>
      </c>
      <c r="V121" s="4">
        <v>4.7999607299999996</v>
      </c>
      <c r="W121" s="4">
        <v>4.5505904900000003</v>
      </c>
      <c r="X121" s="4">
        <v>5.9672090999999998</v>
      </c>
      <c r="Y121" s="5">
        <v>6</v>
      </c>
      <c r="Z121" s="4">
        <v>5.6883455400000003</v>
      </c>
      <c r="AA121" s="4">
        <v>3.9780840300000002</v>
      </c>
      <c r="AB121" s="5">
        <v>4</v>
      </c>
      <c r="AC121" s="4">
        <v>3.79155905</v>
      </c>
      <c r="AD121" s="5">
        <v>550.20000000000005</v>
      </c>
      <c r="AE121" s="4">
        <v>5.9781910449117897</v>
      </c>
      <c r="AF121" s="4">
        <v>7.9405603803238503</v>
      </c>
      <c r="AG121" s="4">
        <v>-145.12886700000001</v>
      </c>
      <c r="AH121" s="4">
        <v>3.9045766</v>
      </c>
      <c r="AI121" s="4">
        <v>-0.26377474899999998</v>
      </c>
      <c r="AJ121" s="4">
        <v>-1.5260288999999999E-4</v>
      </c>
      <c r="AK121" s="6">
        <v>-1.6641536599999999E-6</v>
      </c>
    </row>
    <row r="122" spans="1:37" ht="13.35" customHeight="1" x14ac:dyDescent="0.3">
      <c r="A122" s="2" t="s">
        <v>45</v>
      </c>
      <c r="B122" s="3">
        <v>30</v>
      </c>
      <c r="C122" s="4">
        <v>7.05720555491179</v>
      </c>
      <c r="D122" s="4">
        <v>7.0106519567388599</v>
      </c>
      <c r="E122" s="4">
        <v>6.06430560530851</v>
      </c>
      <c r="F122" s="4">
        <v>6.6592552987324796</v>
      </c>
      <c r="G122" s="4">
        <v>6.6127346479738502</v>
      </c>
      <c r="H122" s="4">
        <v>5.6660640562954496</v>
      </c>
      <c r="I122" s="4">
        <v>6.8353636368326196</v>
      </c>
      <c r="J122" s="4">
        <v>6.7887826862885197</v>
      </c>
      <c r="K122" s="4">
        <v>5.8427053483695701</v>
      </c>
      <c r="L122" s="4">
        <v>-29.03454769</v>
      </c>
      <c r="M122" s="4">
        <v>-29.06425106</v>
      </c>
      <c r="N122" s="4">
        <v>-28.711058479999998</v>
      </c>
      <c r="O122" s="4">
        <v>-43.423706000000003</v>
      </c>
      <c r="P122" s="4">
        <v>-43.481029499999998</v>
      </c>
      <c r="Q122" s="4">
        <v>-42.844042299999998</v>
      </c>
      <c r="R122" s="4">
        <v>-19.437794449999998</v>
      </c>
      <c r="S122" s="4">
        <v>-19.4546928</v>
      </c>
      <c r="T122" s="4">
        <v>-19.267844749999998</v>
      </c>
      <c r="U122" s="4">
        <v>4.7772869350000002</v>
      </c>
      <c r="V122" s="4">
        <v>4.7999547600000003</v>
      </c>
      <c r="W122" s="4">
        <v>4.5513920800000003</v>
      </c>
      <c r="X122" s="4">
        <v>5.9715603650000002</v>
      </c>
      <c r="Y122" s="5">
        <v>6</v>
      </c>
      <c r="Z122" s="4">
        <v>5.6911482400000004</v>
      </c>
      <c r="AA122" s="4">
        <v>3.9803416333333299</v>
      </c>
      <c r="AB122" s="5">
        <v>4</v>
      </c>
      <c r="AC122" s="4">
        <v>3.79023308666667</v>
      </c>
      <c r="AD122" s="5">
        <v>600.20000000000005</v>
      </c>
      <c r="AE122" s="4">
        <v>6.0533735355973004</v>
      </c>
      <c r="AF122" s="4">
        <v>8.0532773284038193</v>
      </c>
      <c r="AG122" s="4">
        <v>-145.15083100000001</v>
      </c>
      <c r="AH122" s="12">
        <f>AG121+AH121-AG122</f>
        <v>3.9265406000000098</v>
      </c>
      <c r="AI122" s="7">
        <f>AG122/AD122</f>
        <v>-0.24183743918693767</v>
      </c>
      <c r="AJ122" s="7">
        <f>AG122/10^AE122</f>
        <v>-1.2836481255021887E-4</v>
      </c>
      <c r="AK122" s="13">
        <f>AG122/10^AF122</f>
        <v>-1.2839325174723585E-6</v>
      </c>
    </row>
    <row r="123" spans="1:37" x14ac:dyDescent="0.3">
      <c r="A123" s="2" t="s">
        <v>46</v>
      </c>
      <c r="B123" s="3">
        <v>2.5</v>
      </c>
      <c r="C123" s="4">
        <v>3.6954816764901999</v>
      </c>
      <c r="D123" s="4">
        <v>3.0354297381845501</v>
      </c>
      <c r="E123" s="4">
        <v>3.5882717068423302</v>
      </c>
      <c r="F123" s="4">
        <v>3.09342168516224</v>
      </c>
      <c r="G123" s="4">
        <v>2.4297522800024098</v>
      </c>
      <c r="H123" s="4">
        <v>2.9872192299079998</v>
      </c>
      <c r="I123" s="4">
        <v>3.5705429398819</v>
      </c>
      <c r="J123" s="4">
        <v>2.9116901587538599</v>
      </c>
      <c r="K123" s="4">
        <v>3.4629966120280602</v>
      </c>
      <c r="L123" s="4">
        <v>-51.651838099999999</v>
      </c>
      <c r="M123" s="4">
        <v>-51.971194799999999</v>
      </c>
      <c r="N123" s="4">
        <v>-51.562418200000003</v>
      </c>
      <c r="O123" s="4">
        <v>-154.53786600000001</v>
      </c>
      <c r="P123" s="4">
        <v>-156.491691</v>
      </c>
      <c r="Q123" s="4">
        <v>-153.99659</v>
      </c>
      <c r="R123" s="4">
        <v>-17.356495599999999</v>
      </c>
      <c r="S123" s="4">
        <v>-17.515295999999999</v>
      </c>
      <c r="T123" s="4">
        <v>-17.311874</v>
      </c>
      <c r="U123" s="4">
        <v>2.8342741899999999</v>
      </c>
      <c r="V123" s="4">
        <v>2.9917050700000001</v>
      </c>
      <c r="W123" s="4">
        <v>2.7901935500000001</v>
      </c>
      <c r="X123" s="4">
        <v>5.6443548400000001</v>
      </c>
      <c r="Y123" s="5">
        <v>6</v>
      </c>
      <c r="Z123" s="4">
        <v>5.5458290400000001</v>
      </c>
      <c r="AA123" s="4">
        <v>1.8975806500000001</v>
      </c>
      <c r="AB123" s="5">
        <v>2</v>
      </c>
      <c r="AC123" s="4">
        <v>1.86880165</v>
      </c>
      <c r="AD123" s="5">
        <v>50.2</v>
      </c>
      <c r="AE123" s="4">
        <v>3.8985573069428998</v>
      </c>
      <c r="AF123" s="4">
        <v>4.82110977378077</v>
      </c>
      <c r="AG123" s="4">
        <v>-206.60735199999999</v>
      </c>
      <c r="AH123" s="4">
        <v>-2.4294973099999999</v>
      </c>
      <c r="AI123" s="4">
        <v>-4.1156843099999998</v>
      </c>
      <c r="AJ123" s="4">
        <v>-2.6096872600000001E-2</v>
      </c>
      <c r="AK123" s="4">
        <v>-3.1191481199999999E-3</v>
      </c>
    </row>
    <row r="124" spans="1:37" x14ac:dyDescent="0.3">
      <c r="A124" s="2" t="s">
        <v>46</v>
      </c>
      <c r="B124" s="3">
        <v>5</v>
      </c>
      <c r="C124" s="4">
        <v>4.5979583149743997</v>
      </c>
      <c r="D124" s="4">
        <v>4.3066180044398497</v>
      </c>
      <c r="E124" s="4">
        <v>4.2870175013220999</v>
      </c>
      <c r="F124" s="4">
        <v>3.9958983236464398</v>
      </c>
      <c r="G124" s="4">
        <v>3.7056071634046002</v>
      </c>
      <c r="H124" s="4">
        <v>3.6838572054003502</v>
      </c>
      <c r="I124" s="4">
        <v>4.4730195783660998</v>
      </c>
      <c r="J124" s="4">
        <v>4.1813289870897297</v>
      </c>
      <c r="K124" s="4">
        <v>4.1624449142999804</v>
      </c>
      <c r="L124" s="4">
        <v>-52.010415000000002</v>
      </c>
      <c r="M124" s="4">
        <v>-52.346660499999999</v>
      </c>
      <c r="N124" s="4">
        <v>-51.658646500000003</v>
      </c>
      <c r="O124" s="4">
        <v>-155.517169</v>
      </c>
      <c r="P124" s="4">
        <v>-156.48669000000001</v>
      </c>
      <c r="Q124" s="4">
        <v>-154.49785700000001</v>
      </c>
      <c r="R124" s="4">
        <v>-17.5081636</v>
      </c>
      <c r="S124" s="4">
        <v>-17.521279700000001</v>
      </c>
      <c r="T124" s="4">
        <v>-17.494464700000002</v>
      </c>
      <c r="U124" s="4">
        <v>2.9127801299999998</v>
      </c>
      <c r="V124" s="4">
        <v>3.0024186799999999</v>
      </c>
      <c r="W124" s="4">
        <v>2.81900336</v>
      </c>
      <c r="X124" s="4">
        <v>5.8249545700000001</v>
      </c>
      <c r="Y124" s="5">
        <v>6</v>
      </c>
      <c r="Z124" s="4">
        <v>5.6409194500000002</v>
      </c>
      <c r="AA124" s="4">
        <v>1.9420553199999999</v>
      </c>
      <c r="AB124" s="5">
        <v>2</v>
      </c>
      <c r="AC124" s="4">
        <v>1.8815355</v>
      </c>
      <c r="AD124" s="5">
        <v>100.2</v>
      </c>
      <c r="AE124" s="4">
        <v>4.49888531567745</v>
      </c>
      <c r="AF124" s="4">
        <v>5.7216017872125402</v>
      </c>
      <c r="AG124" s="4">
        <v>-208.04166000000001</v>
      </c>
      <c r="AH124" s="4">
        <v>-0.99518960300000003</v>
      </c>
      <c r="AI124" s="4">
        <v>-2.0762640700000001</v>
      </c>
      <c r="AJ124" s="4">
        <v>-6.5957622800000004E-3</v>
      </c>
      <c r="AK124" s="4">
        <v>-3.9495582500000001E-4</v>
      </c>
    </row>
    <row r="125" spans="1:37" x14ac:dyDescent="0.3">
      <c r="A125" s="2" t="s">
        <v>46</v>
      </c>
      <c r="B125" s="3">
        <v>7.5</v>
      </c>
      <c r="C125" s="4">
        <v>5.1258649669277503</v>
      </c>
      <c r="D125" s="4">
        <v>4.9396639933238102</v>
      </c>
      <c r="E125" s="4">
        <v>4.6682833887237596</v>
      </c>
      <c r="F125" s="4">
        <v>4.5237984750125602</v>
      </c>
      <c r="G125" s="4">
        <v>4.3375590876287404</v>
      </c>
      <c r="H125" s="4">
        <v>4.0662886452657103</v>
      </c>
      <c r="I125" s="4">
        <v>5.0009283971602398</v>
      </c>
      <c r="J125" s="4">
        <v>4.8147402271390503</v>
      </c>
      <c r="K125" s="4">
        <v>4.5433229006469098</v>
      </c>
      <c r="L125" s="4">
        <v>-52.079893800000001</v>
      </c>
      <c r="M125" s="4">
        <v>-52.259631200000001</v>
      </c>
      <c r="N125" s="4">
        <v>-51.744141499999998</v>
      </c>
      <c r="O125" s="4">
        <v>-155.78733099999999</v>
      </c>
      <c r="P125" s="4">
        <v>-156.48594299999999</v>
      </c>
      <c r="Q125" s="4">
        <v>-154.48264399999999</v>
      </c>
      <c r="R125" s="4">
        <v>-17.511437900000001</v>
      </c>
      <c r="S125" s="4">
        <v>-17.522317300000001</v>
      </c>
      <c r="T125" s="4">
        <v>-17.4911131</v>
      </c>
      <c r="U125" s="4">
        <v>2.9414450099999998</v>
      </c>
      <c r="V125" s="4">
        <v>2.9998965900000001</v>
      </c>
      <c r="W125" s="4">
        <v>2.8322565399999999</v>
      </c>
      <c r="X125" s="4">
        <v>5.8833073899999997</v>
      </c>
      <c r="Y125" s="5">
        <v>6</v>
      </c>
      <c r="Z125" s="4">
        <v>5.6653789999999997</v>
      </c>
      <c r="AA125" s="4">
        <v>1.96084379</v>
      </c>
      <c r="AB125" s="5">
        <v>2</v>
      </c>
      <c r="AC125" s="4">
        <v>1.88769319</v>
      </c>
      <c r="AD125" s="5">
        <v>150.19999999999999</v>
      </c>
      <c r="AE125" s="4">
        <v>4.8504897378546197</v>
      </c>
      <c r="AF125" s="4">
        <v>6.2490084202949703</v>
      </c>
      <c r="AG125" s="4">
        <v>-208.31957499999999</v>
      </c>
      <c r="AH125" s="4">
        <v>-0.71727445099999998</v>
      </c>
      <c r="AI125" s="4">
        <v>-1.3869479</v>
      </c>
      <c r="AJ125" s="4">
        <v>-2.93927583E-3</v>
      </c>
      <c r="AK125" s="4">
        <v>-1.17414481E-4</v>
      </c>
    </row>
    <row r="126" spans="1:37" x14ac:dyDescent="0.3">
      <c r="A126" s="2" t="s">
        <v>46</v>
      </c>
      <c r="B126" s="3">
        <v>10</v>
      </c>
      <c r="C126" s="4">
        <v>5.5007851729174604</v>
      </c>
      <c r="D126" s="4">
        <v>5.3633449289008297</v>
      </c>
      <c r="E126" s="4">
        <v>4.9342054561533004</v>
      </c>
      <c r="F126" s="4">
        <v>4.8987251815894899</v>
      </c>
      <c r="G126" s="4">
        <v>4.76124354878025</v>
      </c>
      <c r="H126" s="4">
        <v>4.3322566241642102</v>
      </c>
      <c r="I126" s="4">
        <v>5.3758464363091596</v>
      </c>
      <c r="J126" s="4">
        <v>5.23841998768025</v>
      </c>
      <c r="K126" s="4">
        <v>4.8092296601085502</v>
      </c>
      <c r="L126" s="4">
        <v>-52.135262599999997</v>
      </c>
      <c r="M126" s="4">
        <v>-52.259349899999997</v>
      </c>
      <c r="N126" s="4">
        <v>-51.801938399999997</v>
      </c>
      <c r="O126" s="4">
        <v>-156.004548</v>
      </c>
      <c r="P126" s="4">
        <v>-156.48639399999999</v>
      </c>
      <c r="Q126" s="4">
        <v>-154.71066300000001</v>
      </c>
      <c r="R126" s="4">
        <v>-17.5121675</v>
      </c>
      <c r="S126" s="4">
        <v>-17.521415999999999</v>
      </c>
      <c r="T126" s="4">
        <v>-17.487321000000001</v>
      </c>
      <c r="U126" s="4">
        <v>2.95688131</v>
      </c>
      <c r="V126" s="4">
        <v>2.9999047000000001</v>
      </c>
      <c r="W126" s="4">
        <v>2.8413115800000002</v>
      </c>
      <c r="X126" s="4">
        <v>5.9132954499999997</v>
      </c>
      <c r="Y126" s="5">
        <v>6</v>
      </c>
      <c r="Z126" s="4">
        <v>5.6804708899999996</v>
      </c>
      <c r="AA126" s="4">
        <v>1.9714099300000001</v>
      </c>
      <c r="AB126" s="5">
        <v>2</v>
      </c>
      <c r="AC126" s="4">
        <v>1.8946021</v>
      </c>
      <c r="AD126" s="5">
        <v>200.2</v>
      </c>
      <c r="AE126" s="4">
        <v>5.1000780182233596</v>
      </c>
      <c r="AF126" s="4">
        <v>6.6233908421579901</v>
      </c>
      <c r="AG126" s="4">
        <v>-208.54105000000001</v>
      </c>
      <c r="AH126" s="4">
        <v>-0.49579944300000001</v>
      </c>
      <c r="AI126" s="4">
        <v>-1.04166359</v>
      </c>
      <c r="AJ126" s="4">
        <v>-1.65620289E-3</v>
      </c>
      <c r="AK126" s="6">
        <v>-4.9636450199999998E-5</v>
      </c>
    </row>
    <row r="127" spans="1:37" x14ac:dyDescent="0.3">
      <c r="A127" s="2" t="s">
        <v>46</v>
      </c>
      <c r="B127" s="3">
        <v>12.5</v>
      </c>
      <c r="C127" s="4">
        <v>5.7914836257397901</v>
      </c>
      <c r="D127" s="4">
        <v>5.6827775479005496</v>
      </c>
      <c r="E127" s="4">
        <v>5.1367332471021596</v>
      </c>
      <c r="F127" s="4">
        <v>5.1894229324701397</v>
      </c>
      <c r="G127" s="4">
        <v>5.0806337010559401</v>
      </c>
      <c r="H127" s="4">
        <v>4.5349647923946703</v>
      </c>
      <c r="I127" s="4">
        <v>5.6665451231118</v>
      </c>
      <c r="J127" s="4">
        <v>5.5578667595334696</v>
      </c>
      <c r="K127" s="4">
        <v>5.0116972881141404</v>
      </c>
      <c r="L127" s="4">
        <v>-52.147249100000003</v>
      </c>
      <c r="M127" s="4">
        <v>-52.255953599999998</v>
      </c>
      <c r="N127" s="4">
        <v>-51.765048100000001</v>
      </c>
      <c r="O127" s="4">
        <v>-156.041822</v>
      </c>
      <c r="P127" s="4">
        <v>-156.48646199999999</v>
      </c>
      <c r="Q127" s="4">
        <v>-154.47983400000001</v>
      </c>
      <c r="R127" s="4">
        <v>-17.515799600000001</v>
      </c>
      <c r="S127" s="4">
        <v>-17.521394000000001</v>
      </c>
      <c r="T127" s="4">
        <v>-17.496123999999998</v>
      </c>
      <c r="U127" s="4">
        <v>2.9648249199999999</v>
      </c>
      <c r="V127" s="4">
        <v>2.9998069300000001</v>
      </c>
      <c r="W127" s="4">
        <v>2.8418294400000002</v>
      </c>
      <c r="X127" s="4">
        <v>5.9299374199999999</v>
      </c>
      <c r="Y127" s="5">
        <v>6</v>
      </c>
      <c r="Z127" s="4">
        <v>5.6838128000000001</v>
      </c>
      <c r="AA127" s="4">
        <v>1.97645621</v>
      </c>
      <c r="AB127" s="5">
        <v>2</v>
      </c>
      <c r="AC127" s="4">
        <v>1.8936532699999999</v>
      </c>
      <c r="AD127" s="5">
        <v>250.2</v>
      </c>
      <c r="AE127" s="4">
        <v>5.2937244838982398</v>
      </c>
      <c r="AF127" s="4">
        <v>6.9138605381200096</v>
      </c>
      <c r="AG127" s="4">
        <v>-208.58899600000001</v>
      </c>
      <c r="AH127" s="4">
        <v>-0.447853316</v>
      </c>
      <c r="AI127" s="4">
        <v>-0.83368903400000005</v>
      </c>
      <c r="AJ127" s="4">
        <v>-1.0606373400000001E-3</v>
      </c>
      <c r="AK127" s="6">
        <v>-2.5434948099999999E-5</v>
      </c>
    </row>
    <row r="128" spans="1:37" x14ac:dyDescent="0.3">
      <c r="A128" s="2" t="s">
        <v>46</v>
      </c>
      <c r="B128" s="3">
        <v>15</v>
      </c>
      <c r="C128" s="4">
        <v>6.0290199544409502</v>
      </c>
      <c r="D128" s="4">
        <v>5.9390357685862396</v>
      </c>
      <c r="E128" s="4">
        <v>5.3011863135419404</v>
      </c>
      <c r="F128" s="4">
        <v>5.4269599631129903</v>
      </c>
      <c r="G128" s="4">
        <v>5.3368898125940403</v>
      </c>
      <c r="H128" s="4">
        <v>4.6994995206646202</v>
      </c>
      <c r="I128" s="4">
        <v>5.9040812178326503</v>
      </c>
      <c r="J128" s="4">
        <v>5.81412568308511</v>
      </c>
      <c r="K128" s="4">
        <v>5.1761231061499702</v>
      </c>
      <c r="L128" s="4">
        <v>-52.176742300000001</v>
      </c>
      <c r="M128" s="4">
        <v>-52.255906699999997</v>
      </c>
      <c r="N128" s="4">
        <v>-51.832884100000001</v>
      </c>
      <c r="O128" s="4">
        <v>-156.155181</v>
      </c>
      <c r="P128" s="4">
        <v>-156.4864</v>
      </c>
      <c r="Q128" s="4">
        <v>-154.71802099999999</v>
      </c>
      <c r="R128" s="4">
        <v>-17.517262599999999</v>
      </c>
      <c r="S128" s="4">
        <v>-17.521576899999999</v>
      </c>
      <c r="T128" s="4">
        <v>-17.498516299999999</v>
      </c>
      <c r="U128" s="4">
        <v>2.9709682100000001</v>
      </c>
      <c r="V128" s="4">
        <v>2.9998020799999998</v>
      </c>
      <c r="W128" s="4">
        <v>2.8457255400000001</v>
      </c>
      <c r="X128" s="4">
        <v>5.9419888099999998</v>
      </c>
      <c r="Y128" s="5">
        <v>6</v>
      </c>
      <c r="Z128" s="4">
        <v>5.6902778600000001</v>
      </c>
      <c r="AA128" s="4">
        <v>1.98062801</v>
      </c>
      <c r="AB128" s="5">
        <v>2</v>
      </c>
      <c r="AC128" s="4">
        <v>1.8964542600000001</v>
      </c>
      <c r="AD128" s="5">
        <v>300.2</v>
      </c>
      <c r="AE128" s="4">
        <v>5.4519712491142203</v>
      </c>
      <c r="AF128" s="4">
        <v>7.1512306851498497</v>
      </c>
      <c r="AG128" s="4">
        <v>-208.70696899999999</v>
      </c>
      <c r="AH128" s="4">
        <v>-0.32988061400000002</v>
      </c>
      <c r="AI128" s="4">
        <v>-0.69522641299999999</v>
      </c>
      <c r="AJ128" s="4">
        <v>-7.3716668999999999E-4</v>
      </c>
      <c r="AK128" s="6">
        <v>-1.47335115E-5</v>
      </c>
    </row>
    <row r="129" spans="1:37" x14ac:dyDescent="0.3">
      <c r="A129" s="2" t="s">
        <v>46</v>
      </c>
      <c r="B129" s="3">
        <v>17.5</v>
      </c>
      <c r="C129" s="4">
        <v>6.2298629951577098</v>
      </c>
      <c r="D129" s="4">
        <v>6.1531340887461701</v>
      </c>
      <c r="E129" s="4">
        <v>5.4392379283321404</v>
      </c>
      <c r="F129" s="4">
        <v>5.62780300382975</v>
      </c>
      <c r="G129" s="4">
        <v>5.5510814232644803</v>
      </c>
      <c r="H129" s="4">
        <v>4.8371400250142296</v>
      </c>
      <c r="I129" s="4">
        <v>6.1049242585494099</v>
      </c>
      <c r="J129" s="4">
        <v>6.0281929101616498</v>
      </c>
      <c r="K129" s="4">
        <v>5.3143118283184103</v>
      </c>
      <c r="L129" s="4">
        <v>-52.236792399999999</v>
      </c>
      <c r="M129" s="4">
        <v>-52.263349900000001</v>
      </c>
      <c r="N129" s="4">
        <v>-52.099362300000003</v>
      </c>
      <c r="O129" s="4">
        <v>-156.20870300000001</v>
      </c>
      <c r="P129" s="4">
        <v>-156.48641799999999</v>
      </c>
      <c r="Q129" s="4">
        <v>-154.77142599999999</v>
      </c>
      <c r="R129" s="4">
        <v>-17.579488999999999</v>
      </c>
      <c r="S129" s="4">
        <v>-17.5215459</v>
      </c>
      <c r="T129" s="4">
        <v>-17.879324100000002</v>
      </c>
      <c r="U129" s="4">
        <v>2.9754044899999998</v>
      </c>
      <c r="V129" s="4">
        <v>3.0000168700000001</v>
      </c>
      <c r="W129" s="4">
        <v>2.8480395700000001</v>
      </c>
      <c r="X129" s="4">
        <v>5.9500455900000002</v>
      </c>
      <c r="Y129" s="5">
        <v>6</v>
      </c>
      <c r="Z129" s="4">
        <v>5.6915130400000002</v>
      </c>
      <c r="AA129" s="4">
        <v>1.9838574499999999</v>
      </c>
      <c r="AB129" s="5">
        <v>2</v>
      </c>
      <c r="AC129" s="4">
        <v>1.9003253899999999</v>
      </c>
      <c r="AD129" s="5">
        <v>350.2</v>
      </c>
      <c r="AE129" s="4">
        <v>5.5857821565272001</v>
      </c>
      <c r="AF129" s="4">
        <v>7.3519470473766297</v>
      </c>
      <c r="AG129" s="4">
        <v>-208.94717</v>
      </c>
      <c r="AH129" s="4">
        <v>-8.9679912099999995E-2</v>
      </c>
      <c r="AI129" s="4">
        <v>-0.59665097</v>
      </c>
      <c r="AJ129" s="4">
        <v>-5.4231839600000001E-4</v>
      </c>
      <c r="AK129" s="6">
        <v>-9.2915773199999992E-6</v>
      </c>
    </row>
    <row r="130" spans="1:37" x14ac:dyDescent="0.3">
      <c r="A130" s="2" t="s">
        <v>46</v>
      </c>
      <c r="B130" s="3">
        <v>20</v>
      </c>
      <c r="C130" s="4">
        <v>6.4038261482180197</v>
      </c>
      <c r="D130" s="4">
        <v>6.3369867715112704</v>
      </c>
      <c r="E130" s="4">
        <v>5.55808307217265</v>
      </c>
      <c r="F130" s="4">
        <v>5.8017658141314801</v>
      </c>
      <c r="G130" s="4">
        <v>5.7349133871472198</v>
      </c>
      <c r="H130" s="4">
        <v>4.95610116727181</v>
      </c>
      <c r="I130" s="4">
        <v>6.2788875258625199</v>
      </c>
      <c r="J130" s="4">
        <v>6.2120524991565498</v>
      </c>
      <c r="K130" s="4">
        <v>5.4331183036350001</v>
      </c>
      <c r="L130" s="4">
        <v>-52.196359000000001</v>
      </c>
      <c r="M130" s="4">
        <v>-52.261645600000001</v>
      </c>
      <c r="N130" s="4">
        <v>-51.8039603</v>
      </c>
      <c r="O130" s="4">
        <v>-156.22998899999999</v>
      </c>
      <c r="P130" s="4">
        <v>-156.48642000000001</v>
      </c>
      <c r="Q130" s="4">
        <v>-154.689065</v>
      </c>
      <c r="R130" s="4">
        <v>-17.518518700000001</v>
      </c>
      <c r="S130" s="4">
        <v>-17.5214827</v>
      </c>
      <c r="T130" s="4">
        <v>-17.500702400000002</v>
      </c>
      <c r="U130" s="4">
        <v>2.9781698900000002</v>
      </c>
      <c r="V130" s="4">
        <v>2.99996916</v>
      </c>
      <c r="W130" s="4">
        <v>2.8471474099999998</v>
      </c>
      <c r="X130" s="4">
        <v>5.9564249699999996</v>
      </c>
      <c r="Y130" s="5">
        <v>6</v>
      </c>
      <c r="Z130" s="4">
        <v>5.6945765899999996</v>
      </c>
      <c r="AA130" s="4">
        <v>1.98541923</v>
      </c>
      <c r="AB130" s="5">
        <v>2</v>
      </c>
      <c r="AC130" s="4">
        <v>1.8977767800000001</v>
      </c>
      <c r="AD130" s="5">
        <v>400.2</v>
      </c>
      <c r="AE130" s="4">
        <v>5.7017040412404496</v>
      </c>
      <c r="AF130" s="4">
        <v>7.5258298757587303</v>
      </c>
      <c r="AG130" s="4">
        <v>-208.785436</v>
      </c>
      <c r="AH130" s="4">
        <v>-0.25141371200000001</v>
      </c>
      <c r="AI130" s="4">
        <v>-0.52170273899999997</v>
      </c>
      <c r="AJ130" s="4">
        <v>-4.14950373E-4</v>
      </c>
      <c r="AK130" s="6">
        <v>-6.2211450199999999E-6</v>
      </c>
    </row>
    <row r="131" spans="1:37" x14ac:dyDescent="0.3">
      <c r="A131" s="2" t="s">
        <v>46</v>
      </c>
      <c r="B131" s="3">
        <v>22.5</v>
      </c>
      <c r="C131" s="4">
        <v>6.5572353519551898</v>
      </c>
      <c r="D131" s="4">
        <v>6.4980083727459297</v>
      </c>
      <c r="E131" s="4">
        <v>5.6626936268820396</v>
      </c>
      <c r="F131" s="4">
        <v>5.9551752402487104</v>
      </c>
      <c r="G131" s="4">
        <v>5.8959747323590701</v>
      </c>
      <c r="H131" s="4">
        <v>5.0604523001611597</v>
      </c>
      <c r="I131" s="4">
        <v>6.4322966554730598</v>
      </c>
      <c r="J131" s="4">
        <v>6.3730608521352803</v>
      </c>
      <c r="K131" s="4">
        <v>5.5378153185830996</v>
      </c>
      <c r="L131" s="4">
        <v>-52.204958599999998</v>
      </c>
      <c r="M131" s="4">
        <v>-52.264836000000003</v>
      </c>
      <c r="N131" s="4">
        <v>-51.795152899999998</v>
      </c>
      <c r="O131" s="4">
        <v>-156.26441199999999</v>
      </c>
      <c r="P131" s="4">
        <v>-156.48637199999999</v>
      </c>
      <c r="Q131" s="4">
        <v>-154.74457200000001</v>
      </c>
      <c r="R131" s="4">
        <v>-17.518487</v>
      </c>
      <c r="S131" s="4">
        <v>-17.521513299999999</v>
      </c>
      <c r="T131" s="4">
        <v>-17.497777899999999</v>
      </c>
      <c r="U131" s="4">
        <v>2.9806202800000001</v>
      </c>
      <c r="V131" s="4">
        <v>3.0000606799999998</v>
      </c>
      <c r="W131" s="4">
        <v>2.8475687700000001</v>
      </c>
      <c r="X131" s="4">
        <v>5.9612699400000002</v>
      </c>
      <c r="Y131" s="5">
        <v>6</v>
      </c>
      <c r="Z131" s="4">
        <v>5.6960716900000001</v>
      </c>
      <c r="AA131" s="4">
        <v>1.9870707700000001</v>
      </c>
      <c r="AB131" s="5">
        <v>2</v>
      </c>
      <c r="AC131" s="4">
        <v>1.8985962199999999</v>
      </c>
      <c r="AD131" s="5">
        <v>450.2</v>
      </c>
      <c r="AE131" s="4">
        <v>5.8039608542323302</v>
      </c>
      <c r="AF131" s="4">
        <v>7.6792150947025704</v>
      </c>
      <c r="AG131" s="4">
        <v>-208.81983399999999</v>
      </c>
      <c r="AH131" s="4">
        <v>-0.217015291</v>
      </c>
      <c r="AI131" s="4">
        <v>-0.46383792600000001</v>
      </c>
      <c r="AJ131" s="4">
        <v>-3.2795246000000001E-4</v>
      </c>
      <c r="AK131" s="6">
        <v>-4.3707569100000003E-6</v>
      </c>
    </row>
    <row r="132" spans="1:37" x14ac:dyDescent="0.3">
      <c r="A132" s="2" t="s">
        <v>46</v>
      </c>
      <c r="B132" s="3">
        <v>25</v>
      </c>
      <c r="C132" s="4">
        <v>6.6945414099888803</v>
      </c>
      <c r="D132" s="4">
        <v>6.6413202954282902</v>
      </c>
      <c r="E132" s="4">
        <v>5.7565022245134703</v>
      </c>
      <c r="F132" s="4">
        <v>6.0924813309117702</v>
      </c>
      <c r="G132" s="4">
        <v>6.0392613951792198</v>
      </c>
      <c r="H132" s="4">
        <v>5.15443310324605</v>
      </c>
      <c r="I132" s="4">
        <v>6.5696027026303003</v>
      </c>
      <c r="J132" s="4">
        <v>6.5163811951264101</v>
      </c>
      <c r="K132" s="4">
        <v>5.63156653117567</v>
      </c>
      <c r="L132" s="4">
        <v>-52.2120532</v>
      </c>
      <c r="M132" s="4">
        <v>-52.262813700000002</v>
      </c>
      <c r="N132" s="4">
        <v>-51.822700099999999</v>
      </c>
      <c r="O132" s="4">
        <v>-156.29067900000001</v>
      </c>
      <c r="P132" s="4">
        <v>-156.48639800000001</v>
      </c>
      <c r="Q132" s="4">
        <v>-154.78939600000001</v>
      </c>
      <c r="R132" s="4">
        <v>-17.5191874</v>
      </c>
      <c r="S132" s="4">
        <v>-17.5215025</v>
      </c>
      <c r="T132" s="4">
        <v>-17.501430200000001</v>
      </c>
      <c r="U132" s="4">
        <v>2.9826174499999998</v>
      </c>
      <c r="V132" s="4">
        <v>3.0000025099999998</v>
      </c>
      <c r="W132" s="4">
        <v>2.8492670200000001</v>
      </c>
      <c r="X132" s="4">
        <v>5.9652490299999998</v>
      </c>
      <c r="Y132" s="5">
        <v>6</v>
      </c>
      <c r="Z132" s="4">
        <v>5.6986888899999997</v>
      </c>
      <c r="AA132" s="4">
        <v>1.98840719</v>
      </c>
      <c r="AB132" s="5">
        <v>2</v>
      </c>
      <c r="AC132" s="4">
        <v>1.89948636</v>
      </c>
      <c r="AD132" s="5">
        <v>500.2</v>
      </c>
      <c r="AE132" s="4">
        <v>5.8954372477085997</v>
      </c>
      <c r="AF132" s="4">
        <v>7.8164296845851204</v>
      </c>
      <c r="AG132" s="4">
        <v>-208.84821299999999</v>
      </c>
      <c r="AH132" s="4">
        <v>-0.188636896</v>
      </c>
      <c r="AI132" s="4">
        <v>-0.41752941399999999</v>
      </c>
      <c r="AJ132" s="4">
        <v>-2.6570119999999998E-4</v>
      </c>
      <c r="AK132" s="6">
        <v>-3.1871395399999998E-6</v>
      </c>
    </row>
    <row r="133" spans="1:37" x14ac:dyDescent="0.3">
      <c r="A133" s="2" t="s">
        <v>46</v>
      </c>
      <c r="B133" s="3">
        <v>27.5</v>
      </c>
      <c r="C133" s="4">
        <v>6.8186987398864103</v>
      </c>
      <c r="D133" s="4">
        <v>6.7704434354805203</v>
      </c>
      <c r="E133" s="4">
        <v>5.8405552188645897</v>
      </c>
      <c r="F133" s="4">
        <v>6.2166387485584496</v>
      </c>
      <c r="G133" s="4">
        <v>6.1683878648410797</v>
      </c>
      <c r="H133" s="4">
        <v>5.2384576092378099</v>
      </c>
      <c r="I133" s="4">
        <v>6.6937600032781104</v>
      </c>
      <c r="J133" s="4">
        <v>6.6455032252993798</v>
      </c>
      <c r="K133" s="4">
        <v>5.7156290209651504</v>
      </c>
      <c r="L133" s="4">
        <v>-52.233434099999997</v>
      </c>
      <c r="M133" s="4">
        <v>-52.2631023</v>
      </c>
      <c r="N133" s="4">
        <v>-51.980982400000002</v>
      </c>
      <c r="O133" s="4">
        <v>-156.31085300000001</v>
      </c>
      <c r="P133" s="4">
        <v>-156.48639399999999</v>
      </c>
      <c r="Q133" s="4">
        <v>-154.81699399999999</v>
      </c>
      <c r="R133" s="4">
        <v>-17.540961200000002</v>
      </c>
      <c r="S133" s="4">
        <v>-17.521533399999999</v>
      </c>
      <c r="T133" s="4">
        <v>-17.706270499999999</v>
      </c>
      <c r="U133" s="4">
        <v>2.9842606100000002</v>
      </c>
      <c r="V133" s="4">
        <v>3.0000101799999999</v>
      </c>
      <c r="W133" s="4">
        <v>2.8502445399999998</v>
      </c>
      <c r="X133" s="4">
        <v>5.9683973400000001</v>
      </c>
      <c r="Y133" s="5">
        <v>6</v>
      </c>
      <c r="Z133" s="4">
        <v>5.6994583199999997</v>
      </c>
      <c r="AA133" s="4">
        <v>1.9895483700000001</v>
      </c>
      <c r="AB133" s="5">
        <v>2</v>
      </c>
      <c r="AC133" s="4">
        <v>1.9006163</v>
      </c>
      <c r="AD133" s="5">
        <v>550.20000000000005</v>
      </c>
      <c r="AE133" s="4">
        <v>5.9781910449117897</v>
      </c>
      <c r="AF133" s="4">
        <v>7.9405603803238503</v>
      </c>
      <c r="AG133" s="4">
        <v>-208.93373700000001</v>
      </c>
      <c r="AH133" s="4">
        <v>-0.10311310899999999</v>
      </c>
      <c r="AI133" s="4">
        <v>-0.37974143300000002</v>
      </c>
      <c r="AJ133" s="4">
        <v>-2.1969366099999999E-4</v>
      </c>
      <c r="AK133" s="6">
        <v>-2.3957869299999998E-6</v>
      </c>
    </row>
    <row r="134" spans="1:37" x14ac:dyDescent="0.3">
      <c r="A134" s="2" t="s">
        <v>46</v>
      </c>
      <c r="B134" s="3">
        <v>30</v>
      </c>
      <c r="C134" s="4">
        <v>6.9320855673774799</v>
      </c>
      <c r="D134" s="4">
        <v>6.8878857823378201</v>
      </c>
      <c r="E134" s="4">
        <v>5.9178089370376803</v>
      </c>
      <c r="F134" s="4">
        <v>6.3300255760495201</v>
      </c>
      <c r="G134" s="4">
        <v>6.2858247790307704</v>
      </c>
      <c r="H134" s="4">
        <v>5.3157583916056499</v>
      </c>
      <c r="I134" s="4">
        <v>6.80714683076918</v>
      </c>
      <c r="J134" s="4">
        <v>6.7629473830553604</v>
      </c>
      <c r="K134" s="4">
        <v>5.7928670517517498</v>
      </c>
      <c r="L134" s="4">
        <v>-52.220154899999997</v>
      </c>
      <c r="M134" s="4">
        <v>-52.262667</v>
      </c>
      <c r="N134" s="4">
        <v>-51.823338700000001</v>
      </c>
      <c r="O134" s="4">
        <v>-156.32190399999999</v>
      </c>
      <c r="P134" s="4">
        <v>-156.48638800000001</v>
      </c>
      <c r="Q134" s="4">
        <v>-154.78661600000001</v>
      </c>
      <c r="R134" s="4">
        <v>-17.519572</v>
      </c>
      <c r="S134" s="4">
        <v>-17.5215347</v>
      </c>
      <c r="T134" s="4">
        <v>-17.501251100000001</v>
      </c>
      <c r="U134" s="4">
        <v>2.9855211800000001</v>
      </c>
      <c r="V134" s="4">
        <v>2.9999976699999999</v>
      </c>
      <c r="W134" s="4">
        <v>2.8503947699999999</v>
      </c>
      <c r="X134" s="4">
        <v>5.9710680800000002</v>
      </c>
      <c r="Y134" s="5">
        <v>6</v>
      </c>
      <c r="Z134" s="4">
        <v>5.7010183699999999</v>
      </c>
      <c r="AA134" s="4">
        <v>1.9903388799999999</v>
      </c>
      <c r="AB134" s="5">
        <v>2</v>
      </c>
      <c r="AC134" s="4">
        <v>1.9001593400000001</v>
      </c>
      <c r="AD134" s="5">
        <v>600.20000000000005</v>
      </c>
      <c r="AE134" s="4">
        <v>6.0537418536465504</v>
      </c>
      <c r="AF134" s="4">
        <v>8.0538865972339799</v>
      </c>
      <c r="AG134" s="4">
        <v>-208.88061999999999</v>
      </c>
      <c r="AH134" s="4">
        <v>-0.156229959</v>
      </c>
      <c r="AI134" s="4">
        <v>-0.34801836000000003</v>
      </c>
      <c r="AJ134" s="4">
        <v>-1.84567952E-4</v>
      </c>
      <c r="AK134" s="6">
        <v>-1.8450645000000001E-6</v>
      </c>
    </row>
    <row r="135" spans="1:37" x14ac:dyDescent="0.3">
      <c r="A135" s="2" t="s">
        <v>47</v>
      </c>
      <c r="B135" s="3">
        <v>2.5</v>
      </c>
      <c r="C135" s="4">
        <v>3.63648789635337</v>
      </c>
      <c r="D135" s="4">
        <v>2.9590413923210899</v>
      </c>
      <c r="E135" s="4">
        <v>3.53402610605613</v>
      </c>
      <c r="F135" s="4">
        <v>3.2385478876813298</v>
      </c>
      <c r="G135" s="4">
        <v>2.5682017240669901</v>
      </c>
      <c r="H135" s="4">
        <v>3.1341771075767699</v>
      </c>
      <c r="I135" s="4">
        <v>3.4146391467370099</v>
      </c>
      <c r="J135" s="4">
        <v>2.7323937598229699</v>
      </c>
      <c r="K135" s="4">
        <v>3.3134453704264102</v>
      </c>
      <c r="L135" s="4">
        <v>-29.2673664</v>
      </c>
      <c r="M135" s="4">
        <v>-27.201313500000001</v>
      </c>
      <c r="N135" s="4">
        <v>-29.817105699999999</v>
      </c>
      <c r="O135" s="4">
        <v>-43.192486700000003</v>
      </c>
      <c r="P135" s="4">
        <v>-40.627664099999997</v>
      </c>
      <c r="Q135" s="4">
        <v>-43.889244699999999</v>
      </c>
      <c r="R135" s="4">
        <v>-19.983952899999998</v>
      </c>
      <c r="S135" s="4">
        <v>-18.001776899999999</v>
      </c>
      <c r="T135" s="4">
        <v>-20.504057400000001</v>
      </c>
      <c r="U135" s="4">
        <v>4.4762124700000001</v>
      </c>
      <c r="V135" s="4">
        <v>4.8131868100000004</v>
      </c>
      <c r="W135" s="4">
        <v>4.3865497099999997</v>
      </c>
      <c r="X135" s="4">
        <v>5.6056581999999997</v>
      </c>
      <c r="Y135" s="5">
        <v>6</v>
      </c>
      <c r="Z135" s="4">
        <v>5.4985315699999999</v>
      </c>
      <c r="AA135" s="4">
        <v>3.7232486499999999</v>
      </c>
      <c r="AB135" s="5">
        <v>4</v>
      </c>
      <c r="AC135" s="4">
        <v>3.65063168</v>
      </c>
      <c r="AD135" s="5">
        <v>50.2</v>
      </c>
      <c r="AE135" s="4">
        <v>3.8985573069428998</v>
      </c>
      <c r="AF135" s="4">
        <v>4.82110977378077</v>
      </c>
      <c r="AG135" s="4">
        <v>-146.33683199999999</v>
      </c>
      <c r="AH135" s="4">
        <v>11.1056031</v>
      </c>
      <c r="AI135" s="4">
        <v>-2.9150763400000002</v>
      </c>
      <c r="AJ135" s="4">
        <v>-1.8484016299999999E-2</v>
      </c>
      <c r="AK135" s="4">
        <v>-2.20924497E-3</v>
      </c>
    </row>
    <row r="136" spans="1:37" x14ac:dyDescent="0.3">
      <c r="A136" s="2" t="s">
        <v>47</v>
      </c>
      <c r="B136" s="3">
        <v>5</v>
      </c>
      <c r="C136" s="4">
        <v>4.5410797677766297</v>
      </c>
      <c r="D136" s="4">
        <v>4.2502247699019602</v>
      </c>
      <c r="E136" s="4">
        <v>4.2296306555085099</v>
      </c>
      <c r="F136" s="4">
        <v>4.1431397591045904</v>
      </c>
      <c r="G136" s="4">
        <v>3.8508911841359201</v>
      </c>
      <c r="H136" s="4">
        <v>3.83314711191279</v>
      </c>
      <c r="I136" s="4">
        <v>4.31923101816027</v>
      </c>
      <c r="J136" s="4">
        <v>4.0293025935589997</v>
      </c>
      <c r="K136" s="4">
        <v>4.00680820849258</v>
      </c>
      <c r="L136" s="4">
        <v>-26.858279899999999</v>
      </c>
      <c r="M136" s="4">
        <v>-27.019843399999999</v>
      </c>
      <c r="N136" s="4">
        <v>-26.6888705</v>
      </c>
      <c r="O136" s="4">
        <v>-40.308684599999999</v>
      </c>
      <c r="P136" s="4">
        <v>-40.618941999999997</v>
      </c>
      <c r="Q136" s="4">
        <v>-39.985488400000001</v>
      </c>
      <c r="R136" s="4">
        <v>-17.8913434</v>
      </c>
      <c r="S136" s="4">
        <v>-18.0020825</v>
      </c>
      <c r="T136" s="4">
        <v>-17.774717299999999</v>
      </c>
      <c r="U136" s="4">
        <v>4.6358458000000002</v>
      </c>
      <c r="V136" s="4">
        <v>4.7974370500000001</v>
      </c>
      <c r="W136" s="4">
        <v>4.4664073599999998</v>
      </c>
      <c r="X136" s="4">
        <v>5.7950230100000004</v>
      </c>
      <c r="Y136" s="5">
        <v>6</v>
      </c>
      <c r="Z136" s="4">
        <v>5.5814978000000002</v>
      </c>
      <c r="AA136" s="4">
        <v>3.8630609900000001</v>
      </c>
      <c r="AB136" s="5">
        <v>4</v>
      </c>
      <c r="AC136" s="4">
        <v>3.71884229</v>
      </c>
      <c r="AD136" s="5">
        <v>100.2</v>
      </c>
      <c r="AE136" s="4">
        <v>4.49888531567745</v>
      </c>
      <c r="AF136" s="4">
        <v>5.7216017872125402</v>
      </c>
      <c r="AG136" s="4">
        <v>-134.29139900000001</v>
      </c>
      <c r="AH136" s="4">
        <v>-0.93982976500000004</v>
      </c>
      <c r="AI136" s="4">
        <v>-1.3402335299999999</v>
      </c>
      <c r="AJ136" s="4">
        <v>-4.2575806500000004E-3</v>
      </c>
      <c r="AK136" s="4">
        <v>-2.5494494900000001E-4</v>
      </c>
    </row>
    <row r="137" spans="1:37" x14ac:dyDescent="0.3">
      <c r="A137" s="2" t="s">
        <v>47</v>
      </c>
      <c r="B137" s="3">
        <v>7.5</v>
      </c>
      <c r="C137" s="4">
        <v>5.0691128513871204</v>
      </c>
      <c r="D137" s="4">
        <v>4.8829910258308598</v>
      </c>
      <c r="E137" s="4">
        <v>4.6113833847089802</v>
      </c>
      <c r="F137" s="4">
        <v>4.6711728427150803</v>
      </c>
      <c r="G137" s="4">
        <v>4.48583495268322</v>
      </c>
      <c r="H137" s="4">
        <v>4.2119744014139604</v>
      </c>
      <c r="I137" s="4">
        <v>4.8472641017707598</v>
      </c>
      <c r="J137" s="4">
        <v>4.6606188652790204</v>
      </c>
      <c r="K137" s="4">
        <v>4.3905111983514198</v>
      </c>
      <c r="L137" s="4">
        <v>-26.916531599999999</v>
      </c>
      <c r="M137" s="4">
        <v>-27.062393799999999</v>
      </c>
      <c r="N137" s="4">
        <v>-26.643916000000001</v>
      </c>
      <c r="O137" s="4">
        <v>-40.3711907</v>
      </c>
      <c r="P137" s="4">
        <v>-40.612007800000001</v>
      </c>
      <c r="Q137" s="4">
        <v>-39.918764400000001</v>
      </c>
      <c r="R137" s="4">
        <v>-17.946758800000001</v>
      </c>
      <c r="S137" s="4">
        <v>-18.002084799999999</v>
      </c>
      <c r="T137" s="4">
        <v>-17.8437114</v>
      </c>
      <c r="U137" s="4">
        <v>4.6900980800000003</v>
      </c>
      <c r="V137" s="4">
        <v>4.8014453699999997</v>
      </c>
      <c r="W137" s="4">
        <v>4.4819908000000002</v>
      </c>
      <c r="X137" s="4">
        <v>5.8656290000000002</v>
      </c>
      <c r="Y137" s="5">
        <v>6</v>
      </c>
      <c r="Z137" s="4">
        <v>5.6131843799999999</v>
      </c>
      <c r="AA137" s="4">
        <v>3.9064108000000002</v>
      </c>
      <c r="AB137" s="5">
        <v>4</v>
      </c>
      <c r="AC137" s="4">
        <v>3.73209635</v>
      </c>
      <c r="AD137" s="5">
        <v>150.19999999999999</v>
      </c>
      <c r="AE137" s="4">
        <v>4.8504897378546197</v>
      </c>
      <c r="AF137" s="4">
        <v>6.2490084202949703</v>
      </c>
      <c r="AG137" s="4">
        <v>-134.58265800000001</v>
      </c>
      <c r="AH137" s="4">
        <v>-0.64857123400000005</v>
      </c>
      <c r="AI137" s="4">
        <v>-0.89602302199999995</v>
      </c>
      <c r="AJ137" s="4">
        <v>-1.89888806E-3</v>
      </c>
      <c r="AK137" s="6">
        <v>-7.5854383100000002E-5</v>
      </c>
    </row>
    <row r="138" spans="1:37" x14ac:dyDescent="0.3">
      <c r="A138" s="2" t="s">
        <v>47</v>
      </c>
      <c r="B138" s="3">
        <v>10</v>
      </c>
      <c r="C138" s="4">
        <v>5.4438416610711604</v>
      </c>
      <c r="D138" s="4">
        <v>5.3067766101144001</v>
      </c>
      <c r="E138" s="4">
        <v>4.8762524903648297</v>
      </c>
      <c r="F138" s="4">
        <v>5.04590165239913</v>
      </c>
      <c r="G138" s="4">
        <v>4.9090101439809004</v>
      </c>
      <c r="H138" s="4">
        <v>4.4778444763387597</v>
      </c>
      <c r="I138" s="4">
        <v>5.2219929114548096</v>
      </c>
      <c r="J138" s="4">
        <v>5.0848121269342696</v>
      </c>
      <c r="K138" s="4">
        <v>4.6547154643674897</v>
      </c>
      <c r="L138" s="4">
        <v>-26.947461400000002</v>
      </c>
      <c r="M138" s="4">
        <v>-27.049485399999998</v>
      </c>
      <c r="N138" s="4">
        <v>-26.672528700000001</v>
      </c>
      <c r="O138" s="4">
        <v>-40.454172200000002</v>
      </c>
      <c r="P138" s="4">
        <v>-40.6115827</v>
      </c>
      <c r="Q138" s="4">
        <v>-40.029357599999997</v>
      </c>
      <c r="R138" s="4">
        <v>-17.942987500000001</v>
      </c>
      <c r="S138" s="4">
        <v>-18.002062800000001</v>
      </c>
      <c r="T138" s="4">
        <v>-17.783948899999999</v>
      </c>
      <c r="U138" s="4">
        <v>4.7168532000000001</v>
      </c>
      <c r="V138" s="4">
        <v>4.8003197399999999</v>
      </c>
      <c r="W138" s="4">
        <v>4.4919288399999999</v>
      </c>
      <c r="X138" s="4">
        <v>5.8963094299999996</v>
      </c>
      <c r="Y138" s="5">
        <v>6</v>
      </c>
      <c r="Z138" s="4">
        <v>5.6164725500000001</v>
      </c>
      <c r="AA138" s="4">
        <v>3.9305490600000001</v>
      </c>
      <c r="AB138" s="5">
        <v>4</v>
      </c>
      <c r="AC138" s="4">
        <v>3.7435778200000001</v>
      </c>
      <c r="AD138" s="5">
        <v>200.2</v>
      </c>
      <c r="AE138" s="4">
        <v>5.1000780182233596</v>
      </c>
      <c r="AF138" s="4">
        <v>6.6233908421579901</v>
      </c>
      <c r="AG138" s="4">
        <v>-134.73730699999999</v>
      </c>
      <c r="AH138" s="4">
        <v>-0.49392222099999999</v>
      </c>
      <c r="AI138" s="4">
        <v>-0.673013521</v>
      </c>
      <c r="AJ138" s="4">
        <v>-1.0700642199999999E-3</v>
      </c>
      <c r="AK138" s="6">
        <v>-3.2069856800000002E-5</v>
      </c>
    </row>
    <row r="139" spans="1:37" x14ac:dyDescent="0.3">
      <c r="A139" s="2" t="s">
        <v>47</v>
      </c>
      <c r="B139" s="3">
        <v>12.5</v>
      </c>
      <c r="C139" s="4">
        <v>5.7348038285988103</v>
      </c>
      <c r="D139" s="4">
        <v>5.6260260832078099</v>
      </c>
      <c r="E139" s="4">
        <v>5.0803053365742903</v>
      </c>
      <c r="F139" s="4">
        <v>5.3368638199267799</v>
      </c>
      <c r="G139" s="4">
        <v>5.2280768274398799</v>
      </c>
      <c r="H139" s="4">
        <v>4.6823978145755296</v>
      </c>
      <c r="I139" s="4">
        <v>5.5129550789824604</v>
      </c>
      <c r="J139" s="4">
        <v>5.4041834982126602</v>
      </c>
      <c r="K139" s="4">
        <v>4.85843492782561</v>
      </c>
      <c r="L139" s="4">
        <v>-26.980826799999999</v>
      </c>
      <c r="M139" s="4">
        <v>-27.045997100000001</v>
      </c>
      <c r="N139" s="4">
        <v>-26.7518612</v>
      </c>
      <c r="O139" s="4">
        <v>-40.500603300000002</v>
      </c>
      <c r="P139" s="4">
        <v>-40.612356499999997</v>
      </c>
      <c r="Q139" s="4">
        <v>-40.108013800000002</v>
      </c>
      <c r="R139" s="4">
        <v>-17.967642399999999</v>
      </c>
      <c r="S139" s="4">
        <v>-18.002078399999998</v>
      </c>
      <c r="T139" s="4">
        <v>-17.846649299999999</v>
      </c>
      <c r="U139" s="4">
        <v>4.73325292</v>
      </c>
      <c r="V139" s="4">
        <v>4.7999829700000003</v>
      </c>
      <c r="W139" s="4">
        <v>4.4988072600000004</v>
      </c>
      <c r="X139" s="4">
        <v>5.9168838199999998</v>
      </c>
      <c r="Y139" s="5">
        <v>6</v>
      </c>
      <c r="Z139" s="4">
        <v>5.6248961099999999</v>
      </c>
      <c r="AA139" s="4">
        <v>3.94416565</v>
      </c>
      <c r="AB139" s="5">
        <v>4</v>
      </c>
      <c r="AC139" s="4">
        <v>3.7479877500000001</v>
      </c>
      <c r="AD139" s="5">
        <v>250.2</v>
      </c>
      <c r="AE139" s="4">
        <v>5.2937244838982398</v>
      </c>
      <c r="AF139" s="4">
        <v>6.9138605381200096</v>
      </c>
      <c r="AG139" s="4">
        <v>-134.904134</v>
      </c>
      <c r="AH139" s="4">
        <v>-0.32709505700000002</v>
      </c>
      <c r="AI139" s="4">
        <v>-0.53918518800000004</v>
      </c>
      <c r="AJ139" s="4">
        <v>-6.8596313299999995E-4</v>
      </c>
      <c r="AK139" s="6">
        <v>-1.64499552E-5</v>
      </c>
    </row>
    <row r="140" spans="1:37" x14ac:dyDescent="0.3">
      <c r="A140" s="2" t="s">
        <v>47</v>
      </c>
      <c r="B140" s="3">
        <v>15</v>
      </c>
      <c r="C140" s="4">
        <v>5.9722120982906199</v>
      </c>
      <c r="D140" s="4">
        <v>5.8822506696481396</v>
      </c>
      <c r="E140" s="4">
        <v>5.2442795954072299</v>
      </c>
      <c r="F140" s="4">
        <v>5.5742720896185798</v>
      </c>
      <c r="G140" s="4">
        <v>5.4841688192826501</v>
      </c>
      <c r="H140" s="4">
        <v>4.8469553250198203</v>
      </c>
      <c r="I140" s="4">
        <v>5.7503633486742602</v>
      </c>
      <c r="J140" s="4">
        <v>5.6604964554306898</v>
      </c>
      <c r="K140" s="4">
        <v>5.0220198680726398</v>
      </c>
      <c r="L140" s="4">
        <v>-26.988736400000001</v>
      </c>
      <c r="M140" s="4">
        <v>-27.043489000000001</v>
      </c>
      <c r="N140" s="4">
        <v>-26.750846800000001</v>
      </c>
      <c r="O140" s="4">
        <v>-40.512598799999999</v>
      </c>
      <c r="P140" s="4">
        <v>-40.612991700000002</v>
      </c>
      <c r="Q140" s="4">
        <v>-40.077170899999999</v>
      </c>
      <c r="R140" s="4">
        <v>-17.972828100000001</v>
      </c>
      <c r="S140" s="4">
        <v>-18.002076200000001</v>
      </c>
      <c r="T140" s="4">
        <v>-17.845602599999999</v>
      </c>
      <c r="U140" s="4">
        <v>4.7445854000000001</v>
      </c>
      <c r="V140" s="4">
        <v>4.7997387600000003</v>
      </c>
      <c r="W140" s="4">
        <v>4.50495439</v>
      </c>
      <c r="X140" s="4">
        <v>5.93143536</v>
      </c>
      <c r="Y140" s="5">
        <v>6</v>
      </c>
      <c r="Z140" s="4">
        <v>5.6340540499999996</v>
      </c>
      <c r="AA140" s="4">
        <v>3.9533521</v>
      </c>
      <c r="AB140" s="5">
        <v>4</v>
      </c>
      <c r="AC140" s="4">
        <v>3.7504396299999998</v>
      </c>
      <c r="AD140" s="5">
        <v>300.2</v>
      </c>
      <c r="AE140" s="4">
        <v>5.4519712491142203</v>
      </c>
      <c r="AF140" s="4">
        <v>7.1512306851498497</v>
      </c>
      <c r="AG140" s="4">
        <v>-134.943682</v>
      </c>
      <c r="AH140" s="4">
        <v>-0.28754702799999998</v>
      </c>
      <c r="AI140" s="4">
        <v>-0.44951259799999999</v>
      </c>
      <c r="AJ140" s="4">
        <v>-4.7662992699999999E-4</v>
      </c>
      <c r="AK140" s="6">
        <v>-9.5262477000000002E-6</v>
      </c>
    </row>
    <row r="141" spans="1:37" x14ac:dyDescent="0.3">
      <c r="A141" s="2" t="s">
        <v>47</v>
      </c>
      <c r="B141" s="3">
        <v>17.5</v>
      </c>
      <c r="C141" s="4">
        <v>6.17304925458245</v>
      </c>
      <c r="D141" s="4">
        <v>6.0963742844798103</v>
      </c>
      <c r="E141" s="4">
        <v>5.3821449694090404</v>
      </c>
      <c r="F141" s="4">
        <v>5.7751092459104099</v>
      </c>
      <c r="G141" s="4">
        <v>5.6983998358634</v>
      </c>
      <c r="H141" s="4">
        <v>4.9843832747099404</v>
      </c>
      <c r="I141" s="4">
        <v>5.9512005049660903</v>
      </c>
      <c r="J141" s="4">
        <v>5.8745484933091703</v>
      </c>
      <c r="K141" s="4">
        <v>5.1601773031240104</v>
      </c>
      <c r="L141" s="4">
        <v>-26.988981800000001</v>
      </c>
      <c r="M141" s="4">
        <v>-27.0455626</v>
      </c>
      <c r="N141" s="4">
        <v>-26.695961</v>
      </c>
      <c r="O141" s="4">
        <v>-40.519426199999998</v>
      </c>
      <c r="P141" s="4">
        <v>-40.612592800000002</v>
      </c>
      <c r="Q141" s="4">
        <v>-40.037171200000003</v>
      </c>
      <c r="R141" s="4">
        <v>-17.968685499999999</v>
      </c>
      <c r="S141" s="4">
        <v>-18.002071099999998</v>
      </c>
      <c r="T141" s="4">
        <v>-17.7957316</v>
      </c>
      <c r="U141" s="4">
        <v>4.752675</v>
      </c>
      <c r="V141" s="4">
        <v>4.7999365599999999</v>
      </c>
      <c r="W141" s="4">
        <v>4.5079167499999997</v>
      </c>
      <c r="X141" s="4">
        <v>5.9411156500000004</v>
      </c>
      <c r="Y141" s="5">
        <v>6</v>
      </c>
      <c r="Z141" s="4">
        <v>5.6363146300000002</v>
      </c>
      <c r="AA141" s="4">
        <v>3.9603812399999998</v>
      </c>
      <c r="AB141" s="5">
        <v>4</v>
      </c>
      <c r="AC141" s="4">
        <v>3.75513648</v>
      </c>
      <c r="AD141" s="5">
        <v>350.2</v>
      </c>
      <c r="AE141" s="4">
        <v>5.5857821565272001</v>
      </c>
      <c r="AF141" s="4">
        <v>7.3519470473766297</v>
      </c>
      <c r="AG141" s="4">
        <v>-134.944909</v>
      </c>
      <c r="AH141" s="4">
        <v>-0.28632003900000003</v>
      </c>
      <c r="AI141" s="4">
        <v>-0.38533669100000001</v>
      </c>
      <c r="AJ141" s="4">
        <v>-3.5024693900000001E-4</v>
      </c>
      <c r="AK141" s="6">
        <v>-6.00080421E-6</v>
      </c>
    </row>
    <row r="142" spans="1:37" x14ac:dyDescent="0.3">
      <c r="A142" s="2" t="s">
        <v>47</v>
      </c>
      <c r="B142" s="3">
        <v>20</v>
      </c>
      <c r="C142" s="4">
        <v>6.3471230661742197</v>
      </c>
      <c r="D142" s="4">
        <v>6.28023954316195</v>
      </c>
      <c r="E142" s="4">
        <v>5.5016452327816401</v>
      </c>
      <c r="F142" s="4">
        <v>5.9491830575021796</v>
      </c>
      <c r="G142" s="4">
        <v>5.8824881080563003</v>
      </c>
      <c r="H142" s="4">
        <v>5.1025709018542997</v>
      </c>
      <c r="I142" s="4">
        <v>6.12527431655786</v>
      </c>
      <c r="J142" s="4">
        <v>6.0582650323304597</v>
      </c>
      <c r="K142" s="4">
        <v>5.2805510553907498</v>
      </c>
      <c r="L142" s="4">
        <v>-27.0332097</v>
      </c>
      <c r="M142" s="4">
        <v>-27.049838900000001</v>
      </c>
      <c r="N142" s="4">
        <v>-26.933332700000001</v>
      </c>
      <c r="O142" s="4">
        <v>-40.572228000000003</v>
      </c>
      <c r="P142" s="4">
        <v>-40.6116642</v>
      </c>
      <c r="Q142" s="4">
        <v>-40.3346467</v>
      </c>
      <c r="R142" s="4">
        <v>-18.0071975</v>
      </c>
      <c r="S142" s="4">
        <v>-18.002075699999999</v>
      </c>
      <c r="T142" s="4">
        <v>-18.037897000000001</v>
      </c>
      <c r="U142" s="4">
        <v>4.7584629100000004</v>
      </c>
      <c r="V142" s="4">
        <v>4.8003474400000004</v>
      </c>
      <c r="W142" s="4">
        <v>4.5068992000000003</v>
      </c>
      <c r="X142" s="4">
        <v>5.9487272600000001</v>
      </c>
      <c r="Y142" s="5">
        <v>6</v>
      </c>
      <c r="Z142" s="4">
        <v>5.6398373299999998</v>
      </c>
      <c r="AA142" s="4">
        <v>3.9649533400000001</v>
      </c>
      <c r="AB142" s="5">
        <v>4</v>
      </c>
      <c r="AC142" s="4">
        <v>3.7548849999999998</v>
      </c>
      <c r="AD142" s="5">
        <v>400.2</v>
      </c>
      <c r="AE142" s="4">
        <v>5.7017040412404496</v>
      </c>
      <c r="AF142" s="4">
        <v>7.5258298757587303</v>
      </c>
      <c r="AG142" s="4">
        <v>-135.16604799999999</v>
      </c>
      <c r="AH142" s="4">
        <v>-6.5180671800000006E-2</v>
      </c>
      <c r="AI142" s="4">
        <v>-0.33774624800000003</v>
      </c>
      <c r="AJ142" s="4">
        <v>-2.68635606E-4</v>
      </c>
      <c r="AK142" s="6">
        <v>-4.0275203399999996E-6</v>
      </c>
    </row>
    <row r="143" spans="1:37" x14ac:dyDescent="0.3">
      <c r="A143" s="2" t="s">
        <v>47</v>
      </c>
      <c r="B143" s="3">
        <v>22.5</v>
      </c>
      <c r="C143" s="4">
        <v>6.5006412067582398</v>
      </c>
      <c r="D143" s="4">
        <v>6.4413433167403902</v>
      </c>
      <c r="E143" s="4">
        <v>5.6065844900196904</v>
      </c>
      <c r="F143" s="4">
        <v>6.1027011980861996</v>
      </c>
      <c r="G143" s="4">
        <v>6.0434011859195902</v>
      </c>
      <c r="H143" s="4">
        <v>5.2086589866350197</v>
      </c>
      <c r="I143" s="4">
        <v>6.2787924571418801</v>
      </c>
      <c r="J143" s="4">
        <v>6.2194959818841102</v>
      </c>
      <c r="K143" s="4">
        <v>5.3847260699425998</v>
      </c>
      <c r="L143" s="4">
        <v>-27.108189599999999</v>
      </c>
      <c r="M143" s="4">
        <v>-27.046379300000002</v>
      </c>
      <c r="N143" s="4">
        <v>-27.530682800000001</v>
      </c>
      <c r="O143" s="4">
        <v>-40.549804700000003</v>
      </c>
      <c r="P143" s="4">
        <v>-40.612945799999999</v>
      </c>
      <c r="Q143" s="4">
        <v>-40.118231399999999</v>
      </c>
      <c r="R143" s="4">
        <v>-18.147112799999999</v>
      </c>
      <c r="S143" s="4">
        <v>-18.0020752</v>
      </c>
      <c r="T143" s="4">
        <v>-19.138516500000001</v>
      </c>
      <c r="U143" s="4">
        <v>4.7636350399999996</v>
      </c>
      <c r="V143" s="4">
        <v>4.7999960899999996</v>
      </c>
      <c r="W143" s="4">
        <v>4.5150956600000001</v>
      </c>
      <c r="X143" s="4">
        <v>5.9538665000000002</v>
      </c>
      <c r="Y143" s="5">
        <v>6</v>
      </c>
      <c r="Z143" s="4">
        <v>5.6385413299999998</v>
      </c>
      <c r="AA143" s="4">
        <v>3.97014741</v>
      </c>
      <c r="AB143" s="5">
        <v>4</v>
      </c>
      <c r="AC143" s="4">
        <v>3.7660901899999999</v>
      </c>
      <c r="AD143" s="5">
        <v>450.2</v>
      </c>
      <c r="AE143" s="4">
        <v>5.8039608542323302</v>
      </c>
      <c r="AF143" s="4">
        <v>7.6792150947025704</v>
      </c>
      <c r="AG143" s="4">
        <v>-135.54094799999999</v>
      </c>
      <c r="AH143" s="4">
        <v>0.30971884199999999</v>
      </c>
      <c r="AI143" s="4">
        <v>-0.30106829800000001</v>
      </c>
      <c r="AJ143" s="4">
        <v>-2.12867649E-4</v>
      </c>
      <c r="AK143" s="6">
        <v>-2.83697445E-6</v>
      </c>
    </row>
    <row r="144" spans="1:37" x14ac:dyDescent="0.3">
      <c r="A144" s="2" t="s">
        <v>47</v>
      </c>
      <c r="B144" s="3">
        <v>25</v>
      </c>
      <c r="C144" s="4">
        <v>6.6378283271666998</v>
      </c>
      <c r="D144" s="4">
        <v>6.5846016694149299</v>
      </c>
      <c r="E144" s="4">
        <v>5.6998316578380797</v>
      </c>
      <c r="F144" s="4">
        <v>6.2398883184946596</v>
      </c>
      <c r="G144" s="4">
        <v>6.1865967218105702</v>
      </c>
      <c r="H144" s="4">
        <v>5.3023893791427597</v>
      </c>
      <c r="I144" s="4">
        <v>6.4159795775503401</v>
      </c>
      <c r="J144" s="4">
        <v>6.3627962070262196</v>
      </c>
      <c r="K144" s="4">
        <v>5.4776507710482596</v>
      </c>
      <c r="L144" s="4">
        <v>-27.007549399999998</v>
      </c>
      <c r="M144" s="4">
        <v>-27.0449454</v>
      </c>
      <c r="N144" s="4">
        <v>-26.720738600000001</v>
      </c>
      <c r="O144" s="4">
        <v>-40.551406999999998</v>
      </c>
      <c r="P144" s="4">
        <v>-40.612635400000002</v>
      </c>
      <c r="Q144" s="4">
        <v>-40.082420900000002</v>
      </c>
      <c r="R144" s="4">
        <v>-17.9783109</v>
      </c>
      <c r="S144" s="4">
        <v>-18.002072500000001</v>
      </c>
      <c r="T144" s="4">
        <v>-17.795912699999999</v>
      </c>
      <c r="U144" s="4">
        <v>4.7669612499999996</v>
      </c>
      <c r="V144" s="4">
        <v>4.7998803900000002</v>
      </c>
      <c r="W144" s="4">
        <v>4.5144862300000002</v>
      </c>
      <c r="X144" s="4">
        <v>5.9586629999999996</v>
      </c>
      <c r="Y144" s="5">
        <v>6</v>
      </c>
      <c r="Z144" s="4">
        <v>5.6420372099999998</v>
      </c>
      <c r="AA144" s="4">
        <v>3.9724934200000002</v>
      </c>
      <c r="AB144" s="5">
        <v>4</v>
      </c>
      <c r="AC144" s="4">
        <v>3.7613478200000001</v>
      </c>
      <c r="AD144" s="5">
        <v>500.2</v>
      </c>
      <c r="AE144" s="4">
        <v>5.8954372477085997</v>
      </c>
      <c r="AF144" s="4">
        <v>7.8164296845851204</v>
      </c>
      <c r="AG144" s="4">
        <v>-135.037747</v>
      </c>
      <c r="AH144" s="4">
        <v>-0.193482243</v>
      </c>
      <c r="AI144" s="4">
        <v>-0.269967507</v>
      </c>
      <c r="AJ144" s="4">
        <v>-1.7179793299999999E-4</v>
      </c>
      <c r="AK144" s="6">
        <v>-2.0607509E-6</v>
      </c>
    </row>
    <row r="145" spans="1:37" x14ac:dyDescent="0.3">
      <c r="A145" s="2" t="s">
        <v>47</v>
      </c>
      <c r="B145" s="3">
        <v>27.5</v>
      </c>
      <c r="C145" s="4">
        <v>6.7619905736629304</v>
      </c>
      <c r="D145" s="4">
        <v>6.7136895841145501</v>
      </c>
      <c r="E145" s="4">
        <v>5.78423560188567</v>
      </c>
      <c r="F145" s="4">
        <v>6.3640505649908903</v>
      </c>
      <c r="G145" s="4">
        <v>6.3157798015425097</v>
      </c>
      <c r="H145" s="4">
        <v>5.3860385656393097</v>
      </c>
      <c r="I145" s="4">
        <v>6.5401418240465699</v>
      </c>
      <c r="J145" s="4">
        <v>6.4918206825960798</v>
      </c>
      <c r="K145" s="4">
        <v>5.5625581195154803</v>
      </c>
      <c r="L145" s="4">
        <v>-27.035005600000002</v>
      </c>
      <c r="M145" s="4">
        <v>-27.046882799999999</v>
      </c>
      <c r="N145" s="4">
        <v>-26.934040799999998</v>
      </c>
      <c r="O145" s="4">
        <v>-40.582045600000001</v>
      </c>
      <c r="P145" s="4">
        <v>-40.612520699999997</v>
      </c>
      <c r="Q145" s="4">
        <v>-40.322814899999997</v>
      </c>
      <c r="R145" s="4">
        <v>-18.003645599999999</v>
      </c>
      <c r="S145" s="4">
        <v>-18.002075099999999</v>
      </c>
      <c r="T145" s="4">
        <v>-18.0169897</v>
      </c>
      <c r="U145" s="4">
        <v>4.76977911</v>
      </c>
      <c r="V145" s="4">
        <v>4.8000556799999998</v>
      </c>
      <c r="W145" s="4">
        <v>4.5124074500000004</v>
      </c>
      <c r="X145" s="4">
        <v>5.9626096400000002</v>
      </c>
      <c r="Y145" s="5">
        <v>6</v>
      </c>
      <c r="Z145" s="4">
        <v>5.6445556300000002</v>
      </c>
      <c r="AA145" s="4">
        <v>3.9745587499999999</v>
      </c>
      <c r="AB145" s="5">
        <v>4</v>
      </c>
      <c r="AC145" s="4">
        <v>3.75838597</v>
      </c>
      <c r="AD145" s="5">
        <v>550.20000000000005</v>
      </c>
      <c r="AE145" s="4">
        <v>5.9781910449117897</v>
      </c>
      <c r="AF145" s="4">
        <v>7.9405603803238503</v>
      </c>
      <c r="AG145" s="4">
        <v>-135.175028</v>
      </c>
      <c r="AH145" s="4">
        <v>-5.6201085999999997E-2</v>
      </c>
      <c r="AI145" s="4">
        <v>-0.245683439</v>
      </c>
      <c r="AJ145" s="4">
        <v>-1.42136437E-4</v>
      </c>
      <c r="AK145" s="6">
        <v>-1.5500156700000001E-6</v>
      </c>
    </row>
    <row r="146" spans="1:37" x14ac:dyDescent="0.3">
      <c r="A146" s="2" t="s">
        <v>47</v>
      </c>
      <c r="B146" s="3">
        <v>30</v>
      </c>
      <c r="C146" s="4">
        <v>6.8753622698956196</v>
      </c>
      <c r="D146" s="4">
        <v>6.8311450686594899</v>
      </c>
      <c r="E146" s="4">
        <v>5.8612481720439602</v>
      </c>
      <c r="F146" s="4">
        <v>6.4774222612235803</v>
      </c>
      <c r="G146" s="4">
        <v>6.4331391293033002</v>
      </c>
      <c r="H146" s="4">
        <v>5.4639228363782397</v>
      </c>
      <c r="I146" s="4">
        <v>6.6535135202792599</v>
      </c>
      <c r="J146" s="4">
        <v>6.6093402672726604</v>
      </c>
      <c r="K146" s="4">
        <v>5.6389891565744099</v>
      </c>
      <c r="L146" s="4">
        <v>-27.030721400000001</v>
      </c>
      <c r="M146" s="4">
        <v>-27.044932599999999</v>
      </c>
      <c r="N146" s="4">
        <v>-26.898125400000001</v>
      </c>
      <c r="O146" s="4">
        <v>-40.580923800000001</v>
      </c>
      <c r="P146" s="4">
        <v>-40.612652400000002</v>
      </c>
      <c r="Q146" s="4">
        <v>-40.2853487</v>
      </c>
      <c r="R146" s="4">
        <v>-17.997253099999998</v>
      </c>
      <c r="S146" s="4">
        <v>-18.0020743</v>
      </c>
      <c r="T146" s="4">
        <v>-17.9522224</v>
      </c>
      <c r="U146" s="4">
        <v>4.77233412</v>
      </c>
      <c r="V146" s="4">
        <v>4.7998785599999998</v>
      </c>
      <c r="W146" s="4">
        <v>4.5153354099999996</v>
      </c>
      <c r="X146" s="4">
        <v>5.9655222400000003</v>
      </c>
      <c r="Y146" s="5">
        <v>6</v>
      </c>
      <c r="Z146" s="4">
        <v>5.6443371600000001</v>
      </c>
      <c r="AA146" s="4">
        <v>3.9768753700000001</v>
      </c>
      <c r="AB146" s="5">
        <v>4</v>
      </c>
      <c r="AC146" s="4">
        <v>3.7608891799999999</v>
      </c>
      <c r="AD146" s="5">
        <v>600.20000000000005</v>
      </c>
      <c r="AE146" s="4">
        <v>6.0537418536465504</v>
      </c>
      <c r="AF146" s="4">
        <v>8.0538865972339799</v>
      </c>
      <c r="AG146" s="4">
        <v>-135.15360699999999</v>
      </c>
      <c r="AH146" s="4">
        <v>-7.7622275500000004E-2</v>
      </c>
      <c r="AI146" s="4">
        <v>-0.22518095099999999</v>
      </c>
      <c r="AJ146" s="4">
        <v>-1.19422397E-4</v>
      </c>
      <c r="AK146" s="6">
        <v>-1.1938260300000001E-6</v>
      </c>
    </row>
    <row r="147" spans="1:37" x14ac:dyDescent="0.3">
      <c r="A147" s="2" t="s">
        <v>48</v>
      </c>
      <c r="B147" s="3">
        <v>2.5</v>
      </c>
      <c r="C147" s="4">
        <v>3.6757783416740901</v>
      </c>
      <c r="D147" s="4">
        <v>3.0128372247051698</v>
      </c>
      <c r="E147" s="4">
        <v>3.5693739096150501</v>
      </c>
      <c r="F147" s="4">
        <v>3.27783833300205</v>
      </c>
      <c r="G147" s="4">
        <v>2.6020599913279598</v>
      </c>
      <c r="H147" s="4">
        <v>3.1749315935284401</v>
      </c>
      <c r="I147" s="4">
        <v>3.45392959205773</v>
      </c>
      <c r="J147" s="4">
        <v>2.7993405494535799</v>
      </c>
      <c r="K147" s="4">
        <v>3.3451776165427001</v>
      </c>
      <c r="L147" s="4">
        <v>-25.604973000000001</v>
      </c>
      <c r="M147" s="4">
        <v>-25.525314099999999</v>
      </c>
      <c r="N147" s="4">
        <v>-25.6270886</v>
      </c>
      <c r="O147" s="4">
        <v>-38.844672799999998</v>
      </c>
      <c r="P147" s="4">
        <v>-39.921287700000001</v>
      </c>
      <c r="Q147" s="4">
        <v>-38.556807900000003</v>
      </c>
      <c r="R147" s="4">
        <v>-16.778506499999999</v>
      </c>
      <c r="S147" s="4">
        <v>-16.385013399999998</v>
      </c>
      <c r="T147" s="4">
        <v>-16.890476100000001</v>
      </c>
      <c r="U147" s="4">
        <v>6.6548523199999998</v>
      </c>
      <c r="V147" s="4">
        <v>7.2233009700000004</v>
      </c>
      <c r="W147" s="4">
        <v>6.4970350400000001</v>
      </c>
      <c r="X147" s="4">
        <v>5.5601265800000004</v>
      </c>
      <c r="Y147" s="5">
        <v>6</v>
      </c>
      <c r="Z147" s="4">
        <v>5.4425133700000004</v>
      </c>
      <c r="AA147" s="4">
        <v>7.3846694800000003</v>
      </c>
      <c r="AB147" s="5">
        <v>8</v>
      </c>
      <c r="AC147" s="4">
        <v>7.2095754300000001</v>
      </c>
      <c r="AD147" s="5">
        <v>50.2</v>
      </c>
      <c r="AE147" s="4">
        <v>3.8985573069428998</v>
      </c>
      <c r="AF147" s="4">
        <v>4.82110977378077</v>
      </c>
      <c r="AG147" s="4">
        <v>-128.02486500000001</v>
      </c>
      <c r="AH147" s="4">
        <v>-0.98836601300000004</v>
      </c>
      <c r="AI147" s="4">
        <v>-2.5502961200000001</v>
      </c>
      <c r="AJ147" s="4">
        <v>-1.6171005299999999E-2</v>
      </c>
      <c r="AK147" s="4">
        <v>-1.9327894799999999E-3</v>
      </c>
    </row>
    <row r="148" spans="1:37" x14ac:dyDescent="0.3">
      <c r="A148" s="2" t="s">
        <v>48</v>
      </c>
      <c r="B148" s="3">
        <v>5</v>
      </c>
      <c r="C148" s="4">
        <v>4.5714759036819403</v>
      </c>
      <c r="D148" s="4">
        <v>4.2817149700273003</v>
      </c>
      <c r="E148" s="4">
        <v>4.2588766293721303</v>
      </c>
      <c r="F148" s="4">
        <v>4.17353589500991</v>
      </c>
      <c r="G148" s="4">
        <v>3.8834342936830102</v>
      </c>
      <c r="H148" s="4">
        <v>3.8612953935266998</v>
      </c>
      <c r="I148" s="4">
        <v>4.3496271540655904</v>
      </c>
      <c r="J148" s="4">
        <v>4.0600931838244696</v>
      </c>
      <c r="K148" s="4">
        <v>4.0367885331077202</v>
      </c>
      <c r="L148" s="4">
        <v>-25.479444000000001</v>
      </c>
      <c r="M148" s="4">
        <v>-25.7945353</v>
      </c>
      <c r="N148" s="4">
        <v>-25.147339599999999</v>
      </c>
      <c r="O148" s="4">
        <v>-39.371990199999999</v>
      </c>
      <c r="P148" s="4">
        <v>-39.927283500000001</v>
      </c>
      <c r="Q148" s="4">
        <v>-38.787655999999998</v>
      </c>
      <c r="R148" s="4">
        <v>-16.217746600000002</v>
      </c>
      <c r="S148" s="4">
        <v>-16.3850096</v>
      </c>
      <c r="T148" s="4">
        <v>-16.0412629</v>
      </c>
      <c r="U148" s="4">
        <v>6.9383583700000004</v>
      </c>
      <c r="V148" s="4">
        <v>7.2006272899999999</v>
      </c>
      <c r="W148" s="4">
        <v>6.66192837</v>
      </c>
      <c r="X148" s="4">
        <v>5.7927172699999998</v>
      </c>
      <c r="Y148" s="5">
        <v>6</v>
      </c>
      <c r="Z148" s="4">
        <v>5.5745940000000003</v>
      </c>
      <c r="AA148" s="4">
        <v>7.7021191</v>
      </c>
      <c r="AB148" s="5">
        <v>8</v>
      </c>
      <c r="AC148" s="4">
        <v>7.3878169800000002</v>
      </c>
      <c r="AD148" s="5">
        <v>100.2</v>
      </c>
      <c r="AE148" s="4">
        <v>4.49888531567745</v>
      </c>
      <c r="AF148" s="4">
        <v>5.7216017872125402</v>
      </c>
      <c r="AG148" s="4">
        <v>-127.39722</v>
      </c>
      <c r="AH148" s="4">
        <v>-1.61601086</v>
      </c>
      <c r="AI148" s="4">
        <v>-1.2714293400000001</v>
      </c>
      <c r="AJ148" s="4">
        <v>-4.0390072799999996E-3</v>
      </c>
      <c r="AK148" s="4">
        <v>-2.4185672399999999E-4</v>
      </c>
    </row>
    <row r="149" spans="1:37" x14ac:dyDescent="0.3">
      <c r="A149" s="2" t="s">
        <v>48</v>
      </c>
      <c r="B149" s="3">
        <v>7.5</v>
      </c>
      <c r="C149" s="4">
        <v>5.10066342277677</v>
      </c>
      <c r="D149" s="4">
        <v>4.9139462390580899</v>
      </c>
      <c r="E149" s="4">
        <v>4.64404449281475</v>
      </c>
      <c r="F149" s="4">
        <v>4.7027234141047298</v>
      </c>
      <c r="G149" s="4">
        <v>4.5146938210385699</v>
      </c>
      <c r="H149" s="4">
        <v>4.2485372374815604</v>
      </c>
      <c r="I149" s="4">
        <v>4.8788146731604201</v>
      </c>
      <c r="J149" s="4">
        <v>4.6929702308311203</v>
      </c>
      <c r="K149" s="4">
        <v>4.4205663037446898</v>
      </c>
      <c r="L149" s="4">
        <v>-25.620819000000001</v>
      </c>
      <c r="M149" s="4">
        <v>-25.773915800000001</v>
      </c>
      <c r="N149" s="4">
        <v>-25.335803899999998</v>
      </c>
      <c r="O149" s="4">
        <v>-39.633560099999997</v>
      </c>
      <c r="P149" s="4">
        <v>-39.928312499999997</v>
      </c>
      <c r="Q149" s="4">
        <v>-39.089540999999997</v>
      </c>
      <c r="R149" s="4">
        <v>-16.278991600000001</v>
      </c>
      <c r="S149" s="4">
        <v>-16.3850105</v>
      </c>
      <c r="T149" s="4">
        <v>-16.0804793</v>
      </c>
      <c r="U149" s="4">
        <v>7.0261014399999997</v>
      </c>
      <c r="V149" s="4">
        <v>7.2024138999999998</v>
      </c>
      <c r="W149" s="4">
        <v>6.6978665499999996</v>
      </c>
      <c r="X149" s="4">
        <v>5.8608874999999996</v>
      </c>
      <c r="Y149" s="5">
        <v>6</v>
      </c>
      <c r="Z149" s="4">
        <v>5.60413023</v>
      </c>
      <c r="AA149" s="4">
        <v>7.8029107299999998</v>
      </c>
      <c r="AB149" s="5">
        <v>8</v>
      </c>
      <c r="AC149" s="4">
        <v>7.4338762999999997</v>
      </c>
      <c r="AD149" s="5">
        <v>150.19999999999999</v>
      </c>
      <c r="AE149" s="4">
        <v>4.8504897378546197</v>
      </c>
      <c r="AF149" s="4">
        <v>6.2490084202949703</v>
      </c>
      <c r="AG149" s="4">
        <v>-128.104095</v>
      </c>
      <c r="AH149" s="4">
        <v>-0.90913629600000001</v>
      </c>
      <c r="AI149" s="4">
        <v>-0.85289011199999998</v>
      </c>
      <c r="AJ149" s="4">
        <v>-1.8074790600000001E-3</v>
      </c>
      <c r="AK149" s="6">
        <v>-7.2202891800000001E-5</v>
      </c>
    </row>
    <row r="150" spans="1:37" x14ac:dyDescent="0.3">
      <c r="A150" s="2" t="s">
        <v>48</v>
      </c>
      <c r="B150" s="3">
        <v>10</v>
      </c>
      <c r="C150" s="4">
        <v>5.4752962841574497</v>
      </c>
      <c r="D150" s="4">
        <v>5.33769082326996</v>
      </c>
      <c r="E150" s="4">
        <v>4.90916006317428</v>
      </c>
      <c r="F150" s="4">
        <v>5.0773570023569601</v>
      </c>
      <c r="G150" s="4">
        <v>4.9400380991872197</v>
      </c>
      <c r="H150" s="4">
        <v>4.5104511710145703</v>
      </c>
      <c r="I150" s="4">
        <v>5.2534470499593899</v>
      </c>
      <c r="J150" s="4">
        <v>5.11565044496309</v>
      </c>
      <c r="K150" s="4">
        <v>4.6878231473415299</v>
      </c>
      <c r="L150" s="4">
        <v>-25.639181700000002</v>
      </c>
      <c r="M150" s="4">
        <v>-25.8087096</v>
      </c>
      <c r="N150" s="4">
        <v>-25.184432399999999</v>
      </c>
      <c r="O150" s="4">
        <v>-39.701496599999999</v>
      </c>
      <c r="P150" s="4">
        <v>-39.928679199999998</v>
      </c>
      <c r="Q150" s="4">
        <v>-39.090608099999997</v>
      </c>
      <c r="R150" s="4">
        <v>-16.264278999999998</v>
      </c>
      <c r="S150" s="4">
        <v>-16.3850105</v>
      </c>
      <c r="T150" s="4">
        <v>-15.940947400000001</v>
      </c>
      <c r="U150" s="4">
        <v>7.0683465999999999</v>
      </c>
      <c r="V150" s="4">
        <v>7.1994706300000004</v>
      </c>
      <c r="W150" s="4">
        <v>6.7166136600000002</v>
      </c>
      <c r="X150" s="4">
        <v>5.8944827100000001</v>
      </c>
      <c r="Y150" s="5">
        <v>6</v>
      </c>
      <c r="Z150" s="4">
        <v>5.6107492399999996</v>
      </c>
      <c r="AA150" s="4">
        <v>7.8509247100000001</v>
      </c>
      <c r="AB150" s="5">
        <v>8</v>
      </c>
      <c r="AC150" s="4">
        <v>7.4516857200000004</v>
      </c>
      <c r="AD150" s="5">
        <v>200.2</v>
      </c>
      <c r="AE150" s="4">
        <v>5.1000780182233596</v>
      </c>
      <c r="AF150" s="4">
        <v>6.6233908421579901</v>
      </c>
      <c r="AG150" s="4">
        <v>-128.195909</v>
      </c>
      <c r="AH150" s="4">
        <v>-0.81732260499999998</v>
      </c>
      <c r="AI150" s="4">
        <v>-0.64033920300000002</v>
      </c>
      <c r="AJ150" s="4">
        <v>-1.01811338E-3</v>
      </c>
      <c r="AK150" s="6">
        <v>-3.0512888499999999E-5</v>
      </c>
    </row>
    <row r="151" spans="1:37" x14ac:dyDescent="0.3">
      <c r="A151" s="2" t="s">
        <v>48</v>
      </c>
      <c r="B151" s="3">
        <v>12.5</v>
      </c>
      <c r="C151" s="4">
        <v>5.7663436816961404</v>
      </c>
      <c r="D151" s="4">
        <v>5.6574727284733299</v>
      </c>
      <c r="E151" s="4">
        <v>5.1121725023911297</v>
      </c>
      <c r="F151" s="4">
        <v>5.3684040449106298</v>
      </c>
      <c r="G151" s="4">
        <v>5.2593692681108397</v>
      </c>
      <c r="H151" s="4">
        <v>4.7148073886166797</v>
      </c>
      <c r="I151" s="4">
        <v>5.5444946841552598</v>
      </c>
      <c r="J151" s="4">
        <v>5.4357329124845402</v>
      </c>
      <c r="K151" s="4">
        <v>4.8899400662884496</v>
      </c>
      <c r="L151" s="4">
        <v>-27.042090099999999</v>
      </c>
      <c r="M151" s="4">
        <v>-25.799116699999999</v>
      </c>
      <c r="N151" s="4">
        <v>-31.404857700000001</v>
      </c>
      <c r="O151" s="4">
        <v>-39.746409800000002</v>
      </c>
      <c r="P151" s="4">
        <v>-39.929135600000002</v>
      </c>
      <c r="Q151" s="4">
        <v>-39.106141800000003</v>
      </c>
      <c r="R151" s="4">
        <v>-18.572531600000001</v>
      </c>
      <c r="S151" s="4">
        <v>-16.385010300000001</v>
      </c>
      <c r="T151" s="4">
        <v>-26.259323500000001</v>
      </c>
      <c r="U151" s="4">
        <v>7.0936330600000002</v>
      </c>
      <c r="V151" s="4">
        <v>7.2003010300000003</v>
      </c>
      <c r="W151" s="4">
        <v>6.7192344200000003</v>
      </c>
      <c r="X151" s="4">
        <v>5.9143485900000003</v>
      </c>
      <c r="Y151" s="5">
        <v>6</v>
      </c>
      <c r="Z151" s="4">
        <v>5.6142275899999996</v>
      </c>
      <c r="AA151" s="4">
        <v>7.8798238300000003</v>
      </c>
      <c r="AB151" s="5">
        <v>8</v>
      </c>
      <c r="AC151" s="4">
        <v>7.4575334299999998</v>
      </c>
      <c r="AD151" s="5">
        <v>250.2</v>
      </c>
      <c r="AE151" s="4">
        <v>5.2937244838982398</v>
      </c>
      <c r="AF151" s="4">
        <v>6.9138605381200096</v>
      </c>
      <c r="AG151" s="4">
        <v>-135.21045100000001</v>
      </c>
      <c r="AH151" s="4">
        <v>6.1972194500000004</v>
      </c>
      <c r="AI151" s="4">
        <v>-0.54040947500000003</v>
      </c>
      <c r="AJ151" s="4">
        <v>-6.8752069699999998E-4</v>
      </c>
      <c r="AK151" s="6">
        <v>-1.6487306900000001E-5</v>
      </c>
    </row>
    <row r="152" spans="1:37" x14ac:dyDescent="0.3">
      <c r="A152" s="2" t="s">
        <v>48</v>
      </c>
      <c r="B152" s="3">
        <v>15</v>
      </c>
      <c r="C152" s="4">
        <v>6.0038868620086303</v>
      </c>
      <c r="D152" s="4">
        <v>5.9138032597062002</v>
      </c>
      <c r="E152" s="4">
        <v>5.2764847821093799</v>
      </c>
      <c r="F152" s="4">
        <v>5.6059468533365902</v>
      </c>
      <c r="G152" s="4">
        <v>5.5154896939870603</v>
      </c>
      <c r="H152" s="4">
        <v>4.8801616614875103</v>
      </c>
      <c r="I152" s="4">
        <v>5.7820381123922697</v>
      </c>
      <c r="J152" s="4">
        <v>5.69220336973284</v>
      </c>
      <c r="K152" s="4">
        <v>5.0535547531290499</v>
      </c>
      <c r="L152" s="4">
        <v>-25.707809999999998</v>
      </c>
      <c r="M152" s="4">
        <v>-25.794446700000002</v>
      </c>
      <c r="N152" s="4">
        <v>-25.331954899999999</v>
      </c>
      <c r="O152" s="4">
        <v>-39.767062099999997</v>
      </c>
      <c r="P152" s="4">
        <v>-39.928843499999999</v>
      </c>
      <c r="Q152" s="4">
        <v>-39.068417400000001</v>
      </c>
      <c r="R152" s="4">
        <v>-16.334975199999999</v>
      </c>
      <c r="S152" s="4">
        <v>-16.3850105</v>
      </c>
      <c r="T152" s="4">
        <v>-16.1172419</v>
      </c>
      <c r="U152" s="4">
        <v>7.1134203500000002</v>
      </c>
      <c r="V152" s="4">
        <v>7.2006878199999997</v>
      </c>
      <c r="W152" s="4">
        <v>6.7348288500000004</v>
      </c>
      <c r="X152" s="4">
        <v>5.9312257800000001</v>
      </c>
      <c r="Y152" s="5">
        <v>6</v>
      </c>
      <c r="Z152" s="4">
        <v>5.6342276599999996</v>
      </c>
      <c r="AA152" s="4">
        <v>7.9015500599999999</v>
      </c>
      <c r="AB152" s="5">
        <v>8</v>
      </c>
      <c r="AC152" s="4">
        <v>7.4731356699999996</v>
      </c>
      <c r="AD152" s="5">
        <v>300.2</v>
      </c>
      <c r="AE152" s="4">
        <v>5.4519712491142203</v>
      </c>
      <c r="AF152" s="4">
        <v>7.1512306851498497</v>
      </c>
      <c r="AG152" s="4">
        <v>-128.53905</v>
      </c>
      <c r="AH152" s="4">
        <v>-0.47418112200000001</v>
      </c>
      <c r="AI152" s="4">
        <v>-0.42817804799999998</v>
      </c>
      <c r="AJ152" s="4">
        <v>-4.5400834700000002E-4</v>
      </c>
      <c r="AK152" s="6">
        <v>-9.0741175199999993E-6</v>
      </c>
    </row>
    <row r="153" spans="1:37" x14ac:dyDescent="0.3">
      <c r="A153" s="2" t="s">
        <v>48</v>
      </c>
      <c r="B153" s="3">
        <v>17.5</v>
      </c>
      <c r="C153" s="4">
        <v>6.2045947326639004</v>
      </c>
      <c r="D153" s="4">
        <v>6.1279637865650001</v>
      </c>
      <c r="E153" s="4">
        <v>5.4134623844601997</v>
      </c>
      <c r="F153" s="4">
        <v>5.8066547239918602</v>
      </c>
      <c r="G153" s="4">
        <v>5.7300494921982796</v>
      </c>
      <c r="H153" s="4">
        <v>5.0153890986396501</v>
      </c>
      <c r="I153" s="4">
        <v>5.9827459830475398</v>
      </c>
      <c r="J153" s="4">
        <v>5.9060978932325501</v>
      </c>
      <c r="K153" s="4">
        <v>5.1917024635591904</v>
      </c>
      <c r="L153" s="4">
        <v>-25.724153300000001</v>
      </c>
      <c r="M153" s="4">
        <v>-25.803237299999999</v>
      </c>
      <c r="N153" s="4">
        <v>-25.3143359</v>
      </c>
      <c r="O153" s="4">
        <v>-39.802924699999998</v>
      </c>
      <c r="P153" s="4">
        <v>-39.929183600000002</v>
      </c>
      <c r="Q153" s="4">
        <v>-39.148405599999997</v>
      </c>
      <c r="R153" s="4">
        <v>-16.338305600000002</v>
      </c>
      <c r="S153" s="4">
        <v>-16.385010399999999</v>
      </c>
      <c r="T153" s="4">
        <v>-16.096338200000002</v>
      </c>
      <c r="U153" s="4">
        <v>7.1253379099999998</v>
      </c>
      <c r="V153" s="4">
        <v>7.1999526300000003</v>
      </c>
      <c r="W153" s="4">
        <v>6.7386808800000004</v>
      </c>
      <c r="X153" s="4">
        <v>5.9402325600000001</v>
      </c>
      <c r="Y153" s="5">
        <v>6</v>
      </c>
      <c r="Z153" s="4">
        <v>5.6304014200000001</v>
      </c>
      <c r="AA153" s="4">
        <v>7.9154081500000002</v>
      </c>
      <c r="AB153" s="5">
        <v>8</v>
      </c>
      <c r="AC153" s="4">
        <v>7.4771560900000003</v>
      </c>
      <c r="AD153" s="5">
        <v>350.2</v>
      </c>
      <c r="AE153" s="4">
        <v>5.5857821565272001</v>
      </c>
      <c r="AF153" s="4">
        <v>7.3519470473766297</v>
      </c>
      <c r="AG153" s="4">
        <v>-128.620766</v>
      </c>
      <c r="AH153" s="4">
        <v>-0.392464757</v>
      </c>
      <c r="AI153" s="4">
        <v>-0.367278031</v>
      </c>
      <c r="AJ153" s="4">
        <v>-3.3383274699999999E-4</v>
      </c>
      <c r="AK153" s="6">
        <v>-5.7195787700000001E-6</v>
      </c>
    </row>
    <row r="154" spans="1:37" x14ac:dyDescent="0.3">
      <c r="A154" s="2" t="s">
        <v>48</v>
      </c>
      <c r="B154" s="3">
        <v>20</v>
      </c>
      <c r="C154" s="4">
        <v>6.3782943120867603</v>
      </c>
      <c r="D154" s="4">
        <v>6.3115432301254897</v>
      </c>
      <c r="E154" s="4">
        <v>5.5320201703906404</v>
      </c>
      <c r="F154" s="4">
        <v>5.98035430341473</v>
      </c>
      <c r="G154" s="4">
        <v>5.91367188903582</v>
      </c>
      <c r="H154" s="4">
        <v>5.13366662326069</v>
      </c>
      <c r="I154" s="4">
        <v>6.1564455624704104</v>
      </c>
      <c r="J154" s="4">
        <v>6.08964869608835</v>
      </c>
      <c r="K154" s="4">
        <v>5.3104468944778898</v>
      </c>
      <c r="L154" s="4">
        <v>-25.731918400000001</v>
      </c>
      <c r="M154" s="4">
        <v>-25.804153400000001</v>
      </c>
      <c r="N154" s="4">
        <v>-25.297136999999999</v>
      </c>
      <c r="O154" s="4">
        <v>-39.809861699999999</v>
      </c>
      <c r="P154" s="4">
        <v>-39.929144899999997</v>
      </c>
      <c r="Q154" s="4">
        <v>-39.091100599999997</v>
      </c>
      <c r="R154" s="4">
        <v>-16.346622799999999</v>
      </c>
      <c r="S154" s="4">
        <v>-16.3850105</v>
      </c>
      <c r="T154" s="4">
        <v>-16.1157392</v>
      </c>
      <c r="U154" s="4">
        <v>7.1348229500000002</v>
      </c>
      <c r="V154" s="4">
        <v>7.1998734999999998</v>
      </c>
      <c r="W154" s="4">
        <v>6.7432848400000003</v>
      </c>
      <c r="X154" s="4">
        <v>5.9479928299999996</v>
      </c>
      <c r="Y154" s="5">
        <v>6</v>
      </c>
      <c r="Z154" s="4">
        <v>5.6346148200000004</v>
      </c>
      <c r="AA154" s="4">
        <v>7.9260430299999998</v>
      </c>
      <c r="AB154" s="5">
        <v>8</v>
      </c>
      <c r="AC154" s="4">
        <v>7.4812265099999999</v>
      </c>
      <c r="AD154" s="5">
        <v>400.2</v>
      </c>
      <c r="AE154" s="4">
        <v>5.7017040412404496</v>
      </c>
      <c r="AF154" s="4">
        <v>7.5258298757587303</v>
      </c>
      <c r="AG154" s="4">
        <v>-128.659592</v>
      </c>
      <c r="AH154" s="4">
        <v>-0.35363913699999999</v>
      </c>
      <c r="AI154" s="4">
        <v>-0.32148823599999998</v>
      </c>
      <c r="AJ154" s="4">
        <v>-2.5570435700000003E-4</v>
      </c>
      <c r="AK154" s="6">
        <v>-3.8336485299999997E-6</v>
      </c>
    </row>
    <row r="155" spans="1:37" x14ac:dyDescent="0.3">
      <c r="A155" s="2" t="s">
        <v>48</v>
      </c>
      <c r="B155" s="3">
        <v>22.5</v>
      </c>
      <c r="C155" s="4">
        <v>6.5319761549307902</v>
      </c>
      <c r="D155" s="4">
        <v>6.4726660715672102</v>
      </c>
      <c r="E155" s="4">
        <v>5.6380027744413201</v>
      </c>
      <c r="F155" s="4">
        <v>6.13403614625875</v>
      </c>
      <c r="G155" s="4">
        <v>6.0747879254248902</v>
      </c>
      <c r="H155" s="4">
        <v>5.2396397725713104</v>
      </c>
      <c r="I155" s="4">
        <v>6.3101274053144296</v>
      </c>
      <c r="J155" s="4">
        <v>6.2507760753683099</v>
      </c>
      <c r="K155" s="4">
        <v>5.4164357915824102</v>
      </c>
      <c r="L155" s="4">
        <v>-25.745003700000002</v>
      </c>
      <c r="M155" s="4">
        <v>-25.804066899999999</v>
      </c>
      <c r="N155" s="4">
        <v>-25.3413772</v>
      </c>
      <c r="O155" s="4">
        <v>-39.831612399999997</v>
      </c>
      <c r="P155" s="4">
        <v>-39.929297499999997</v>
      </c>
      <c r="Q155" s="4">
        <v>-39.163304699999998</v>
      </c>
      <c r="R155" s="4">
        <v>-16.353931299999999</v>
      </c>
      <c r="S155" s="4">
        <v>-16.3850105</v>
      </c>
      <c r="T155" s="4">
        <v>-16.141699899999999</v>
      </c>
      <c r="U155" s="4">
        <v>7.1420405200000001</v>
      </c>
      <c r="V155" s="4">
        <v>7.19988604</v>
      </c>
      <c r="W155" s="4">
        <v>6.7467348500000002</v>
      </c>
      <c r="X155" s="4">
        <v>5.9535737700000002</v>
      </c>
      <c r="Y155" s="5">
        <v>6</v>
      </c>
      <c r="Z155" s="4">
        <v>5.63595107</v>
      </c>
      <c r="AA155" s="4">
        <v>7.9343516799999998</v>
      </c>
      <c r="AB155" s="5">
        <v>8</v>
      </c>
      <c r="AC155" s="4">
        <v>7.4860566500000001</v>
      </c>
      <c r="AD155" s="5">
        <v>450.2</v>
      </c>
      <c r="AE155" s="4">
        <v>5.8039608542323302</v>
      </c>
      <c r="AF155" s="4">
        <v>7.6792150947025704</v>
      </c>
      <c r="AG155" s="4">
        <v>-128.725019</v>
      </c>
      <c r="AH155" s="4">
        <v>-0.28821238399999999</v>
      </c>
      <c r="AI155" s="4">
        <v>-0.28592851800000002</v>
      </c>
      <c r="AJ155" s="4">
        <v>-2.02163203E-4</v>
      </c>
      <c r="AK155" s="6">
        <v>-2.6943119000000002E-6</v>
      </c>
    </row>
    <row r="156" spans="1:37" x14ac:dyDescent="0.3">
      <c r="A156" s="2" t="s">
        <v>48</v>
      </c>
      <c r="B156" s="3">
        <v>25</v>
      </c>
      <c r="C156" s="4">
        <v>6.6692024795870104</v>
      </c>
      <c r="D156" s="4">
        <v>6.6160107224585696</v>
      </c>
      <c r="E156" s="4">
        <v>5.7309380448191503</v>
      </c>
      <c r="F156" s="4">
        <v>6.2712624709149702</v>
      </c>
      <c r="G156" s="4">
        <v>6.2181380516067097</v>
      </c>
      <c r="H156" s="4">
        <v>5.3324808773051204</v>
      </c>
      <c r="I156" s="4">
        <v>6.4473537299706498</v>
      </c>
      <c r="J156" s="4">
        <v>6.3941170751609402</v>
      </c>
      <c r="K156" s="4">
        <v>5.5094337259507302</v>
      </c>
      <c r="L156" s="4">
        <v>-25.7451282</v>
      </c>
      <c r="M156" s="4">
        <v>-25.804131699999999</v>
      </c>
      <c r="N156" s="4">
        <v>-25.292282</v>
      </c>
      <c r="O156" s="4">
        <v>-39.830730500000001</v>
      </c>
      <c r="P156" s="4">
        <v>-39.929162699999999</v>
      </c>
      <c r="Q156" s="4">
        <v>-39.074255299999997</v>
      </c>
      <c r="R156" s="4">
        <v>-16.354726599999999</v>
      </c>
      <c r="S156" s="4">
        <v>-16.3850105</v>
      </c>
      <c r="T156" s="4">
        <v>-16.122509600000001</v>
      </c>
      <c r="U156" s="4">
        <v>7.1479563099999996</v>
      </c>
      <c r="V156" s="4">
        <v>7.19987595</v>
      </c>
      <c r="W156" s="4">
        <v>6.7494783500000004</v>
      </c>
      <c r="X156" s="4">
        <v>5.9586132999999997</v>
      </c>
      <c r="Y156" s="5">
        <v>6</v>
      </c>
      <c r="Z156" s="4">
        <v>5.6405467399999996</v>
      </c>
      <c r="AA156" s="4">
        <v>7.9408516599999999</v>
      </c>
      <c r="AB156" s="5">
        <v>8</v>
      </c>
      <c r="AC156" s="4">
        <v>7.4873008800000003</v>
      </c>
      <c r="AD156" s="5">
        <v>500.2</v>
      </c>
      <c r="AE156" s="4">
        <v>5.8954372477085997</v>
      </c>
      <c r="AF156" s="4">
        <v>7.8164296845851204</v>
      </c>
      <c r="AG156" s="4">
        <v>-128.725641</v>
      </c>
      <c r="AH156" s="4">
        <v>-0.28759024500000002</v>
      </c>
      <c r="AI156" s="4">
        <v>-0.25734834200000001</v>
      </c>
      <c r="AJ156" s="4">
        <v>-1.6376753599999999E-4</v>
      </c>
      <c r="AK156" s="6">
        <v>-1.9644246599999999E-6</v>
      </c>
    </row>
    <row r="157" spans="1:37" x14ac:dyDescent="0.3">
      <c r="A157" s="2" t="s">
        <v>48</v>
      </c>
      <c r="B157" s="3">
        <v>27.5</v>
      </c>
      <c r="C157" s="4">
        <v>6.7933020526218604</v>
      </c>
      <c r="D157" s="4">
        <v>6.7450218294214004</v>
      </c>
      <c r="E157" s="4">
        <v>5.8153705125296096</v>
      </c>
      <c r="F157" s="4">
        <v>6.3953620439498202</v>
      </c>
      <c r="G157" s="4">
        <v>6.3471031469978803</v>
      </c>
      <c r="H157" s="4">
        <v>5.4172490913823701</v>
      </c>
      <c r="I157" s="4">
        <v>6.5714533030054998</v>
      </c>
      <c r="J157" s="4">
        <v>6.5231588617242098</v>
      </c>
      <c r="K157" s="4">
        <v>5.5936426624775004</v>
      </c>
      <c r="L157" s="4">
        <v>-25.753072499999998</v>
      </c>
      <c r="M157" s="4">
        <v>-25.8031367</v>
      </c>
      <c r="N157" s="4">
        <v>-25.327298500000001</v>
      </c>
      <c r="O157" s="4">
        <v>-39.845709900000003</v>
      </c>
      <c r="P157" s="4">
        <v>-39.929169799999997</v>
      </c>
      <c r="Q157" s="4">
        <v>-39.135589199999998</v>
      </c>
      <c r="R157" s="4">
        <v>-16.3579808</v>
      </c>
      <c r="S157" s="4">
        <v>-16.3850105</v>
      </c>
      <c r="T157" s="4">
        <v>-16.1281772</v>
      </c>
      <c r="U157" s="4">
        <v>7.1526854100000001</v>
      </c>
      <c r="V157" s="4">
        <v>7.19996071</v>
      </c>
      <c r="W157" s="4">
        <v>6.7506302700000003</v>
      </c>
      <c r="X157" s="4">
        <v>5.9622413300000003</v>
      </c>
      <c r="Y157" s="5">
        <v>6</v>
      </c>
      <c r="Z157" s="4">
        <v>5.6409709000000001</v>
      </c>
      <c r="AA157" s="4">
        <v>7.9463147999999997</v>
      </c>
      <c r="AB157" s="5">
        <v>8</v>
      </c>
      <c r="AC157" s="4">
        <v>7.4898884099999998</v>
      </c>
      <c r="AD157" s="5">
        <v>550.20000000000005</v>
      </c>
      <c r="AE157" s="4">
        <v>5.9781910449117897</v>
      </c>
      <c r="AF157" s="4">
        <v>7.9405603803238503</v>
      </c>
      <c r="AG157" s="4">
        <v>-128.76536200000001</v>
      </c>
      <c r="AH157" s="4">
        <v>-0.247868802</v>
      </c>
      <c r="AI157" s="4">
        <v>-0.23403373699999999</v>
      </c>
      <c r="AJ157" s="4">
        <v>-1.35396678E-4</v>
      </c>
      <c r="AK157" s="6">
        <v>-1.47651775E-6</v>
      </c>
    </row>
    <row r="158" spans="1:37" x14ac:dyDescent="0.3">
      <c r="A158" s="2" t="s">
        <v>48</v>
      </c>
      <c r="B158" s="3">
        <v>30</v>
      </c>
      <c r="C158" s="4">
        <v>6.9067608833905503</v>
      </c>
      <c r="D158" s="4">
        <v>6.8626133695256204</v>
      </c>
      <c r="E158" s="4">
        <v>5.8919960400668696</v>
      </c>
      <c r="F158" s="4">
        <v>6.5088209016334604</v>
      </c>
      <c r="G158" s="4">
        <v>6.4645977349849</v>
      </c>
      <c r="H158" s="4">
        <v>5.4947624590859396</v>
      </c>
      <c r="I158" s="4">
        <v>6.6849121158309002</v>
      </c>
      <c r="J158" s="4">
        <v>6.64081502983987</v>
      </c>
      <c r="K158" s="4">
        <v>5.6696756994686899</v>
      </c>
      <c r="L158" s="4">
        <v>-25.843223399999999</v>
      </c>
      <c r="M158" s="4">
        <v>-25.8010169</v>
      </c>
      <c r="N158" s="4">
        <v>-26.237677099999999</v>
      </c>
      <c r="O158" s="4">
        <v>-39.855076400000002</v>
      </c>
      <c r="P158" s="4">
        <v>-39.929126099999998</v>
      </c>
      <c r="Q158" s="4">
        <v>-39.1642656</v>
      </c>
      <c r="R158" s="4">
        <v>-16.501987100000001</v>
      </c>
      <c r="S158" s="4">
        <v>-16.3850105</v>
      </c>
      <c r="T158" s="4">
        <v>-17.596544300000001</v>
      </c>
      <c r="U158" s="4">
        <v>7.1564183899999998</v>
      </c>
      <c r="V158" s="4">
        <v>7.2001393</v>
      </c>
      <c r="W158" s="4">
        <v>6.7478107200000004</v>
      </c>
      <c r="X158" s="4">
        <v>5.9650677700000001</v>
      </c>
      <c r="Y158" s="5">
        <v>6</v>
      </c>
      <c r="Z158" s="4">
        <v>5.6391848600000003</v>
      </c>
      <c r="AA158" s="4">
        <v>7.9506522100000003</v>
      </c>
      <c r="AB158" s="5">
        <v>8</v>
      </c>
      <c r="AC158" s="4">
        <v>7.4889021099999997</v>
      </c>
      <c r="AD158" s="5">
        <v>600.20000000000005</v>
      </c>
      <c r="AE158" s="4">
        <v>6.0537418536465504</v>
      </c>
      <c r="AF158" s="4">
        <v>8.0538865972339799</v>
      </c>
      <c r="AG158" s="4">
        <v>-129.216117</v>
      </c>
      <c r="AH158" s="4">
        <v>0.20288583399999999</v>
      </c>
      <c r="AI158" s="4">
        <v>-0.215288432</v>
      </c>
      <c r="AJ158" s="4">
        <v>-1.14176002E-4</v>
      </c>
      <c r="AK158" s="6">
        <v>-1.14137956E-6</v>
      </c>
    </row>
    <row r="159" spans="1:37" x14ac:dyDescent="0.3">
      <c r="A159" s="2" t="s">
        <v>49</v>
      </c>
      <c r="B159" s="3">
        <v>2.5</v>
      </c>
      <c r="C159" s="4">
        <v>3.7476448193282499</v>
      </c>
      <c r="D159" s="4">
        <v>3.08242630086077</v>
      </c>
      <c r="E159" s="4">
        <v>3.6418705454763098</v>
      </c>
      <c r="F159" s="4">
        <v>3.27044590801796</v>
      </c>
      <c r="G159" s="4">
        <v>2.6042260530844699</v>
      </c>
      <c r="H159" s="4">
        <v>3.1649473726218398</v>
      </c>
      <c r="I159" s="4">
        <v>3.5715923833613101</v>
      </c>
      <c r="J159" s="4">
        <v>2.9068735347220702</v>
      </c>
      <c r="K159" s="4">
        <v>3.4656802115982801</v>
      </c>
      <c r="L159" s="4">
        <v>-32.134333400000003</v>
      </c>
      <c r="M159" s="4">
        <v>-32.785752500000001</v>
      </c>
      <c r="N159" s="4">
        <v>-31.954688000000001</v>
      </c>
      <c r="O159" s="4">
        <v>-68.656474700000004</v>
      </c>
      <c r="P159" s="4">
        <v>-70.116551299999998</v>
      </c>
      <c r="Q159" s="4">
        <v>-68.255003599999995</v>
      </c>
      <c r="R159" s="4">
        <v>-13.878159800000001</v>
      </c>
      <c r="S159" s="4">
        <v>-14.1897412</v>
      </c>
      <c r="T159" s="4">
        <v>-13.792107</v>
      </c>
      <c r="U159" s="4">
        <v>4.3754693400000004</v>
      </c>
      <c r="V159" s="4">
        <v>4.6650124100000001</v>
      </c>
      <c r="W159" s="4">
        <v>4.2956204400000004</v>
      </c>
      <c r="X159" s="4">
        <v>6.0863733900000003</v>
      </c>
      <c r="Y159" s="3">
        <v>6.5</v>
      </c>
      <c r="Z159" s="4">
        <v>5.9726402199999997</v>
      </c>
      <c r="AA159" s="4">
        <v>3.5202467099999999</v>
      </c>
      <c r="AB159" s="5">
        <v>3.7509293700000002</v>
      </c>
      <c r="AC159" s="4">
        <v>3.4565366200000001</v>
      </c>
      <c r="AD159" s="5">
        <v>50.2</v>
      </c>
      <c r="AE159" s="4">
        <v>3.8985573069428998</v>
      </c>
      <c r="AF159" s="4">
        <v>4.82110977378077</v>
      </c>
      <c r="AG159" s="4">
        <v>-96.403000199999994</v>
      </c>
      <c r="AH159" s="4">
        <v>-7.64927505</v>
      </c>
      <c r="AI159" s="4">
        <v>-1.92037849</v>
      </c>
      <c r="AJ159" s="4">
        <v>-1.2176802E-2</v>
      </c>
      <c r="AK159" s="4">
        <v>-1.45539466E-3</v>
      </c>
    </row>
    <row r="160" spans="1:37" x14ac:dyDescent="0.3">
      <c r="A160" s="2" t="s">
        <v>49</v>
      </c>
      <c r="B160" s="3">
        <v>5</v>
      </c>
      <c r="C160" s="4">
        <v>4.6513846357147797</v>
      </c>
      <c r="D160" s="4">
        <v>4.3595129605946301</v>
      </c>
      <c r="E160" s="4">
        <v>4.3409990225314399</v>
      </c>
      <c r="F160" s="4">
        <v>4.1742633809951197</v>
      </c>
      <c r="G160" s="4">
        <v>3.8826952623816</v>
      </c>
      <c r="H160" s="4">
        <v>3.8635607645262402</v>
      </c>
      <c r="I160" s="4">
        <v>4.4752933766591001</v>
      </c>
      <c r="J160" s="4">
        <v>4.1832698436828002</v>
      </c>
      <c r="K160" s="4">
        <v>4.1650661783897602</v>
      </c>
      <c r="L160" s="4">
        <v>-32.397623199999998</v>
      </c>
      <c r="M160" s="4">
        <v>-32.755277</v>
      </c>
      <c r="N160" s="4">
        <v>-32.024392900000002</v>
      </c>
      <c r="O160" s="4">
        <v>-69.400121499999997</v>
      </c>
      <c r="P160" s="4">
        <v>-70.109592399999997</v>
      </c>
      <c r="Q160" s="4">
        <v>-68.658693299999996</v>
      </c>
      <c r="R160" s="4">
        <v>-13.896374</v>
      </c>
      <c r="S160" s="4">
        <v>-14.058523599999999</v>
      </c>
      <c r="T160" s="4">
        <v>-13.727283399999999</v>
      </c>
      <c r="U160" s="4">
        <v>4.5220146799999998</v>
      </c>
      <c r="V160" s="4">
        <v>4.6679631199999996</v>
      </c>
      <c r="W160" s="4">
        <v>4.3697099599999998</v>
      </c>
      <c r="X160" s="4">
        <v>6.2876748999999998</v>
      </c>
      <c r="Y160" s="3">
        <v>6.5009825799999996</v>
      </c>
      <c r="Z160" s="4">
        <v>6.0647590400000002</v>
      </c>
      <c r="AA160" s="4">
        <v>3.6391845799999998</v>
      </c>
      <c r="AB160" s="5">
        <v>3.7504917999999998</v>
      </c>
      <c r="AC160" s="4">
        <v>3.52311269</v>
      </c>
      <c r="AD160" s="5">
        <v>100.2</v>
      </c>
      <c r="AE160" s="4">
        <v>4.49888531567745</v>
      </c>
      <c r="AF160" s="4">
        <v>5.7216017872125402</v>
      </c>
      <c r="AG160" s="4">
        <v>-97.1928695</v>
      </c>
      <c r="AH160" s="4">
        <v>-6.8594057199999998</v>
      </c>
      <c r="AI160" s="4">
        <v>-0.96998871799999997</v>
      </c>
      <c r="AJ160" s="4">
        <v>-3.0814071700000002E-3</v>
      </c>
      <c r="AK160" s="4">
        <v>-1.8451539900000001E-4</v>
      </c>
    </row>
    <row r="161" spans="1:37" x14ac:dyDescent="0.3">
      <c r="A161" s="2" t="s">
        <v>49</v>
      </c>
      <c r="B161" s="3">
        <v>7.5</v>
      </c>
      <c r="C161" s="4">
        <v>5.1789769472931697</v>
      </c>
      <c r="D161" s="4">
        <v>4.9925756075288401</v>
      </c>
      <c r="E161" s="4">
        <v>4.7217694088477096</v>
      </c>
      <c r="F161" s="4">
        <v>4.7018528164415896</v>
      </c>
      <c r="G161" s="4">
        <v>4.5153704059837203</v>
      </c>
      <c r="H161" s="4">
        <v>4.2447964787476202</v>
      </c>
      <c r="I161" s="4">
        <v>5.0028871262963097</v>
      </c>
      <c r="J161" s="4">
        <v>4.81652631580174</v>
      </c>
      <c r="K161" s="4">
        <v>4.5456039684814202</v>
      </c>
      <c r="L161" s="4">
        <v>-32.660913000000001</v>
      </c>
      <c r="M161" s="4">
        <v>-32.739018999999999</v>
      </c>
      <c r="N161" s="4">
        <v>-32.0940978</v>
      </c>
      <c r="O161" s="4">
        <v>-70.143768300000005</v>
      </c>
      <c r="P161" s="4">
        <v>-70.112607699999998</v>
      </c>
      <c r="Q161" s="4">
        <v>-69.062382999999997</v>
      </c>
      <c r="R161" s="4">
        <v>-13.914588200000001</v>
      </c>
      <c r="S161" s="4">
        <v>-14.0576417</v>
      </c>
      <c r="T161" s="4">
        <v>-13.662459800000001</v>
      </c>
      <c r="U161" s="4">
        <v>4.5668079500000003</v>
      </c>
      <c r="V161" s="4">
        <v>4.6667717800000004</v>
      </c>
      <c r="W161" s="4">
        <v>4.3803207100000003</v>
      </c>
      <c r="X161" s="4">
        <v>6.3585917800000002</v>
      </c>
      <c r="Y161" s="3">
        <v>6.5005494199999996</v>
      </c>
      <c r="Z161" s="4">
        <v>6.0939047300000002</v>
      </c>
      <c r="AA161" s="4">
        <v>3.67092493</v>
      </c>
      <c r="AB161" s="5">
        <v>3.7501487600000001</v>
      </c>
      <c r="AC161" s="4">
        <v>3.5230896299999999</v>
      </c>
      <c r="AD161" s="5">
        <v>150.19999999999999</v>
      </c>
      <c r="AE161" s="4">
        <v>4.8504897378546197</v>
      </c>
      <c r="AF161" s="4">
        <v>6.2490084202949703</v>
      </c>
      <c r="AG161" s="4">
        <v>-97.982738800000007</v>
      </c>
      <c r="AH161" s="4">
        <v>-6.0695363899999997</v>
      </c>
      <c r="AI161" s="4">
        <v>-7.1023878099999997</v>
      </c>
      <c r="AJ161" s="4">
        <v>-1.055756312E-3</v>
      </c>
      <c r="AK161" s="6">
        <v>-3.4621131900000002E-5</v>
      </c>
    </row>
    <row r="162" spans="1:37" x14ac:dyDescent="0.3">
      <c r="A162" s="2" t="s">
        <v>49</v>
      </c>
      <c r="B162" s="3">
        <v>10</v>
      </c>
      <c r="C162" s="4">
        <v>5.5538320729056396</v>
      </c>
      <c r="D162" s="4">
        <v>5.4163891761348202</v>
      </c>
      <c r="E162" s="4">
        <v>4.9872594819080698</v>
      </c>
      <c r="F162" s="4">
        <v>5.07670960492886</v>
      </c>
      <c r="G162" s="4">
        <v>4.9392645915488602</v>
      </c>
      <c r="H162" s="4">
        <v>4.5101426994025697</v>
      </c>
      <c r="I162" s="4">
        <v>5.37774142047724</v>
      </c>
      <c r="J162" s="4">
        <v>5.2402995820027103</v>
      </c>
      <c r="K162" s="4">
        <v>4.8111659867280299</v>
      </c>
      <c r="L162" s="4">
        <v>-32.5979934</v>
      </c>
      <c r="M162" s="4">
        <v>-32.748002300000003</v>
      </c>
      <c r="N162" s="4">
        <v>-32.195047600000002</v>
      </c>
      <c r="O162" s="4">
        <v>-69.752914399999995</v>
      </c>
      <c r="P162" s="4">
        <v>-70.116569200000001</v>
      </c>
      <c r="Q162" s="4">
        <v>-68.776101999999995</v>
      </c>
      <c r="R162" s="4">
        <v>-14.020610700000001</v>
      </c>
      <c r="S162" s="4">
        <v>-14.0639337</v>
      </c>
      <c r="T162" s="4">
        <v>-13.904237800000001</v>
      </c>
      <c r="U162" s="4">
        <v>4.5923041299999996</v>
      </c>
      <c r="V162" s="4">
        <v>4.6666270499999998</v>
      </c>
      <c r="W162" s="4">
        <v>4.3926618499999996</v>
      </c>
      <c r="X162" s="4">
        <v>6.3947401499999996</v>
      </c>
      <c r="Y162" s="3">
        <v>6.49998275</v>
      </c>
      <c r="Z162" s="4">
        <v>6.1120481900000003</v>
      </c>
      <c r="AA162" s="4">
        <v>3.6910898900000002</v>
      </c>
      <c r="AB162" s="5">
        <v>3.7499597499999999</v>
      </c>
      <c r="AC162" s="4">
        <v>3.53295541</v>
      </c>
      <c r="AD162" s="5">
        <v>200.2</v>
      </c>
      <c r="AE162" s="4">
        <v>5.1000780182233596</v>
      </c>
      <c r="AF162" s="4">
        <v>6.6233908421579901</v>
      </c>
      <c r="AG162" s="4">
        <v>-97.793980199999993</v>
      </c>
      <c r="AH162" s="4">
        <v>-6.2582950899999998</v>
      </c>
      <c r="AI162" s="4">
        <v>-0.48848141899999997</v>
      </c>
      <c r="AJ162" s="4">
        <v>-7.7666565900000003E-4</v>
      </c>
      <c r="AK162" s="6">
        <v>-2.3276693099999999E-5</v>
      </c>
    </row>
    <row r="163" spans="1:37" x14ac:dyDescent="0.3">
      <c r="A163" s="2" t="s">
        <v>49</v>
      </c>
      <c r="B163" s="3">
        <v>12.5</v>
      </c>
      <c r="C163" s="4">
        <v>5.8444734478800502</v>
      </c>
      <c r="D163" s="4">
        <v>5.7358263657207198</v>
      </c>
      <c r="E163" s="4">
        <v>5.18951557896533</v>
      </c>
      <c r="F163" s="4">
        <v>5.3673521931603903</v>
      </c>
      <c r="G163" s="4">
        <v>5.2586540412837204</v>
      </c>
      <c r="H163" s="4">
        <v>4.7125739459828804</v>
      </c>
      <c r="I163" s="4">
        <v>5.6683821888243697</v>
      </c>
      <c r="J163" s="4">
        <v>5.5597606392718601</v>
      </c>
      <c r="K163" s="4">
        <v>5.0133344811744101</v>
      </c>
      <c r="L163" s="4">
        <v>-32.618334699999998</v>
      </c>
      <c r="M163" s="4">
        <v>-32.7460764</v>
      </c>
      <c r="N163" s="4">
        <v>-32.168923999999997</v>
      </c>
      <c r="O163" s="4">
        <v>-69.807180399999993</v>
      </c>
      <c r="P163" s="4">
        <v>-70.116811100000007</v>
      </c>
      <c r="Q163" s="4">
        <v>-68.718440599999994</v>
      </c>
      <c r="R163" s="4">
        <v>-14.0239119</v>
      </c>
      <c r="S163" s="4">
        <v>-14.064004600000001</v>
      </c>
      <c r="T163" s="4">
        <v>-13.882823500000001</v>
      </c>
      <c r="U163" s="4">
        <v>4.6074701600000001</v>
      </c>
      <c r="V163" s="4">
        <v>4.6665203000000002</v>
      </c>
      <c r="W163" s="4">
        <v>4.3997246399999996</v>
      </c>
      <c r="X163" s="4">
        <v>6.4160979899999999</v>
      </c>
      <c r="Y163" s="3">
        <v>6.4999476300000003</v>
      </c>
      <c r="Z163" s="4">
        <v>6.1212614600000004</v>
      </c>
      <c r="AA163" s="4">
        <v>3.7031562500000001</v>
      </c>
      <c r="AB163" s="5">
        <v>3.7499683099999999</v>
      </c>
      <c r="AC163" s="4">
        <v>3.5384220000000002</v>
      </c>
      <c r="AD163" s="5">
        <v>250.2</v>
      </c>
      <c r="AE163" s="4">
        <v>5.2937244838982398</v>
      </c>
      <c r="AF163" s="4">
        <v>6.9138605381200096</v>
      </c>
      <c r="AG163" s="4">
        <v>-97.855004199999996</v>
      </c>
      <c r="AH163" s="4">
        <v>-6.1972710500000003</v>
      </c>
      <c r="AI163" s="4">
        <v>-0.391107131</v>
      </c>
      <c r="AJ163" s="4">
        <v>-4.9757500599999997E-4</v>
      </c>
      <c r="AK163" s="6">
        <v>-1.19322543E-5</v>
      </c>
    </row>
    <row r="164" spans="1:37" x14ac:dyDescent="0.3">
      <c r="A164" s="2" t="s">
        <v>49</v>
      </c>
      <c r="B164" s="3">
        <v>15</v>
      </c>
      <c r="C164" s="4">
        <v>6.0820813146590096</v>
      </c>
      <c r="D164" s="4">
        <v>5.9921663239539402</v>
      </c>
      <c r="E164" s="4">
        <v>5.3539469899537497</v>
      </c>
      <c r="F164" s="4">
        <v>5.6049600599393496</v>
      </c>
      <c r="G164" s="4">
        <v>5.5149566203810103</v>
      </c>
      <c r="H164" s="4">
        <v>4.8772100394517004</v>
      </c>
      <c r="I164" s="4">
        <v>5.90599005560333</v>
      </c>
      <c r="J164" s="4">
        <v>5.8161192825707202</v>
      </c>
      <c r="K164" s="4">
        <v>5.1776634511884101</v>
      </c>
      <c r="L164" s="4">
        <v>-32.641832100000002</v>
      </c>
      <c r="M164" s="4">
        <v>-32.743843400000003</v>
      </c>
      <c r="N164" s="4">
        <v>-32.198358499999998</v>
      </c>
      <c r="O164" s="4">
        <v>-69.865050100000005</v>
      </c>
      <c r="P164" s="4">
        <v>-70.117087100000006</v>
      </c>
      <c r="Q164" s="4">
        <v>-68.770562699999999</v>
      </c>
      <c r="R164" s="4">
        <v>-14.030223100000001</v>
      </c>
      <c r="S164" s="4">
        <v>-14.0629291</v>
      </c>
      <c r="T164" s="4">
        <v>-13.8879631</v>
      </c>
      <c r="U164" s="4">
        <v>4.6175093499999997</v>
      </c>
      <c r="V164" s="4">
        <v>4.6664412999999998</v>
      </c>
      <c r="W164" s="4">
        <v>4.4047876199999996</v>
      </c>
      <c r="X164" s="4">
        <v>6.4300387399999996</v>
      </c>
      <c r="Y164" s="3">
        <v>6.4999083400000002</v>
      </c>
      <c r="Z164" s="4">
        <v>6.1266252699999999</v>
      </c>
      <c r="AA164" s="4">
        <v>3.7112446600000002</v>
      </c>
      <c r="AB164" s="5">
        <v>3.7499877800000001</v>
      </c>
      <c r="AC164" s="4">
        <v>3.54272505</v>
      </c>
      <c r="AD164" s="5">
        <v>300.2</v>
      </c>
      <c r="AE164" s="4">
        <v>5.4519712491142203</v>
      </c>
      <c r="AF164" s="4">
        <v>7.1512306851498497</v>
      </c>
      <c r="AG164" s="4">
        <v>-97.925496300000006</v>
      </c>
      <c r="AH164" s="4">
        <v>-6.1267789300000004</v>
      </c>
      <c r="AI164" s="4">
        <v>-0.32620085399999998</v>
      </c>
      <c r="AJ164" s="4">
        <v>-3.4587926900000001E-4</v>
      </c>
      <c r="AK164" s="6">
        <v>-6.9129767399999996E-6</v>
      </c>
    </row>
    <row r="165" spans="1:37" x14ac:dyDescent="0.3">
      <c r="A165" s="2" t="s">
        <v>49</v>
      </c>
      <c r="B165" s="3">
        <v>17.5</v>
      </c>
      <c r="C165" s="4">
        <v>6.2829129044520897</v>
      </c>
      <c r="D165" s="4">
        <v>6.2062447196505399</v>
      </c>
      <c r="E165" s="4">
        <v>5.4919734778509399</v>
      </c>
      <c r="F165" s="4">
        <v>5.8057916497324298</v>
      </c>
      <c r="G165" s="4">
        <v>5.7291088787819104</v>
      </c>
      <c r="H165" s="4">
        <v>5.0149277613646399</v>
      </c>
      <c r="I165" s="4">
        <v>6.1068216453964101</v>
      </c>
      <c r="J165" s="4">
        <v>6.0301607534856299</v>
      </c>
      <c r="K165" s="4">
        <v>5.31584444475103</v>
      </c>
      <c r="L165" s="4">
        <v>-32.657453699999998</v>
      </c>
      <c r="M165" s="4">
        <v>-32.746316299999997</v>
      </c>
      <c r="N165" s="4">
        <v>-32.197207800000001</v>
      </c>
      <c r="O165" s="4">
        <v>-69.902890799999994</v>
      </c>
      <c r="P165" s="4">
        <v>-70.116542100000004</v>
      </c>
      <c r="Q165" s="4">
        <v>-68.796555400000003</v>
      </c>
      <c r="R165" s="4">
        <v>-14.0347352</v>
      </c>
      <c r="S165" s="4">
        <v>-14.062144699999999</v>
      </c>
      <c r="T165" s="4">
        <v>-13.8927587</v>
      </c>
      <c r="U165" s="4">
        <v>4.6243538500000003</v>
      </c>
      <c r="V165" s="4">
        <v>4.6666380600000004</v>
      </c>
      <c r="W165" s="4">
        <v>4.4053511700000003</v>
      </c>
      <c r="X165" s="4">
        <v>6.4397555300000002</v>
      </c>
      <c r="Y165" s="3">
        <v>6.4999860099999998</v>
      </c>
      <c r="Z165" s="4">
        <v>6.1278684400000003</v>
      </c>
      <c r="AA165" s="4">
        <v>3.7166530099999999</v>
      </c>
      <c r="AB165" s="5">
        <v>3.7500102599999998</v>
      </c>
      <c r="AC165" s="4">
        <v>3.5438677900000002</v>
      </c>
      <c r="AD165" s="5">
        <v>350.2</v>
      </c>
      <c r="AE165" s="4">
        <v>5.5857821565272001</v>
      </c>
      <c r="AF165" s="4">
        <v>7.3519470473766297</v>
      </c>
      <c r="AG165" s="4">
        <v>-97.972361199999995</v>
      </c>
      <c r="AH165" s="4">
        <v>-6.0799140400000002</v>
      </c>
      <c r="AI165" s="4">
        <v>-0.27976116899999998</v>
      </c>
      <c r="AJ165" s="4">
        <v>-2.5428539600000003E-4</v>
      </c>
      <c r="AK165" s="6">
        <v>-4.3566886799999997E-6</v>
      </c>
    </row>
    <row r="166" spans="1:37" x14ac:dyDescent="0.3">
      <c r="A166" s="2" t="s">
        <v>49</v>
      </c>
      <c r="B166" s="3">
        <v>20</v>
      </c>
      <c r="C166" s="4">
        <v>6.4568839923405896</v>
      </c>
      <c r="D166" s="4">
        <v>6.3900391131403902</v>
      </c>
      <c r="E166" s="4">
        <v>5.6111739870377804</v>
      </c>
      <c r="F166" s="4">
        <v>5.9797627376209297</v>
      </c>
      <c r="G166" s="4">
        <v>5.9129014057512599</v>
      </c>
      <c r="H166" s="4">
        <v>5.1341515976069001</v>
      </c>
      <c r="I166" s="4">
        <v>6.2807927332849101</v>
      </c>
      <c r="J166" s="4">
        <v>6.2139560801857199</v>
      </c>
      <c r="K166" s="4">
        <v>5.4350332868965801</v>
      </c>
      <c r="L166" s="4">
        <v>-32.669500999999997</v>
      </c>
      <c r="M166" s="4">
        <v>-32.746590599999998</v>
      </c>
      <c r="N166" s="4">
        <v>-32.206201999999998</v>
      </c>
      <c r="O166" s="4">
        <v>-69.9326413</v>
      </c>
      <c r="P166" s="4">
        <v>-70.115818099999998</v>
      </c>
      <c r="Q166" s="4">
        <v>-68.832064200000005</v>
      </c>
      <c r="R166" s="4">
        <v>-14.0379308</v>
      </c>
      <c r="S166" s="4">
        <v>-14.0630386</v>
      </c>
      <c r="T166" s="4">
        <v>-13.8870161</v>
      </c>
      <c r="U166" s="4">
        <v>4.6296765400000002</v>
      </c>
      <c r="V166" s="4">
        <v>4.6666707399999998</v>
      </c>
      <c r="W166" s="4">
        <v>4.40734621</v>
      </c>
      <c r="X166" s="4">
        <v>6.4473263200000002</v>
      </c>
      <c r="Y166" s="3">
        <v>6.5000898200000004</v>
      </c>
      <c r="Z166" s="4">
        <v>6.1303086799999997</v>
      </c>
      <c r="AA166" s="4">
        <v>3.7208516600000001</v>
      </c>
      <c r="AB166" s="5">
        <v>3.7500132900000001</v>
      </c>
      <c r="AC166" s="4">
        <v>3.5455707300000001</v>
      </c>
      <c r="AD166" s="5">
        <v>400.2</v>
      </c>
      <c r="AE166" s="4">
        <v>5.7017040412404496</v>
      </c>
      <c r="AF166" s="4">
        <v>7.5258298757587303</v>
      </c>
      <c r="AG166" s="4">
        <v>-98.008502899999996</v>
      </c>
      <c r="AH166" s="4">
        <v>-6.04377239</v>
      </c>
      <c r="AI166" s="4">
        <v>-0.244898808</v>
      </c>
      <c r="AJ166" s="4">
        <v>-1.94786886E-4</v>
      </c>
      <c r="AK166" s="6">
        <v>-2.9203431100000001E-6</v>
      </c>
    </row>
    <row r="167" spans="1:37" x14ac:dyDescent="0.3">
      <c r="A167" s="2" t="s">
        <v>49</v>
      </c>
      <c r="B167" s="3">
        <v>22.5</v>
      </c>
      <c r="C167" s="4">
        <v>6.6103768212654597</v>
      </c>
      <c r="D167" s="4">
        <v>6.5510932664545898</v>
      </c>
      <c r="E167" s="4">
        <v>5.7162221061324496</v>
      </c>
      <c r="F167" s="4">
        <v>6.1332555665457997</v>
      </c>
      <c r="G167" s="4">
        <v>6.0740041210275901</v>
      </c>
      <c r="H167" s="4">
        <v>5.2388812537326404</v>
      </c>
      <c r="I167" s="4">
        <v>6.4342855622097801</v>
      </c>
      <c r="J167" s="4">
        <v>6.37498595186229</v>
      </c>
      <c r="K167" s="4">
        <v>5.5402406042916601</v>
      </c>
      <c r="L167" s="4">
        <v>-33.040317899999998</v>
      </c>
      <c r="M167" s="4">
        <v>-32.748970399999997</v>
      </c>
      <c r="N167" s="4">
        <v>-35.032286300000003</v>
      </c>
      <c r="O167" s="4">
        <v>-69.950837300000003</v>
      </c>
      <c r="P167" s="4">
        <v>-70.116310799999994</v>
      </c>
      <c r="Q167" s="4">
        <v>-68.818824599999999</v>
      </c>
      <c r="R167" s="4">
        <v>-14.585058099999999</v>
      </c>
      <c r="S167" s="4">
        <v>-14.063227899999999</v>
      </c>
      <c r="T167" s="4">
        <v>-18.1518236</v>
      </c>
      <c r="U167" s="4">
        <v>4.63397623</v>
      </c>
      <c r="V167" s="4">
        <v>4.6667350699999997</v>
      </c>
      <c r="W167" s="4">
        <v>4.4100011099999996</v>
      </c>
      <c r="X167" s="4">
        <v>6.45319705</v>
      </c>
      <c r="Y167" s="3">
        <v>6.5000194000000002</v>
      </c>
      <c r="Z167" s="4">
        <v>6.1328829499999999</v>
      </c>
      <c r="AA167" s="4">
        <v>3.72436582</v>
      </c>
      <c r="AB167" s="5">
        <v>3.7499912499999999</v>
      </c>
      <c r="AC167" s="4">
        <v>3.5492132399999998</v>
      </c>
      <c r="AD167" s="5">
        <v>450.2</v>
      </c>
      <c r="AE167" s="4">
        <v>5.8039608542323302</v>
      </c>
      <c r="AF167" s="4">
        <v>7.6792150947025704</v>
      </c>
      <c r="AG167" s="4">
        <v>-99.120953600000007</v>
      </c>
      <c r="AH167" s="4">
        <v>-4.9313216799999999</v>
      </c>
      <c r="AI167" s="4">
        <v>-0.22017093200000001</v>
      </c>
      <c r="AJ167" s="4">
        <v>-1.5566989000000001E-4</v>
      </c>
      <c r="AK167" s="6">
        <v>-2.0746764500000001E-6</v>
      </c>
    </row>
    <row r="168" spans="1:37" x14ac:dyDescent="0.3">
      <c r="A168" s="2" t="s">
        <v>49</v>
      </c>
      <c r="B168" s="3">
        <v>25</v>
      </c>
      <c r="C168" s="4">
        <v>6.7475977610920701</v>
      </c>
      <c r="D168" s="4">
        <v>6.6944238979847803</v>
      </c>
      <c r="E168" s="4">
        <v>5.8091959669673496</v>
      </c>
      <c r="F168" s="4">
        <v>6.27047642871434</v>
      </c>
      <c r="G168" s="4">
        <v>6.2173438945656798</v>
      </c>
      <c r="H168" s="4">
        <v>5.33175719450335</v>
      </c>
      <c r="I168" s="4">
        <v>6.5715065408654203</v>
      </c>
      <c r="J168" s="4">
        <v>6.51831201180938</v>
      </c>
      <c r="K168" s="4">
        <v>5.6332633797733997</v>
      </c>
      <c r="L168" s="4">
        <v>-32.685907800000003</v>
      </c>
      <c r="M168" s="4">
        <v>-32.749576099999999</v>
      </c>
      <c r="N168" s="4">
        <v>-32.197085700000002</v>
      </c>
      <c r="O168" s="4">
        <v>-69.969037999999998</v>
      </c>
      <c r="P168" s="4">
        <v>-70.116796699999995</v>
      </c>
      <c r="Q168" s="4">
        <v>-68.833661699999993</v>
      </c>
      <c r="R168" s="4">
        <v>-14.044347699999999</v>
      </c>
      <c r="S168" s="4">
        <v>-14.0633035</v>
      </c>
      <c r="T168" s="4">
        <v>-13.8988721</v>
      </c>
      <c r="U168" s="4">
        <v>4.63709638</v>
      </c>
      <c r="V168" s="4">
        <v>4.6667409099999997</v>
      </c>
      <c r="W168" s="4">
        <v>4.4094963199999997</v>
      </c>
      <c r="X168" s="4">
        <v>6.4579367000000003</v>
      </c>
      <c r="Y168" s="3">
        <v>6.4999496800000003</v>
      </c>
      <c r="Z168" s="4">
        <v>6.1351094499999999</v>
      </c>
      <c r="AA168" s="4">
        <v>3.7266764700000001</v>
      </c>
      <c r="AB168" s="5">
        <v>3.7500059100000001</v>
      </c>
      <c r="AC168" s="4">
        <v>3.5476352800000002</v>
      </c>
      <c r="AD168" s="5">
        <v>500.2</v>
      </c>
      <c r="AE168" s="4">
        <v>5.8954372477085997</v>
      </c>
      <c r="AF168" s="4">
        <v>7.8164296845851204</v>
      </c>
      <c r="AG168" s="4">
        <v>-98.0577234</v>
      </c>
      <c r="AH168" s="4">
        <v>-5.9945518499999997</v>
      </c>
      <c r="AI168" s="4">
        <v>-0.196037032</v>
      </c>
      <c r="AJ168" s="4">
        <v>-1.2475115000000001E-4</v>
      </c>
      <c r="AK168" s="6">
        <v>-1.49641524E-6</v>
      </c>
    </row>
    <row r="169" spans="1:37" x14ac:dyDescent="0.3">
      <c r="A169" s="2" t="s">
        <v>49</v>
      </c>
      <c r="B169" s="3">
        <v>27.5</v>
      </c>
      <c r="C169" s="4">
        <v>6.8717972047391296</v>
      </c>
      <c r="D169" s="4">
        <v>6.8235167436061497</v>
      </c>
      <c r="E169" s="4">
        <v>5.8938676881505501</v>
      </c>
      <c r="F169" s="4">
        <v>6.3946759500194696</v>
      </c>
      <c r="G169" s="4">
        <v>6.3463969885528604</v>
      </c>
      <c r="H169" s="4">
        <v>5.4167336793009797</v>
      </c>
      <c r="I169" s="4">
        <v>6.69570594568345</v>
      </c>
      <c r="J169" s="4">
        <v>6.6474247347153401</v>
      </c>
      <c r="K169" s="4">
        <v>5.7177828060193701</v>
      </c>
      <c r="L169" s="4">
        <v>-32.719180100000003</v>
      </c>
      <c r="M169" s="4">
        <v>-32.747682500000003</v>
      </c>
      <c r="N169" s="4">
        <v>-32.476780599999998</v>
      </c>
      <c r="O169" s="4">
        <v>-69.980727999999999</v>
      </c>
      <c r="P169" s="4">
        <v>-70.116632800000005</v>
      </c>
      <c r="Q169" s="4">
        <v>-68.824886800000002</v>
      </c>
      <c r="R169" s="4">
        <v>-14.0884061</v>
      </c>
      <c r="S169" s="4">
        <v>-14.0631106</v>
      </c>
      <c r="T169" s="4">
        <v>-14.303528099999999</v>
      </c>
      <c r="U169" s="4">
        <v>4.6398375100000004</v>
      </c>
      <c r="V169" s="4">
        <v>4.6666517000000001</v>
      </c>
      <c r="W169" s="4">
        <v>4.4117961000000001</v>
      </c>
      <c r="X169" s="4">
        <v>6.4617594699999996</v>
      </c>
      <c r="Y169" s="3">
        <v>6.4999732000000003</v>
      </c>
      <c r="Z169" s="4">
        <v>6.1367599300000002</v>
      </c>
      <c r="AA169" s="4">
        <v>3.7288765399999999</v>
      </c>
      <c r="AB169" s="5">
        <v>3.7499862099999999</v>
      </c>
      <c r="AC169" s="4">
        <v>3.5493521800000001</v>
      </c>
      <c r="AD169" s="5">
        <v>550.20000000000005</v>
      </c>
      <c r="AE169" s="4">
        <v>5.9781910449117897</v>
      </c>
      <c r="AF169" s="4">
        <v>7.9405603803238503</v>
      </c>
      <c r="AG169" s="4">
        <v>-98.1575402</v>
      </c>
      <c r="AH169" s="4">
        <v>-5.8947350800000002</v>
      </c>
      <c r="AI169" s="4">
        <v>-0.178403381</v>
      </c>
      <c r="AJ169" s="4">
        <v>-1.03212577E-4</v>
      </c>
      <c r="AK169" s="6">
        <v>-1.1255461E-6</v>
      </c>
    </row>
    <row r="170" spans="1:37" x14ac:dyDescent="0.3">
      <c r="A170" s="2" t="s">
        <v>49</v>
      </c>
      <c r="B170" s="3">
        <v>30</v>
      </c>
      <c r="C170" s="4">
        <v>6.9851476187190498</v>
      </c>
      <c r="D170" s="4">
        <v>6.9409834489959001</v>
      </c>
      <c r="E170" s="4">
        <v>5.9705384071445202</v>
      </c>
      <c r="F170" s="4">
        <v>6.5080263190590104</v>
      </c>
      <c r="G170" s="4">
        <v>6.4638631395421404</v>
      </c>
      <c r="H170" s="4">
        <v>5.4934078567580702</v>
      </c>
      <c r="I170" s="4">
        <v>6.8090563821335603</v>
      </c>
      <c r="J170" s="4">
        <v>6.7648917173065</v>
      </c>
      <c r="K170" s="4">
        <v>5.7944517958476203</v>
      </c>
      <c r="L170" s="4">
        <v>-32.694906199999998</v>
      </c>
      <c r="M170" s="4">
        <v>-32.7474785</v>
      </c>
      <c r="N170" s="4">
        <v>-32.2037701</v>
      </c>
      <c r="O170" s="4">
        <v>-69.991195200000007</v>
      </c>
      <c r="P170" s="4">
        <v>-70.116198199999999</v>
      </c>
      <c r="Q170" s="4">
        <v>-68.8233757</v>
      </c>
      <c r="R170" s="4">
        <v>-14.046764599999999</v>
      </c>
      <c r="S170" s="4">
        <v>-14.0630576</v>
      </c>
      <c r="T170" s="4">
        <v>-13.894555199999999</v>
      </c>
      <c r="U170" s="4">
        <v>4.6419943000000004</v>
      </c>
      <c r="V170" s="4">
        <v>4.66668416</v>
      </c>
      <c r="W170" s="4">
        <v>4.4113388999999996</v>
      </c>
      <c r="X170" s="4">
        <v>6.4649547500000004</v>
      </c>
      <c r="Y170" s="3">
        <v>6.5000353999999998</v>
      </c>
      <c r="Z170" s="4">
        <v>6.1372197100000001</v>
      </c>
      <c r="AA170" s="4">
        <v>3.7305142099999999</v>
      </c>
      <c r="AB170" s="5">
        <v>3.7500055400000001</v>
      </c>
      <c r="AC170" s="4">
        <v>3.5484261899999998</v>
      </c>
      <c r="AD170" s="5">
        <v>600.20000000000005</v>
      </c>
      <c r="AE170" s="4">
        <v>6.0537418536465504</v>
      </c>
      <c r="AF170" s="4">
        <v>8.0538865972339799</v>
      </c>
      <c r="AG170" s="4">
        <v>-98.084718699999996</v>
      </c>
      <c r="AH170" s="4">
        <v>-5.9675566</v>
      </c>
      <c r="AI170" s="4">
        <v>-0.16342005800000001</v>
      </c>
      <c r="AJ170" s="6">
        <v>-8.6668143900000007E-5</v>
      </c>
      <c r="AK170" s="6">
        <v>-8.6639264199999997E-7</v>
      </c>
    </row>
    <row r="171" spans="1:37" x14ac:dyDescent="0.3">
      <c r="A171" s="1" t="s">
        <v>50</v>
      </c>
      <c r="B171" s="14">
        <v>2.5</v>
      </c>
      <c r="C171" s="7">
        <v>3.7201593034059601</v>
      </c>
      <c r="D171" s="7">
        <v>3.04883008652835</v>
      </c>
      <c r="E171" s="7">
        <v>3.6160551949765898</v>
      </c>
      <c r="F171" s="7">
        <v>3.24303804868629</v>
      </c>
      <c r="G171" s="7">
        <v>2.5634810853944101</v>
      </c>
      <c r="H171" s="7">
        <v>3.1411360901207401</v>
      </c>
      <c r="I171" s="7">
        <v>3.5440680443502801</v>
      </c>
      <c r="J171" s="7">
        <v>2.8767949762007001</v>
      </c>
      <c r="K171" s="7">
        <v>3.4388586594205601</v>
      </c>
      <c r="L171" s="7">
        <v>-41.893088499999998</v>
      </c>
      <c r="M171" s="7">
        <v>-42.211288400000001</v>
      </c>
      <c r="N171" s="7">
        <v>-41.806894900000003</v>
      </c>
      <c r="O171" s="7">
        <v>-80.334873700000003</v>
      </c>
      <c r="P171" s="7">
        <v>-81.506060500000004</v>
      </c>
      <c r="Q171" s="7">
        <v>-80.025152300000002</v>
      </c>
      <c r="R171" s="7">
        <v>-22.672195899999998</v>
      </c>
      <c r="S171" s="7">
        <v>-23.1118375</v>
      </c>
      <c r="T171" s="7">
        <v>-22.551682599999999</v>
      </c>
      <c r="U171" s="7">
        <v>2.5436190500000002</v>
      </c>
      <c r="V171" s="7">
        <v>2.6541554999999999</v>
      </c>
      <c r="W171" s="7">
        <v>2.5136770799999999</v>
      </c>
      <c r="X171" s="7">
        <v>3.8051428600000001</v>
      </c>
      <c r="Y171" s="1">
        <v>4</v>
      </c>
      <c r="Z171" s="7">
        <v>3.75361272</v>
      </c>
      <c r="AA171" s="7">
        <v>1.9128571400000001</v>
      </c>
      <c r="AB171" s="1">
        <v>2</v>
      </c>
      <c r="AC171" s="7">
        <v>1.88896979</v>
      </c>
      <c r="AD171" s="10">
        <v>50.2</v>
      </c>
      <c r="AE171" s="7">
        <v>3.8985573069428998</v>
      </c>
      <c r="AF171" s="7">
        <v>4.82110977378077</v>
      </c>
      <c r="AG171" s="7">
        <v>-125.679266</v>
      </c>
      <c r="AH171" s="7">
        <v>-2.0508964999999999</v>
      </c>
      <c r="AI171" s="7">
        <v>-2.5035710299999998</v>
      </c>
      <c r="AJ171" s="7">
        <v>-1.5874729300000001E-2</v>
      </c>
      <c r="AK171" s="7">
        <v>-1.8973779999999999E-3</v>
      </c>
    </row>
    <row r="172" spans="1:37" x14ac:dyDescent="0.3">
      <c r="A172" s="1" t="s">
        <v>50</v>
      </c>
      <c r="B172" s="14">
        <v>5</v>
      </c>
      <c r="C172" s="7">
        <v>4.6201048096424797</v>
      </c>
      <c r="D172" s="7">
        <v>4.3292961591399699</v>
      </c>
      <c r="E172" s="7">
        <v>4.3086070939683196</v>
      </c>
      <c r="F172" s="7">
        <v>4.1429835549228198</v>
      </c>
      <c r="G172" s="7">
        <v>3.8526019693382301</v>
      </c>
      <c r="H172" s="7">
        <v>3.8310374856400302</v>
      </c>
      <c r="I172" s="7">
        <v>4.4440135505868001</v>
      </c>
      <c r="J172" s="7">
        <v>4.1529912100386204</v>
      </c>
      <c r="K172" s="7">
        <v>4.1327398382608802</v>
      </c>
      <c r="L172" s="7">
        <v>-42.276592899999997</v>
      </c>
      <c r="M172" s="7">
        <v>-42.595710400000002</v>
      </c>
      <c r="N172" s="7">
        <v>-41.941905300000002</v>
      </c>
      <c r="O172" s="7">
        <v>-80.902215400000003</v>
      </c>
      <c r="P172" s="7">
        <v>-81.506059199999996</v>
      </c>
      <c r="Q172" s="7">
        <v>-80.267631499999993</v>
      </c>
      <c r="R172" s="7">
        <v>-22.963781600000001</v>
      </c>
      <c r="S172" s="7">
        <v>-23.111810800000001</v>
      </c>
      <c r="T172" s="7">
        <v>-22.808686300000002</v>
      </c>
      <c r="U172" s="7">
        <v>2.6022495600000002</v>
      </c>
      <c r="V172" s="7">
        <v>2.6673225600000001</v>
      </c>
      <c r="W172" s="7">
        <v>2.53400157</v>
      </c>
      <c r="X172" s="7">
        <v>3.9026548700000001</v>
      </c>
      <c r="Y172" s="1">
        <v>4</v>
      </c>
      <c r="Z172" s="7">
        <v>3.80035414</v>
      </c>
      <c r="AA172" s="7">
        <v>1.95204691</v>
      </c>
      <c r="AB172" s="1">
        <v>2</v>
      </c>
      <c r="AC172" s="7">
        <v>1.9018047899999999</v>
      </c>
      <c r="AD172" s="10">
        <v>100.2</v>
      </c>
      <c r="AE172" s="7">
        <v>4.49888531567745</v>
      </c>
      <c r="AF172" s="7">
        <v>5.7216017872125402</v>
      </c>
      <c r="AG172" s="7">
        <v>-126.829779</v>
      </c>
      <c r="AH172" s="7">
        <v>-0.90038334200000003</v>
      </c>
      <c r="AI172" s="7">
        <v>-1.26576625</v>
      </c>
      <c r="AJ172" s="7">
        <v>-4.0210170899999996E-3</v>
      </c>
      <c r="AK172" s="7">
        <v>-2.40779466E-4</v>
      </c>
    </row>
    <row r="173" spans="1:37" x14ac:dyDescent="0.3">
      <c r="A173" s="1" t="s">
        <v>50</v>
      </c>
      <c r="B173" s="14">
        <v>7.5</v>
      </c>
      <c r="C173" s="7">
        <v>5.1483342222923003</v>
      </c>
      <c r="D173" s="7">
        <v>4.9619808069942604</v>
      </c>
      <c r="E173" s="7">
        <v>4.6910372643636897</v>
      </c>
      <c r="F173" s="7">
        <v>4.6712098811767397</v>
      </c>
      <c r="G173" s="7">
        <v>4.4849827819305599</v>
      </c>
      <c r="H173" s="7">
        <v>4.2136771018822996</v>
      </c>
      <c r="I173" s="7">
        <v>4.9722445064263301</v>
      </c>
      <c r="J173" s="7">
        <v>4.78582791999587</v>
      </c>
      <c r="K173" s="7">
        <v>4.5150654099227596</v>
      </c>
      <c r="L173" s="7">
        <v>-42.372926200000002</v>
      </c>
      <c r="M173" s="7">
        <v>-42.582081500000001</v>
      </c>
      <c r="N173" s="7">
        <v>-41.982613700000002</v>
      </c>
      <c r="O173" s="7">
        <v>-81.088516900000002</v>
      </c>
      <c r="P173" s="7">
        <v>-81.506038899999993</v>
      </c>
      <c r="Q173" s="7">
        <v>-80.308713600000004</v>
      </c>
      <c r="R173" s="7">
        <v>-23.015337200000001</v>
      </c>
      <c r="S173" s="7">
        <v>-23.111816999999999</v>
      </c>
      <c r="T173" s="7">
        <v>-22.835367699999999</v>
      </c>
      <c r="U173" s="7">
        <v>2.6232259999999998</v>
      </c>
      <c r="V173" s="7">
        <v>2.6668558600000001</v>
      </c>
      <c r="W173" s="7">
        <v>2.5418067</v>
      </c>
      <c r="X173" s="7">
        <v>3.9350375199999998</v>
      </c>
      <c r="Y173" s="1">
        <v>4</v>
      </c>
      <c r="Z173" s="7">
        <v>3.81370751</v>
      </c>
      <c r="AA173" s="7">
        <v>1.96732723</v>
      </c>
      <c r="AB173" s="1">
        <v>2</v>
      </c>
      <c r="AC173" s="7">
        <v>1.9063807699999999</v>
      </c>
      <c r="AD173" s="10">
        <v>150.19999999999999</v>
      </c>
      <c r="AE173" s="7">
        <v>4.8504897378546197</v>
      </c>
      <c r="AF173" s="7">
        <v>6.2490084202949703</v>
      </c>
      <c r="AG173" s="7">
        <v>-127.118779</v>
      </c>
      <c r="AH173" s="7">
        <v>-0.61138347999999998</v>
      </c>
      <c r="AI173" s="7">
        <v>-0.84633008399999998</v>
      </c>
      <c r="AJ173" s="7">
        <v>-1.79357678E-3</v>
      </c>
      <c r="AK173" s="8">
        <v>-7.1647541200000003E-5</v>
      </c>
    </row>
    <row r="174" spans="1:37" x14ac:dyDescent="0.3">
      <c r="A174" s="1" t="s">
        <v>50</v>
      </c>
      <c r="B174" s="14">
        <v>10</v>
      </c>
      <c r="C174" s="7">
        <v>5.5232234382739502</v>
      </c>
      <c r="D174" s="7">
        <v>5.3857992504874703</v>
      </c>
      <c r="E174" s="7">
        <v>4.9566005882131803</v>
      </c>
      <c r="F174" s="7">
        <v>5.0461008817025599</v>
      </c>
      <c r="G174" s="7">
        <v>4.9087047913330002</v>
      </c>
      <c r="H174" s="7">
        <v>4.4794025368739803</v>
      </c>
      <c r="I174" s="7">
        <v>5.3471328301426704</v>
      </c>
      <c r="J174" s="7">
        <v>5.20969459302919</v>
      </c>
      <c r="K174" s="7">
        <v>4.7805477223753599</v>
      </c>
      <c r="L174" s="7">
        <v>-42.437130000000003</v>
      </c>
      <c r="M174" s="7">
        <v>-42.577758500000002</v>
      </c>
      <c r="N174" s="7">
        <v>-42.059321400000002</v>
      </c>
      <c r="O174" s="7">
        <v>-81.2046682</v>
      </c>
      <c r="P174" s="7">
        <v>-81.506044500000002</v>
      </c>
      <c r="Q174" s="7">
        <v>-80.394805700000006</v>
      </c>
      <c r="R174" s="7">
        <v>-23.053448100000001</v>
      </c>
      <c r="S174" s="7">
        <v>-23.111813999999999</v>
      </c>
      <c r="T174" s="7">
        <v>-22.896662500000001</v>
      </c>
      <c r="U174" s="7">
        <v>2.6340745399999999</v>
      </c>
      <c r="V174" s="7">
        <v>2.6667078000000002</v>
      </c>
      <c r="W174" s="7">
        <v>2.5464029199999998</v>
      </c>
      <c r="X174" s="7">
        <v>3.9513125100000002</v>
      </c>
      <c r="Y174" s="1">
        <v>4</v>
      </c>
      <c r="Z174" s="7">
        <v>3.82047881</v>
      </c>
      <c r="AA174" s="7">
        <v>1.9754585200000001</v>
      </c>
      <c r="AB174" s="1">
        <v>2</v>
      </c>
      <c r="AC174" s="7">
        <v>1.9095339099999999</v>
      </c>
      <c r="AD174" s="10">
        <v>200.2</v>
      </c>
      <c r="AE174" s="7">
        <v>5.1000780182233596</v>
      </c>
      <c r="AF174" s="7">
        <v>6.6233908421579901</v>
      </c>
      <c r="AG174" s="7">
        <v>-127.31139</v>
      </c>
      <c r="AH174" s="7">
        <v>-0.41877199199999998</v>
      </c>
      <c r="AI174" s="7">
        <v>-0.63592102900000003</v>
      </c>
      <c r="AJ174" s="7">
        <v>-1.01108866E-3</v>
      </c>
      <c r="AK174" s="8">
        <v>-3.0302357599999998E-5</v>
      </c>
    </row>
    <row r="175" spans="1:37" x14ac:dyDescent="0.3">
      <c r="A175" s="1" t="s">
        <v>50</v>
      </c>
      <c r="B175" s="14">
        <v>12.5</v>
      </c>
      <c r="C175" s="7">
        <v>5.8139470825649404</v>
      </c>
      <c r="D175" s="7">
        <v>5.7053384798218003</v>
      </c>
      <c r="E175" s="7">
        <v>5.1588538113007001</v>
      </c>
      <c r="F175" s="7">
        <v>5.3368258278452796</v>
      </c>
      <c r="G175" s="7">
        <v>5.2281846979761699</v>
      </c>
      <c r="H175" s="7">
        <v>4.6818470174042197</v>
      </c>
      <c r="I175" s="7">
        <v>5.63785582350926</v>
      </c>
      <c r="J175" s="7">
        <v>5.5292634834155896</v>
      </c>
      <c r="K175" s="7">
        <v>4.9827053105188899</v>
      </c>
      <c r="L175" s="7">
        <v>-42.610689800000003</v>
      </c>
      <c r="M175" s="7">
        <v>-42.5750989</v>
      </c>
      <c r="N175" s="7">
        <v>-42.735953000000002</v>
      </c>
      <c r="O175" s="7">
        <v>-81.4950853</v>
      </c>
      <c r="P175" s="7">
        <v>-81.506041199999999</v>
      </c>
      <c r="Q175" s="7">
        <v>-81.456538800000004</v>
      </c>
      <c r="R175" s="7">
        <v>-23.168492000000001</v>
      </c>
      <c r="S175" s="7">
        <v>-23.1118144</v>
      </c>
      <c r="T175" s="7">
        <v>-23.368004200000001</v>
      </c>
      <c r="U175" s="7">
        <v>2.6411060399999999</v>
      </c>
      <c r="V175" s="7">
        <v>2.6666167399999998</v>
      </c>
      <c r="W175" s="7">
        <v>2.5513203799999999</v>
      </c>
      <c r="X175" s="7">
        <v>3.9615393499999998</v>
      </c>
      <c r="Y175" s="1">
        <v>4</v>
      </c>
      <c r="Z175" s="7">
        <v>3.8262217299999999</v>
      </c>
      <c r="AA175" s="7">
        <v>1.98088939</v>
      </c>
      <c r="AB175" s="1">
        <v>2</v>
      </c>
      <c r="AC175" s="7">
        <v>1.9136176300000001</v>
      </c>
      <c r="AD175" s="10">
        <v>250.2</v>
      </c>
      <c r="AE175" s="7">
        <v>5.2937244838982398</v>
      </c>
      <c r="AF175" s="7">
        <v>6.9138605381200096</v>
      </c>
      <c r="AG175" s="7">
        <v>-127.832069</v>
      </c>
      <c r="AH175" s="7">
        <v>0.101907237</v>
      </c>
      <c r="AI175" s="7">
        <v>-0.510919542</v>
      </c>
      <c r="AJ175" s="7">
        <v>-6.5000296199999995E-4</v>
      </c>
      <c r="AK175" s="8">
        <v>-1.5587600999999999E-5</v>
      </c>
    </row>
    <row r="176" spans="1:37" x14ac:dyDescent="0.3">
      <c r="A176" s="1" t="s">
        <v>50</v>
      </c>
      <c r="B176" s="14">
        <v>15</v>
      </c>
      <c r="C176" s="7">
        <v>6.0515461043807797</v>
      </c>
      <c r="D176" s="7">
        <v>5.9616403218405303</v>
      </c>
      <c r="E176" s="7">
        <v>5.3233717467767097</v>
      </c>
      <c r="F176" s="7">
        <v>5.5744248496611197</v>
      </c>
      <c r="G176" s="7">
        <v>5.4845873752399799</v>
      </c>
      <c r="H176" s="7">
        <v>4.8459533777224504</v>
      </c>
      <c r="I176" s="7">
        <v>5.8754548453251001</v>
      </c>
      <c r="J176" s="7">
        <v>5.78551490469592</v>
      </c>
      <c r="K176" s="7">
        <v>5.1474289686986596</v>
      </c>
      <c r="L176" s="7">
        <v>-42.4779695</v>
      </c>
      <c r="M176" s="7">
        <v>-42.5796189</v>
      </c>
      <c r="N176" s="7">
        <v>-42.0360193</v>
      </c>
      <c r="O176" s="7">
        <v>-81.306688500000007</v>
      </c>
      <c r="P176" s="7">
        <v>-81.506041300000007</v>
      </c>
      <c r="Q176" s="7">
        <v>-80.439214699999994</v>
      </c>
      <c r="R176" s="7">
        <v>-23.063610000000001</v>
      </c>
      <c r="S176" s="7">
        <v>-23.111815</v>
      </c>
      <c r="T176" s="7">
        <v>-22.854112700000002</v>
      </c>
      <c r="U176" s="7">
        <v>2.6452780599999999</v>
      </c>
      <c r="V176" s="7">
        <v>2.6667715300000001</v>
      </c>
      <c r="W176" s="7">
        <v>2.55182895</v>
      </c>
      <c r="X176" s="7">
        <v>3.9677732200000002</v>
      </c>
      <c r="Y176" s="1">
        <v>4</v>
      </c>
      <c r="Z176" s="7">
        <v>3.82753999</v>
      </c>
      <c r="AA176" s="7">
        <v>1.9840304799999999</v>
      </c>
      <c r="AB176" s="1">
        <v>2</v>
      </c>
      <c r="AC176" s="7">
        <v>1.9146275500000001</v>
      </c>
      <c r="AD176" s="10">
        <v>300.2</v>
      </c>
      <c r="AE176" s="7">
        <v>5.4519712491142203</v>
      </c>
      <c r="AF176" s="7">
        <v>7.1512306851498497</v>
      </c>
      <c r="AG176" s="7">
        <v>-127.433908</v>
      </c>
      <c r="AH176" s="7">
        <v>-0.29625362300000002</v>
      </c>
      <c r="AI176" s="7">
        <v>-0.42449669699999998</v>
      </c>
      <c r="AJ176" s="7">
        <v>-4.5010491399999998E-4</v>
      </c>
      <c r="AK176" s="8">
        <v>-8.9961008899999998E-6</v>
      </c>
    </row>
    <row r="177" spans="1:37" x14ac:dyDescent="0.3">
      <c r="A177" s="1" t="s">
        <v>50</v>
      </c>
      <c r="B177" s="14">
        <v>17.5</v>
      </c>
      <c r="C177" s="7">
        <v>6.2523471108841502</v>
      </c>
      <c r="D177" s="7">
        <v>6.1757112299252004</v>
      </c>
      <c r="E177" s="7">
        <v>5.4612403344622598</v>
      </c>
      <c r="F177" s="7">
        <v>5.7752258561644902</v>
      </c>
      <c r="G177" s="7">
        <v>5.6985850488645902</v>
      </c>
      <c r="H177" s="7">
        <v>4.9841446055880398</v>
      </c>
      <c r="I177" s="7">
        <v>6.0762558518284697</v>
      </c>
      <c r="J177" s="7">
        <v>5.9996224340190398</v>
      </c>
      <c r="K177" s="7">
        <v>5.2851363119212298</v>
      </c>
      <c r="L177" s="7">
        <v>-42.492145399999998</v>
      </c>
      <c r="M177" s="7">
        <v>-42.576336499999996</v>
      </c>
      <c r="N177" s="7">
        <v>-42.055893900000001</v>
      </c>
      <c r="O177" s="7">
        <v>-81.335414200000002</v>
      </c>
      <c r="P177" s="7">
        <v>-81.506042699999995</v>
      </c>
      <c r="Q177" s="7">
        <v>-80.451333599999998</v>
      </c>
      <c r="R177" s="7">
        <v>-23.070511</v>
      </c>
      <c r="S177" s="7">
        <v>-23.111814599999999</v>
      </c>
      <c r="T177" s="7">
        <v>-22.8564814</v>
      </c>
      <c r="U177" s="7">
        <v>2.6483582000000001</v>
      </c>
      <c r="V177" s="7">
        <v>2.6666590999999999</v>
      </c>
      <c r="W177" s="7">
        <v>2.5535287000000002</v>
      </c>
      <c r="X177" s="7">
        <v>3.9724332699999998</v>
      </c>
      <c r="Y177" s="1">
        <v>4</v>
      </c>
      <c r="Z177" s="7">
        <v>3.8296011999999999</v>
      </c>
      <c r="AA177" s="7">
        <v>1.98632067</v>
      </c>
      <c r="AB177" s="1">
        <v>2</v>
      </c>
      <c r="AC177" s="7">
        <v>1.9154362</v>
      </c>
      <c r="AD177" s="10">
        <v>350.2</v>
      </c>
      <c r="AE177" s="7">
        <v>5.5857821565272001</v>
      </c>
      <c r="AF177" s="7">
        <v>7.3519470473766297</v>
      </c>
      <c r="AG177" s="7">
        <v>-127.47643600000001</v>
      </c>
      <c r="AH177" s="7">
        <v>-0.25372580099999997</v>
      </c>
      <c r="AI177" s="7">
        <v>-0.36401038299999999</v>
      </c>
      <c r="AJ177" s="7">
        <v>-3.3086265999999998E-4</v>
      </c>
      <c r="AK177" s="8">
        <v>-5.6686920699999999E-6</v>
      </c>
    </row>
    <row r="178" spans="1:37" x14ac:dyDescent="0.3">
      <c r="A178" s="1" t="s">
        <v>50</v>
      </c>
      <c r="B178" s="14">
        <v>20</v>
      </c>
      <c r="C178" s="7">
        <v>6.4263057768311098</v>
      </c>
      <c r="D178" s="7">
        <v>6.3594674088129697</v>
      </c>
      <c r="E178" s="7">
        <v>5.5805566381097904</v>
      </c>
      <c r="F178" s="7">
        <v>5.9491845221114401</v>
      </c>
      <c r="G178" s="7">
        <v>5.8823583017022498</v>
      </c>
      <c r="H178" s="7">
        <v>5.10336236299867</v>
      </c>
      <c r="I178" s="7">
        <v>6.2502145177754302</v>
      </c>
      <c r="J178" s="7">
        <v>6.1833700758254002</v>
      </c>
      <c r="K178" s="7">
        <v>5.4045018846463604</v>
      </c>
      <c r="L178" s="7">
        <v>-42.502947499999998</v>
      </c>
      <c r="M178" s="7">
        <v>-42.577101300000002</v>
      </c>
      <c r="N178" s="7">
        <v>-42.057245999999999</v>
      </c>
      <c r="O178" s="7">
        <v>-81.355445700000004</v>
      </c>
      <c r="P178" s="7">
        <v>-81.506041499999995</v>
      </c>
      <c r="Q178" s="7">
        <v>-80.450111399999997</v>
      </c>
      <c r="R178" s="7">
        <v>-23.076698499999999</v>
      </c>
      <c r="S178" s="7">
        <v>-23.111814599999999</v>
      </c>
      <c r="T178" s="7">
        <v>-22.865653900000002</v>
      </c>
      <c r="U178" s="7">
        <v>2.65054144</v>
      </c>
      <c r="V178" s="7">
        <v>2.6666853100000001</v>
      </c>
      <c r="W178" s="7">
        <v>2.5535086200000001</v>
      </c>
      <c r="X178" s="7">
        <v>3.9758166500000001</v>
      </c>
      <c r="Y178" s="1">
        <v>4</v>
      </c>
      <c r="Z178" s="7">
        <v>3.83043406</v>
      </c>
      <c r="AA178" s="7">
        <v>1.98790383</v>
      </c>
      <c r="AB178" s="1">
        <v>2</v>
      </c>
      <c r="AC178" s="7">
        <v>1.9152068900000001</v>
      </c>
      <c r="AD178" s="10">
        <v>400.2</v>
      </c>
      <c r="AE178" s="7">
        <v>5.7017040412404496</v>
      </c>
      <c r="AF178" s="7">
        <v>7.5258298757587303</v>
      </c>
      <c r="AG178" s="7">
        <v>-127.508843</v>
      </c>
      <c r="AH178" s="7">
        <v>-0.22131941899999999</v>
      </c>
      <c r="AI178" s="7">
        <v>-0.31861279999999997</v>
      </c>
      <c r="AJ178" s="7">
        <v>-2.5341730200000002E-4</v>
      </c>
      <c r="AK178" s="8">
        <v>-3.7993598499999998E-6</v>
      </c>
    </row>
    <row r="179" spans="1:37" x14ac:dyDescent="0.3">
      <c r="A179" s="1" t="s">
        <v>50</v>
      </c>
      <c r="B179" s="14">
        <v>22.5</v>
      </c>
      <c r="C179" s="7">
        <v>6.5797624528181302</v>
      </c>
      <c r="D179" s="7">
        <v>6.5204979434799801</v>
      </c>
      <c r="E179" s="7">
        <v>5.6854774997335102</v>
      </c>
      <c r="F179" s="7">
        <v>6.1026411980984703</v>
      </c>
      <c r="G179" s="7">
        <v>6.0433339791781702</v>
      </c>
      <c r="H179" s="7">
        <v>5.2086482420242302</v>
      </c>
      <c r="I179" s="7">
        <v>6.4036711937624498</v>
      </c>
      <c r="J179" s="7">
        <v>6.3444280376404203</v>
      </c>
      <c r="K179" s="7">
        <v>5.5092401685182697</v>
      </c>
      <c r="L179" s="7">
        <v>-42.511300499999997</v>
      </c>
      <c r="M179" s="7">
        <v>-42.574642799999999</v>
      </c>
      <c r="N179" s="7">
        <v>-42.078075200000001</v>
      </c>
      <c r="O179" s="7">
        <v>-81.372660499999995</v>
      </c>
      <c r="P179" s="7">
        <v>-81.506041499999995</v>
      </c>
      <c r="Q179" s="7">
        <v>-80.461112299999996</v>
      </c>
      <c r="R179" s="7">
        <v>-23.0806206</v>
      </c>
      <c r="S179" s="7">
        <v>-23.111814599999999</v>
      </c>
      <c r="T179" s="7">
        <v>-22.867188599999999</v>
      </c>
      <c r="U179" s="7">
        <v>2.6523480699999999</v>
      </c>
      <c r="V179" s="7">
        <v>2.6666011100000002</v>
      </c>
      <c r="W179" s="7">
        <v>2.5548653300000002</v>
      </c>
      <c r="X179" s="7">
        <v>3.9785181600000001</v>
      </c>
      <c r="Y179" s="1">
        <v>4</v>
      </c>
      <c r="Z179" s="7">
        <v>3.8317076600000002</v>
      </c>
      <c r="AA179" s="7">
        <v>1.98926303</v>
      </c>
      <c r="AB179" s="1">
        <v>2</v>
      </c>
      <c r="AC179" s="7">
        <v>1.9157998700000001</v>
      </c>
      <c r="AD179" s="10">
        <v>450.2</v>
      </c>
      <c r="AE179" s="7">
        <v>5.8039608542323302</v>
      </c>
      <c r="AF179" s="7">
        <v>7.6792150947025704</v>
      </c>
      <c r="AG179" s="7">
        <v>-127.533902</v>
      </c>
      <c r="AH179" s="7">
        <v>-0.196260412</v>
      </c>
      <c r="AI179" s="7">
        <v>-0.28328276699999999</v>
      </c>
      <c r="AJ179" s="7">
        <v>-2.0029254800000001E-4</v>
      </c>
      <c r="AK179" s="8">
        <v>-2.66938092E-6</v>
      </c>
    </row>
    <row r="180" spans="1:37" x14ac:dyDescent="0.3">
      <c r="A180" s="1" t="s">
        <v>50</v>
      </c>
      <c r="B180" s="14">
        <v>25</v>
      </c>
      <c r="C180" s="7">
        <v>6.7170573157508002</v>
      </c>
      <c r="D180" s="7">
        <v>6.6638253550705002</v>
      </c>
      <c r="E180" s="7">
        <v>5.7791013153571704</v>
      </c>
      <c r="F180" s="7">
        <v>6.2399360610311403</v>
      </c>
      <c r="G180" s="7">
        <v>6.1866834744282198</v>
      </c>
      <c r="H180" s="7">
        <v>5.3021382029325599</v>
      </c>
      <c r="I180" s="7">
        <v>6.5409660566951198</v>
      </c>
      <c r="J180" s="7">
        <v>6.4877444086087896</v>
      </c>
      <c r="K180" s="7">
        <v>5.6029309635542202</v>
      </c>
      <c r="L180" s="7">
        <v>-42.5171907</v>
      </c>
      <c r="M180" s="7">
        <v>-42.575632400000003</v>
      </c>
      <c r="N180" s="7">
        <v>-42.069016499999996</v>
      </c>
      <c r="O180" s="7">
        <v>-81.385800000000003</v>
      </c>
      <c r="P180" s="7">
        <v>-81.506041600000003</v>
      </c>
      <c r="Q180" s="7">
        <v>-80.464077799999998</v>
      </c>
      <c r="R180" s="7">
        <v>-23.0828861</v>
      </c>
      <c r="S180" s="7">
        <v>-23.111814500000001</v>
      </c>
      <c r="T180" s="7">
        <v>-22.8609963</v>
      </c>
      <c r="U180" s="7">
        <v>2.6537595700000001</v>
      </c>
      <c r="V180" s="7">
        <v>2.6666350099999998</v>
      </c>
      <c r="W180" s="7">
        <v>2.5550211699999998</v>
      </c>
      <c r="X180" s="7">
        <v>3.98059216</v>
      </c>
      <c r="Y180" s="1">
        <v>4</v>
      </c>
      <c r="Z180" s="7">
        <v>3.8318197000000001</v>
      </c>
      <c r="AA180" s="7">
        <v>1.9903432700000001</v>
      </c>
      <c r="AB180" s="1">
        <v>2</v>
      </c>
      <c r="AC180" s="7">
        <v>1.9162730800000001</v>
      </c>
      <c r="AD180" s="10">
        <v>500.2</v>
      </c>
      <c r="AE180" s="7">
        <v>5.8954372477085997</v>
      </c>
      <c r="AF180" s="7">
        <v>7.8164296845851204</v>
      </c>
      <c r="AG180" s="7">
        <v>-127.55157199999999</v>
      </c>
      <c r="AH180" s="7">
        <v>-0.17858982500000001</v>
      </c>
      <c r="AI180" s="7">
        <v>-0.25500114400000001</v>
      </c>
      <c r="AJ180" s="7">
        <v>-1.62273861E-4</v>
      </c>
      <c r="AK180" s="8">
        <v>-1.9465077299999998E-6</v>
      </c>
    </row>
    <row r="181" spans="1:37" x14ac:dyDescent="0.3">
      <c r="A181" s="1" t="s">
        <v>50</v>
      </c>
      <c r="B181" s="14">
        <v>27.5</v>
      </c>
      <c r="C181" s="7">
        <v>6.8412245929409403</v>
      </c>
      <c r="D181" s="7">
        <v>6.7929473009223003</v>
      </c>
      <c r="E181" s="7">
        <v>5.86326812366804</v>
      </c>
      <c r="F181" s="7">
        <v>6.3641033382212804</v>
      </c>
      <c r="G181" s="7">
        <v>6.3158482223033099</v>
      </c>
      <c r="H181" s="7">
        <v>5.3859582133166501</v>
      </c>
      <c r="I181" s="7">
        <v>6.6651333338852599</v>
      </c>
      <c r="J181" s="7">
        <v>6.61684495339163</v>
      </c>
      <c r="K181" s="7">
        <v>5.6872711617054303</v>
      </c>
      <c r="L181" s="7">
        <v>-42.5221448</v>
      </c>
      <c r="M181" s="7">
        <v>-42.577550899999999</v>
      </c>
      <c r="N181" s="7">
        <v>-42.050910500000001</v>
      </c>
      <c r="O181" s="7">
        <v>-81.396620200000001</v>
      </c>
      <c r="P181" s="7">
        <v>-81.506041199999999</v>
      </c>
      <c r="Q181" s="7">
        <v>-80.4655317</v>
      </c>
      <c r="R181" s="7">
        <v>-23.084907099999999</v>
      </c>
      <c r="S181" s="7">
        <v>-23.111814800000001</v>
      </c>
      <c r="T181" s="7">
        <v>-22.856109799999999</v>
      </c>
      <c r="U181" s="7">
        <v>2.6549301700000001</v>
      </c>
      <c r="V181" s="7">
        <v>2.6667007100000002</v>
      </c>
      <c r="W181" s="7">
        <v>2.5548206100000002</v>
      </c>
      <c r="X181" s="7">
        <v>3.9823079099999998</v>
      </c>
      <c r="Y181" s="1">
        <v>4</v>
      </c>
      <c r="Z181" s="7">
        <v>3.8317619000000001</v>
      </c>
      <c r="AA181" s="7">
        <v>1.9912413</v>
      </c>
      <c r="AB181" s="1">
        <v>2</v>
      </c>
      <c r="AC181" s="7">
        <v>1.9167658000000001</v>
      </c>
      <c r="AD181" s="10">
        <v>550.20000000000005</v>
      </c>
      <c r="AE181" s="7">
        <v>5.9781910449117897</v>
      </c>
      <c r="AF181" s="7">
        <v>7.9405603803238503</v>
      </c>
      <c r="AG181" s="7">
        <v>-127.566434</v>
      </c>
      <c r="AH181" s="7">
        <v>-0.16372778399999999</v>
      </c>
      <c r="AI181" s="7">
        <v>-0.23185466099999999</v>
      </c>
      <c r="AJ181" s="7">
        <v>-1.3413600600000001E-4</v>
      </c>
      <c r="AK181" s="8">
        <v>-1.4627699699999999E-6</v>
      </c>
    </row>
    <row r="182" spans="1:37" x14ac:dyDescent="0.3">
      <c r="A182" s="1" t="s">
        <v>50</v>
      </c>
      <c r="B182" s="14">
        <v>30</v>
      </c>
      <c r="C182" s="7">
        <v>6.9545161734870202</v>
      </c>
      <c r="D182" s="7">
        <v>6.9104181994471201</v>
      </c>
      <c r="E182" s="7">
        <v>5.9392880665617902</v>
      </c>
      <c r="F182" s="7">
        <v>6.4773949187673603</v>
      </c>
      <c r="G182" s="7">
        <v>6.4333045777814304</v>
      </c>
      <c r="H182" s="7">
        <v>5.4620953839234199</v>
      </c>
      <c r="I182" s="7">
        <v>6.7784249144313398</v>
      </c>
      <c r="J182" s="7">
        <v>6.7343231238141499</v>
      </c>
      <c r="K182" s="7">
        <v>5.7632325170605698</v>
      </c>
      <c r="L182" s="7">
        <v>-42.527062899999997</v>
      </c>
      <c r="M182" s="7">
        <v>-42.576899099999999</v>
      </c>
      <c r="N182" s="7">
        <v>-42.060752600000001</v>
      </c>
      <c r="O182" s="7">
        <v>-81.405356499999996</v>
      </c>
      <c r="P182" s="7">
        <v>-81.506041699999997</v>
      </c>
      <c r="Q182" s="7">
        <v>-80.463087799999997</v>
      </c>
      <c r="R182" s="7">
        <v>-23.087916100000001</v>
      </c>
      <c r="S182" s="7">
        <v>-23.111814599999999</v>
      </c>
      <c r="T182" s="7">
        <v>-22.864321199999999</v>
      </c>
      <c r="U182" s="7">
        <v>2.6559021199999999</v>
      </c>
      <c r="V182" s="7">
        <v>2.66667838</v>
      </c>
      <c r="W182" s="7">
        <v>2.5550701099999999</v>
      </c>
      <c r="X182" s="7">
        <v>3.9838222000000001</v>
      </c>
      <c r="Y182" s="1">
        <v>4</v>
      </c>
      <c r="Z182" s="7">
        <v>3.8324212000000002</v>
      </c>
      <c r="AA182" s="7">
        <v>1.9919420800000001</v>
      </c>
      <c r="AB182" s="1">
        <v>2</v>
      </c>
      <c r="AC182" s="7">
        <v>1.9165521000000001</v>
      </c>
      <c r="AD182" s="10">
        <v>600.20000000000005</v>
      </c>
      <c r="AE182" s="7">
        <v>6.0537418536465504</v>
      </c>
      <c r="AF182" s="7">
        <v>8.0538865972339799</v>
      </c>
      <c r="AG182" s="7">
        <v>-127.58118899999999</v>
      </c>
      <c r="AH182" s="7">
        <v>-0.14897338900000001</v>
      </c>
      <c r="AI182" s="7">
        <v>-0.21256446000000001</v>
      </c>
      <c r="AJ182" s="7">
        <v>-1.12731371E-4</v>
      </c>
      <c r="AK182" s="8">
        <v>-1.12693807E-6</v>
      </c>
    </row>
    <row r="183" spans="1:37" x14ac:dyDescent="0.3">
      <c r="A183" s="15" t="s">
        <v>51</v>
      </c>
      <c r="B183" s="16">
        <v>2.5</v>
      </c>
      <c r="C183" s="17">
        <v>3.7695988483874499</v>
      </c>
      <c r="D183" s="17">
        <v>3.1034616220947</v>
      </c>
      <c r="E183" s="17">
        <v>3.66407759018507</v>
      </c>
      <c r="F183" s="17">
        <v>3.2924775936677801</v>
      </c>
      <c r="G183" s="17">
        <v>2.63245729218472</v>
      </c>
      <c r="H183" s="17">
        <v>3.18525876529658</v>
      </c>
      <c r="I183" s="17">
        <v>3.5935075893317698</v>
      </c>
      <c r="J183" s="17">
        <v>2.9242792860618798</v>
      </c>
      <c r="K183" s="17">
        <v>3.4888326343823999</v>
      </c>
      <c r="L183" s="17">
        <v>-36.401416300000001</v>
      </c>
      <c r="M183" s="17">
        <v>-37.183402299999997</v>
      </c>
      <c r="N183" s="17">
        <v>-36.186344699999999</v>
      </c>
      <c r="O183" s="17">
        <v>-73.613916799999998</v>
      </c>
      <c r="P183" s="17">
        <v>-74.784852999999998</v>
      </c>
      <c r="Q183" s="17">
        <v>-73.286024100000006</v>
      </c>
      <c r="R183" s="17">
        <v>-17.795165999999998</v>
      </c>
      <c r="S183" s="17">
        <v>-17.9798042</v>
      </c>
      <c r="T183" s="17">
        <v>-17.744842800000001</v>
      </c>
      <c r="U183" s="17">
        <v>8.67040626</v>
      </c>
      <c r="V183" s="17">
        <v>9.32387707</v>
      </c>
      <c r="W183" s="17">
        <v>8.4906805399999996</v>
      </c>
      <c r="X183" s="17">
        <v>7.4671086200000003</v>
      </c>
      <c r="Y183" s="15">
        <v>8</v>
      </c>
      <c r="Z183" s="17">
        <v>7.3178851199999997</v>
      </c>
      <c r="AA183" s="17">
        <v>9.2720550700000004</v>
      </c>
      <c r="AB183" s="15">
        <v>10</v>
      </c>
      <c r="AC183" s="17">
        <v>9.07365347</v>
      </c>
      <c r="AD183" s="18">
        <v>50.2</v>
      </c>
      <c r="AE183" s="17">
        <v>3.8985573069428998</v>
      </c>
      <c r="AF183" s="17">
        <v>4.82110977378077</v>
      </c>
      <c r="AG183" s="17">
        <v>-109.204249</v>
      </c>
      <c r="AH183" s="17">
        <v>-1.5402126599999999</v>
      </c>
      <c r="AI183" s="17">
        <v>-2.1753834400000001</v>
      </c>
      <c r="AJ183" s="17">
        <v>-1.37937461E-2</v>
      </c>
      <c r="AK183" s="17">
        <v>-1.6486549200000001E-3</v>
      </c>
    </row>
    <row r="184" spans="1:37" x14ac:dyDescent="0.3">
      <c r="A184" s="15" t="s">
        <v>51</v>
      </c>
      <c r="B184" s="16">
        <v>5</v>
      </c>
      <c r="C184" s="17">
        <v>4.6725503971767202</v>
      </c>
      <c r="D184" s="17">
        <v>4.3800483507369297</v>
      </c>
      <c r="E184" s="17">
        <v>4.3628216348479896</v>
      </c>
      <c r="F184" s="17">
        <v>4.1954291424570602</v>
      </c>
      <c r="G184" s="17">
        <v>3.9034698285071698</v>
      </c>
      <c r="H184" s="17">
        <v>3.88513496606343</v>
      </c>
      <c r="I184" s="17">
        <v>4.4964591381210397</v>
      </c>
      <c r="J184" s="17">
        <v>4.2036854708819096</v>
      </c>
      <c r="K184" s="17">
        <v>4.1870128070189496</v>
      </c>
      <c r="L184" s="17">
        <v>-36.551659600000001</v>
      </c>
      <c r="M184" s="17">
        <v>-36.938498099999997</v>
      </c>
      <c r="N184" s="17">
        <v>-36.149168299999999</v>
      </c>
      <c r="O184" s="17">
        <v>-74.157122099999995</v>
      </c>
      <c r="P184" s="17">
        <v>-74.784852999999998</v>
      </c>
      <c r="Q184" s="17">
        <v>-73.502322500000005</v>
      </c>
      <c r="R184" s="17">
        <v>-17.748928299999999</v>
      </c>
      <c r="S184" s="17">
        <v>-17.9798042</v>
      </c>
      <c r="T184" s="17">
        <v>-17.5090167</v>
      </c>
      <c r="U184" s="17">
        <v>8.9907118100000005</v>
      </c>
      <c r="V184" s="17">
        <v>9.3324996900000006</v>
      </c>
      <c r="W184" s="17">
        <v>8.6350941100000007</v>
      </c>
      <c r="X184" s="17">
        <v>7.7262641099999998</v>
      </c>
      <c r="Y184" s="15">
        <v>8</v>
      </c>
      <c r="Z184" s="17">
        <v>7.44072434</v>
      </c>
      <c r="AA184" s="17">
        <v>9.6229356599999996</v>
      </c>
      <c r="AB184" s="15">
        <v>10</v>
      </c>
      <c r="AC184" s="17">
        <v>9.2311142900000007</v>
      </c>
      <c r="AD184" s="18">
        <v>100.2</v>
      </c>
      <c r="AE184" s="17">
        <v>4.49888531567745</v>
      </c>
      <c r="AF184" s="17">
        <v>5.7216017872125402</v>
      </c>
      <c r="AG184" s="17">
        <v>-109.654979</v>
      </c>
      <c r="AH184" s="17">
        <v>-1.0894827199999999</v>
      </c>
      <c r="AI184" s="17">
        <v>-1.09436106</v>
      </c>
      <c r="AJ184" s="17">
        <v>-3.4765064499999998E-3</v>
      </c>
      <c r="AK184" s="17">
        <v>-2.08174039E-4</v>
      </c>
    </row>
    <row r="185" spans="1:37" x14ac:dyDescent="0.3">
      <c r="A185" s="15" t="s">
        <v>51</v>
      </c>
      <c r="B185" s="16">
        <v>7.5</v>
      </c>
      <c r="C185" s="17">
        <v>5.2007821214111098</v>
      </c>
      <c r="D185" s="17">
        <v>5.0128583064498899</v>
      </c>
      <c r="E185" s="17">
        <v>4.7464006444915601</v>
      </c>
      <c r="F185" s="17">
        <v>4.7236608666914499</v>
      </c>
      <c r="G185" s="17">
        <v>4.5342926962669301</v>
      </c>
      <c r="H185" s="17">
        <v>4.2719344938177697</v>
      </c>
      <c r="I185" s="17">
        <v>5.0246908623554303</v>
      </c>
      <c r="J185" s="17">
        <v>4.8374874277729303</v>
      </c>
      <c r="K185" s="17">
        <v>4.5689757214042999</v>
      </c>
      <c r="L185" s="17">
        <v>-36.798016799999999</v>
      </c>
      <c r="M185" s="17">
        <v>-36.851951900000003</v>
      </c>
      <c r="N185" s="17">
        <v>-36.698400700000001</v>
      </c>
      <c r="O185" s="17">
        <v>-74.378844799999996</v>
      </c>
      <c r="P185" s="17">
        <v>-74.784852999999998</v>
      </c>
      <c r="Q185" s="17">
        <v>-73.636008700000005</v>
      </c>
      <c r="R185" s="17">
        <v>-18.007602800000001</v>
      </c>
      <c r="S185" s="17">
        <v>-17.9798042</v>
      </c>
      <c r="T185" s="17">
        <v>-18.059189100000001</v>
      </c>
      <c r="U185" s="17">
        <v>9.1085750300000008</v>
      </c>
      <c r="V185" s="17">
        <v>9.3355468199999994</v>
      </c>
      <c r="W185" s="17">
        <v>8.6893670400000005</v>
      </c>
      <c r="X185" s="17">
        <v>7.8191214000000002</v>
      </c>
      <c r="Y185" s="15">
        <v>8</v>
      </c>
      <c r="Z185" s="17">
        <v>7.48818435</v>
      </c>
      <c r="AA185" s="17">
        <v>9.7533018400000007</v>
      </c>
      <c r="AB185" s="15">
        <v>10</v>
      </c>
      <c r="AC185" s="17">
        <v>9.2954999199999992</v>
      </c>
      <c r="AD185" s="18">
        <v>150.19999999999999</v>
      </c>
      <c r="AE185" s="17">
        <v>4.8504897378546197</v>
      </c>
      <c r="AF185" s="17">
        <v>6.2490084202949703</v>
      </c>
      <c r="AG185" s="17">
        <v>-110.39404999999999</v>
      </c>
      <c r="AH185" s="17">
        <v>-0.35041103200000001</v>
      </c>
      <c r="AI185" s="17">
        <v>-0.73498036200000005</v>
      </c>
      <c r="AJ185" s="17">
        <v>-1.55759997E-3</v>
      </c>
      <c r="AK185" s="19">
        <v>-6.2221037399999994E-5</v>
      </c>
    </row>
    <row r="186" spans="1:37" x14ac:dyDescent="0.3">
      <c r="A186" s="15" t="s">
        <v>51</v>
      </c>
      <c r="B186" s="16">
        <v>10</v>
      </c>
      <c r="C186" s="17">
        <v>5.5750307312736398</v>
      </c>
      <c r="D186" s="17">
        <v>5.4376221575148902</v>
      </c>
      <c r="E186" s="17">
        <v>5.0083659302057804</v>
      </c>
      <c r="F186" s="17">
        <v>5.0979094765539799</v>
      </c>
      <c r="G186" s="17">
        <v>4.9617769273365804</v>
      </c>
      <c r="H186" s="17">
        <v>4.5277974005623403</v>
      </c>
      <c r="I186" s="17">
        <v>5.3989394722179602</v>
      </c>
      <c r="J186" s="17">
        <v>5.2608914774948099</v>
      </c>
      <c r="K186" s="17">
        <v>4.83398810140205</v>
      </c>
      <c r="L186" s="17">
        <v>-36.76802</v>
      </c>
      <c r="M186" s="17">
        <v>-36.970536299999999</v>
      </c>
      <c r="N186" s="17">
        <v>-36.223873099999999</v>
      </c>
      <c r="O186" s="17">
        <v>-74.444135500000002</v>
      </c>
      <c r="P186" s="17">
        <v>-74.784852999999998</v>
      </c>
      <c r="Q186" s="17">
        <v>-73.5186408</v>
      </c>
      <c r="R186" s="17">
        <v>-17.9299623</v>
      </c>
      <c r="S186" s="17">
        <v>-17.9798042</v>
      </c>
      <c r="T186" s="17">
        <v>-17.796764</v>
      </c>
      <c r="U186" s="17">
        <v>9.16775217</v>
      </c>
      <c r="V186" s="17">
        <v>9.3313716800000002</v>
      </c>
      <c r="W186" s="17">
        <v>8.7281180999999997</v>
      </c>
      <c r="X186" s="17">
        <v>7.8672578399999997</v>
      </c>
      <c r="Y186" s="15">
        <v>8</v>
      </c>
      <c r="Z186" s="17">
        <v>7.50668881</v>
      </c>
      <c r="AA186" s="17">
        <v>9.8179993299999992</v>
      </c>
      <c r="AB186" s="15">
        <v>10</v>
      </c>
      <c r="AC186" s="17">
        <v>9.3316186000000005</v>
      </c>
      <c r="AD186" s="18">
        <v>200.2</v>
      </c>
      <c r="AE186" s="17">
        <v>5.1000780182233596</v>
      </c>
      <c r="AF186" s="17">
        <v>6.6233908421579901</v>
      </c>
      <c r="AG186" s="17">
        <v>-110.30406000000001</v>
      </c>
      <c r="AH186" s="17">
        <v>-0.440401394</v>
      </c>
      <c r="AI186" s="17">
        <v>-0.55096933100000001</v>
      </c>
      <c r="AJ186" s="17">
        <v>-8.7601890599999996E-4</v>
      </c>
      <c r="AK186" s="19">
        <v>-2.6254312900000001E-5</v>
      </c>
    </row>
    <row r="187" spans="1:37" x14ac:dyDescent="0.3">
      <c r="A187" s="15" t="s">
        <v>51</v>
      </c>
      <c r="B187" s="16">
        <v>12.5</v>
      </c>
      <c r="C187" s="17">
        <v>5.8658333084171801</v>
      </c>
      <c r="D187" s="17">
        <v>5.7564360281034697</v>
      </c>
      <c r="E187" s="17">
        <v>5.2135044756164097</v>
      </c>
      <c r="F187" s="17">
        <v>5.3887120536975202</v>
      </c>
      <c r="G187" s="17">
        <v>5.2789387080935004</v>
      </c>
      <c r="H187" s="17">
        <v>4.7376934628431604</v>
      </c>
      <c r="I187" s="17">
        <v>5.6897420493614996</v>
      </c>
      <c r="J187" s="17">
        <v>5.5805326796471402</v>
      </c>
      <c r="K187" s="17">
        <v>5.0367566102526302</v>
      </c>
      <c r="L187" s="17">
        <v>-36.780905300000001</v>
      </c>
      <c r="M187" s="17">
        <v>-36.898431299999999</v>
      </c>
      <c r="N187" s="17">
        <v>-36.370639099999998</v>
      </c>
      <c r="O187" s="17">
        <v>-74.470678300000003</v>
      </c>
      <c r="P187" s="17">
        <v>-74.784852999999998</v>
      </c>
      <c r="Q187" s="17">
        <v>-73.378190700000005</v>
      </c>
      <c r="R187" s="17">
        <v>-17.936018799999999</v>
      </c>
      <c r="S187" s="17">
        <v>-17.9798042</v>
      </c>
      <c r="T187" s="17">
        <v>-17.782872600000001</v>
      </c>
      <c r="U187" s="17">
        <v>9.2000185200000004</v>
      </c>
      <c r="V187" s="17">
        <v>9.3339103699999999</v>
      </c>
      <c r="W187" s="17">
        <v>8.7326217899999996</v>
      </c>
      <c r="X187" s="17">
        <v>7.8938196600000001</v>
      </c>
      <c r="Y187" s="15">
        <v>8</v>
      </c>
      <c r="Z187" s="17">
        <v>7.5245961599999998</v>
      </c>
      <c r="AA187" s="17">
        <v>9.8531179499999997</v>
      </c>
      <c r="AB187" s="15">
        <v>10</v>
      </c>
      <c r="AC187" s="17">
        <v>9.3393762900000006</v>
      </c>
      <c r="AD187" s="18">
        <v>250.2</v>
      </c>
      <c r="AE187" s="17">
        <v>5.2937244838982398</v>
      </c>
      <c r="AF187" s="17">
        <v>6.9138605381200096</v>
      </c>
      <c r="AG187" s="17">
        <v>-110.342716</v>
      </c>
      <c r="AH187" s="17">
        <v>-0.40174564400000001</v>
      </c>
      <c r="AI187" s="17">
        <v>-0.44101804900000002</v>
      </c>
      <c r="AJ187" s="17">
        <v>-5.6107276100000002E-4</v>
      </c>
      <c r="AK187" s="19">
        <v>-1.34549823E-5</v>
      </c>
    </row>
    <row r="188" spans="1:37" x14ac:dyDescent="0.3">
      <c r="A188" s="15" t="s">
        <v>51</v>
      </c>
      <c r="B188" s="16">
        <v>15</v>
      </c>
      <c r="C188" s="17">
        <v>6.1030456090420699</v>
      </c>
      <c r="D188" s="17">
        <v>6.0130273450375302</v>
      </c>
      <c r="E188" s="17">
        <v>5.3753599588438004</v>
      </c>
      <c r="F188" s="17">
        <v>5.62592435432241</v>
      </c>
      <c r="G188" s="17">
        <v>5.5363904997371902</v>
      </c>
      <c r="H188" s="17">
        <v>4.8961292187988503</v>
      </c>
      <c r="I188" s="17">
        <v>5.9269543499863904</v>
      </c>
      <c r="J188" s="17">
        <v>5.8366936785061698</v>
      </c>
      <c r="K188" s="17">
        <v>5.2003196124746696</v>
      </c>
      <c r="L188" s="17">
        <v>-36.8419192</v>
      </c>
      <c r="M188" s="17">
        <v>-36.935952299999997</v>
      </c>
      <c r="N188" s="17">
        <v>-36.433648900000001</v>
      </c>
      <c r="O188" s="17">
        <v>-74.590301699999998</v>
      </c>
      <c r="P188" s="17">
        <v>-74.784852999999998</v>
      </c>
      <c r="Q188" s="17">
        <v>-73.740543099999996</v>
      </c>
      <c r="R188" s="17">
        <v>-17.967728000000001</v>
      </c>
      <c r="S188" s="17">
        <v>-17.9798042</v>
      </c>
      <c r="T188" s="17">
        <v>-17.915451699999998</v>
      </c>
      <c r="U188" s="17">
        <v>9.2229565699999991</v>
      </c>
      <c r="V188" s="17">
        <v>9.3325893200000003</v>
      </c>
      <c r="W188" s="17">
        <v>8.7469557699999996</v>
      </c>
      <c r="X188" s="17">
        <v>7.9116033100000003</v>
      </c>
      <c r="Y188" s="15">
        <v>8</v>
      </c>
      <c r="Z188" s="17">
        <v>7.5255055400000002</v>
      </c>
      <c r="AA188" s="17">
        <v>9.8786332100000003</v>
      </c>
      <c r="AB188" s="15">
        <v>10</v>
      </c>
      <c r="AC188" s="17">
        <v>9.3532527099999996</v>
      </c>
      <c r="AD188" s="18">
        <v>300.2</v>
      </c>
      <c r="AE188" s="17">
        <v>5.4519712491142203</v>
      </c>
      <c r="AF188" s="17">
        <v>7.1512306851498497</v>
      </c>
      <c r="AG188" s="17">
        <v>-110.525758</v>
      </c>
      <c r="AH188" s="17">
        <v>-0.218703763</v>
      </c>
      <c r="AI188" s="17">
        <v>-0.368173743</v>
      </c>
      <c r="AJ188" s="17">
        <v>-3.9038421800000002E-4</v>
      </c>
      <c r="AK188" s="19">
        <v>-7.8024827100000004E-6</v>
      </c>
    </row>
    <row r="189" spans="1:37" x14ac:dyDescent="0.3">
      <c r="A189" s="15" t="s">
        <v>51</v>
      </c>
      <c r="B189" s="16">
        <v>17.5</v>
      </c>
      <c r="C189" s="17">
        <v>6.3041627444314399</v>
      </c>
      <c r="D189" s="17">
        <v>6.2269433388429798</v>
      </c>
      <c r="E189" s="17">
        <v>5.5160671147074796</v>
      </c>
      <c r="F189" s="17">
        <v>5.8270414897117799</v>
      </c>
      <c r="G189" s="17">
        <v>5.7499008835392802</v>
      </c>
      <c r="H189" s="17">
        <v>5.03854068633746</v>
      </c>
      <c r="I189" s="17">
        <v>6.1280714853757603</v>
      </c>
      <c r="J189" s="17">
        <v>6.0508126747170898</v>
      </c>
      <c r="K189" s="17">
        <v>5.3401783008130304</v>
      </c>
      <c r="L189" s="17">
        <v>-38.5884547</v>
      </c>
      <c r="M189" s="17">
        <v>-36.918256399999997</v>
      </c>
      <c r="N189" s="17">
        <v>-36.486319713333302</v>
      </c>
      <c r="O189" s="17">
        <v>-74.6068389</v>
      </c>
      <c r="P189" s="17">
        <v>-74.784852999999998</v>
      </c>
      <c r="Q189" s="17">
        <v>-73.691009600000001</v>
      </c>
      <c r="R189" s="17">
        <v>-18.032211799999999</v>
      </c>
      <c r="S189" s="17">
        <v>-17.9798042</v>
      </c>
      <c r="T189" s="17">
        <v>-17.942574860000001</v>
      </c>
      <c r="U189" s="17">
        <v>9.2362134299999994</v>
      </c>
      <c r="V189" s="17">
        <v>9.3332123599999992</v>
      </c>
      <c r="W189" s="17">
        <v>8.7377386900000005</v>
      </c>
      <c r="X189" s="17">
        <v>7.9216075200000002</v>
      </c>
      <c r="Y189" s="15">
        <v>8</v>
      </c>
      <c r="Z189" s="17">
        <v>7.51830161</v>
      </c>
      <c r="AA189" s="17">
        <v>9.8935163900000003</v>
      </c>
      <c r="AB189" s="15">
        <v>10</v>
      </c>
      <c r="AC189" s="17">
        <v>9.3466047700000008</v>
      </c>
      <c r="AD189" s="18">
        <v>350.2</v>
      </c>
      <c r="AE189" s="17">
        <v>5.5857821565272001</v>
      </c>
      <c r="AF189" s="17">
        <v>7.3519470473766297</v>
      </c>
      <c r="AG189" s="17">
        <v>-115.76536400000001</v>
      </c>
      <c r="AH189" s="17">
        <v>0.18458366626666201</v>
      </c>
      <c r="AI189" s="17">
        <v>-0.33056928600000002</v>
      </c>
      <c r="AJ189" s="17">
        <v>-3.0046679600000001E-4</v>
      </c>
      <c r="AK189" s="19">
        <v>-5.1479176899999999E-6</v>
      </c>
    </row>
    <row r="190" spans="1:37" x14ac:dyDescent="0.3">
      <c r="A190" s="15" t="s">
        <v>51</v>
      </c>
      <c r="B190" s="16">
        <v>20</v>
      </c>
      <c r="C190" s="17">
        <v>6.4779330604876098</v>
      </c>
      <c r="D190" s="17">
        <v>6.4108661070760604</v>
      </c>
      <c r="E190" s="17">
        <v>5.6335553057912398</v>
      </c>
      <c r="F190" s="17">
        <v>6.00081180576794</v>
      </c>
      <c r="G190" s="17">
        <v>5.9337215816843401</v>
      </c>
      <c r="H190" s="17">
        <v>5.1565733790789601</v>
      </c>
      <c r="I190" s="17">
        <v>6.3018418014319302</v>
      </c>
      <c r="J190" s="17">
        <v>6.2347864828888397</v>
      </c>
      <c r="K190" s="17">
        <v>5.4573943659663504</v>
      </c>
      <c r="L190" s="17">
        <v>-36.862333900000003</v>
      </c>
      <c r="M190" s="17">
        <v>-36.9138059</v>
      </c>
      <c r="N190" s="17">
        <v>-36.554099200000003</v>
      </c>
      <c r="O190" s="17">
        <v>-74.639895899999999</v>
      </c>
      <c r="P190" s="17">
        <v>-74.784852999999998</v>
      </c>
      <c r="Q190" s="17">
        <v>-73.772159500000001</v>
      </c>
      <c r="R190" s="17">
        <v>-17.973552999999999</v>
      </c>
      <c r="S190" s="17">
        <v>-17.9798042</v>
      </c>
      <c r="T190" s="17">
        <v>-17.936111199999999</v>
      </c>
      <c r="U190" s="17">
        <v>9.2505302599999997</v>
      </c>
      <c r="V190" s="17">
        <v>9.3333690499999999</v>
      </c>
      <c r="W190" s="17">
        <v>8.7544584099999998</v>
      </c>
      <c r="X190" s="17">
        <v>7.9335523200000004</v>
      </c>
      <c r="Y190" s="15">
        <v>8</v>
      </c>
      <c r="Z190" s="17">
        <v>7.5357860099999998</v>
      </c>
      <c r="AA190" s="17">
        <v>9.9090192300000002</v>
      </c>
      <c r="AB190" s="15">
        <v>10</v>
      </c>
      <c r="AC190" s="17">
        <v>9.3640879300000002</v>
      </c>
      <c r="AD190" s="18">
        <v>400.2</v>
      </c>
      <c r="AE190" s="17">
        <v>5.7017040412404496</v>
      </c>
      <c r="AF190" s="17">
        <v>7.5258298757587303</v>
      </c>
      <c r="AG190" s="17">
        <v>-110.587002</v>
      </c>
      <c r="AH190" s="17">
        <v>-0.15745957899999999</v>
      </c>
      <c r="AI190" s="17">
        <v>-0.27632933999999998</v>
      </c>
      <c r="AJ190" s="17">
        <v>-2.1978600899999999E-4</v>
      </c>
      <c r="AK190" s="19">
        <v>-3.2951425599999998E-6</v>
      </c>
    </row>
    <row r="191" spans="1:37" x14ac:dyDescent="0.3">
      <c r="A191" s="15" t="s">
        <v>51</v>
      </c>
      <c r="B191" s="16">
        <v>22.5</v>
      </c>
      <c r="C191" s="17">
        <v>6.6313089950490403</v>
      </c>
      <c r="D191" s="17">
        <v>6.5720795121573197</v>
      </c>
      <c r="E191" s="17">
        <v>5.7367844049783701</v>
      </c>
      <c r="F191" s="17">
        <v>6.1541877403293697</v>
      </c>
      <c r="G191" s="17">
        <v>6.0948682059721797</v>
      </c>
      <c r="H191" s="17">
        <v>5.2602789406889299</v>
      </c>
      <c r="I191" s="17">
        <v>6.45521773599335</v>
      </c>
      <c r="J191" s="17">
        <v>6.3960332718332298</v>
      </c>
      <c r="K191" s="17">
        <v>5.5603849229720197</v>
      </c>
      <c r="L191" s="17">
        <v>-36.855410599999999</v>
      </c>
      <c r="M191" s="17">
        <v>-36.9108947</v>
      </c>
      <c r="N191" s="17">
        <v>-36.475690899999996</v>
      </c>
      <c r="O191" s="17">
        <v>-74.648137300000002</v>
      </c>
      <c r="P191" s="17">
        <v>-74.784852999999998</v>
      </c>
      <c r="Q191" s="17">
        <v>-73.714006400000002</v>
      </c>
      <c r="R191" s="17">
        <v>-17.959047300000002</v>
      </c>
      <c r="S191" s="17">
        <v>-17.9798042</v>
      </c>
      <c r="T191" s="17">
        <v>-17.816876499999999</v>
      </c>
      <c r="U191" s="17">
        <v>9.2597647100000007</v>
      </c>
      <c r="V191" s="17">
        <v>9.3334715500000005</v>
      </c>
      <c r="W191" s="17">
        <v>8.7553323899999995</v>
      </c>
      <c r="X191" s="17">
        <v>7.9409405499999997</v>
      </c>
      <c r="Y191" s="15">
        <v>8</v>
      </c>
      <c r="Z191" s="17">
        <v>7.5374079399999996</v>
      </c>
      <c r="AA191" s="17">
        <v>9.9191767899999999</v>
      </c>
      <c r="AB191" s="15">
        <v>10</v>
      </c>
      <c r="AC191" s="17">
        <v>9.3655916300000008</v>
      </c>
      <c r="AD191" s="18">
        <v>450.2</v>
      </c>
      <c r="AE191" s="17">
        <v>5.8039608542323302</v>
      </c>
      <c r="AF191" s="17">
        <v>7.6792150947025704</v>
      </c>
      <c r="AG191" s="17">
        <v>-110.566232</v>
      </c>
      <c r="AH191" s="17">
        <v>-0.17822949399999999</v>
      </c>
      <c r="AI191" s="17">
        <v>-0.245593585</v>
      </c>
      <c r="AJ191" s="17">
        <v>-1.73644749E-4</v>
      </c>
      <c r="AK191" s="19">
        <v>-2.3142347699999999E-6</v>
      </c>
    </row>
    <row r="192" spans="1:37" x14ac:dyDescent="0.3">
      <c r="A192" s="15" t="s">
        <v>51</v>
      </c>
      <c r="B192" s="16">
        <v>25</v>
      </c>
      <c r="C192" s="17">
        <v>6.76868900024159</v>
      </c>
      <c r="D192" s="17">
        <v>6.71543145242424</v>
      </c>
      <c r="E192" s="17">
        <v>5.8309291708688598</v>
      </c>
      <c r="F192" s="17">
        <v>6.2915677455219301</v>
      </c>
      <c r="G192" s="17">
        <v>6.2384147204021101</v>
      </c>
      <c r="H192" s="17">
        <v>5.3530059314472602</v>
      </c>
      <c r="I192" s="17">
        <v>6.5925977411859096</v>
      </c>
      <c r="J192" s="17">
        <v>6.5392879225848901</v>
      </c>
      <c r="K192" s="17">
        <v>5.6552383494811904</v>
      </c>
      <c r="L192" s="17">
        <v>-36.861237299999999</v>
      </c>
      <c r="M192" s="17">
        <v>-36.919378199999997</v>
      </c>
      <c r="N192" s="17">
        <v>-36.415597499999997</v>
      </c>
      <c r="O192" s="17">
        <v>-74.661463900000001</v>
      </c>
      <c r="P192" s="17">
        <v>-74.784852999999998</v>
      </c>
      <c r="Q192" s="17">
        <v>-73.713732100000001</v>
      </c>
      <c r="R192" s="17">
        <v>-17.9611239</v>
      </c>
      <c r="S192" s="17">
        <v>-17.9798042</v>
      </c>
      <c r="T192" s="17">
        <v>-17.818092</v>
      </c>
      <c r="U192" s="17">
        <v>9.26714518</v>
      </c>
      <c r="V192" s="17">
        <v>9.3331728700000003</v>
      </c>
      <c r="W192" s="17">
        <v>8.7610544800000003</v>
      </c>
      <c r="X192" s="17">
        <v>7.9469527299999996</v>
      </c>
      <c r="Y192" s="15">
        <v>8</v>
      </c>
      <c r="Z192" s="17">
        <v>7.5395050299999999</v>
      </c>
      <c r="AA192" s="17">
        <v>9.9272414100000006</v>
      </c>
      <c r="AB192" s="15">
        <v>10</v>
      </c>
      <c r="AC192" s="17">
        <v>9.3701404999999998</v>
      </c>
      <c r="AD192" s="18">
        <v>500.2</v>
      </c>
      <c r="AE192" s="17">
        <v>5.8954372477085997</v>
      </c>
      <c r="AF192" s="17">
        <v>7.8164296845851204</v>
      </c>
      <c r="AG192" s="17">
        <v>-110.58371200000001</v>
      </c>
      <c r="AH192" s="17">
        <v>-0.16074962200000001</v>
      </c>
      <c r="AI192" s="17">
        <v>-0.221078992</v>
      </c>
      <c r="AJ192" s="17">
        <v>-1.40686983E-4</v>
      </c>
      <c r="AK192" s="19">
        <v>-1.6875687699999999E-6</v>
      </c>
    </row>
    <row r="193" spans="1:37" x14ac:dyDescent="0.3">
      <c r="A193" s="15" t="s">
        <v>51</v>
      </c>
      <c r="B193" s="16">
        <v>27.5</v>
      </c>
      <c r="C193" s="17">
        <v>6.89279675665298</v>
      </c>
      <c r="D193" s="17">
        <v>6.8444711490136303</v>
      </c>
      <c r="E193" s="17">
        <v>5.9152509992086602</v>
      </c>
      <c r="F193" s="17">
        <v>6.41567550193332</v>
      </c>
      <c r="G193" s="17">
        <v>6.3673855564194302</v>
      </c>
      <c r="H193" s="17">
        <v>5.4378266369423098</v>
      </c>
      <c r="I193" s="17">
        <v>6.7167054975973004</v>
      </c>
      <c r="J193" s="17">
        <v>6.66836205779701</v>
      </c>
      <c r="K193" s="17">
        <v>5.7393112146326697</v>
      </c>
      <c r="L193" s="17">
        <v>-37.702093400000003</v>
      </c>
      <c r="M193" s="17">
        <v>-36.9163754</v>
      </c>
      <c r="N193" s="17">
        <v>-36.548637395999997</v>
      </c>
      <c r="O193" s="17">
        <v>-74.6744257</v>
      </c>
      <c r="P193" s="17">
        <v>-74.784852999999998</v>
      </c>
      <c r="Q193" s="17">
        <v>-73.735491400000001</v>
      </c>
      <c r="R193" s="17">
        <v>-19.215927199999999</v>
      </c>
      <c r="S193" s="17">
        <v>-17.9798042</v>
      </c>
      <c r="T193" s="17">
        <v>-17.924475265333299</v>
      </c>
      <c r="U193" s="17">
        <v>9.2721623100000006</v>
      </c>
      <c r="V193" s="17">
        <v>9.3332785900000008</v>
      </c>
      <c r="W193" s="17">
        <v>8.7529116899999995</v>
      </c>
      <c r="X193" s="17">
        <v>7.9507573699999998</v>
      </c>
      <c r="Y193" s="15">
        <v>8</v>
      </c>
      <c r="Z193" s="17">
        <v>7.5320600799999999</v>
      </c>
      <c r="AA193" s="17">
        <v>9.9328647799999992</v>
      </c>
      <c r="AB193" s="15">
        <v>10</v>
      </c>
      <c r="AC193" s="17">
        <v>9.3626988900000008</v>
      </c>
      <c r="AD193" s="18">
        <v>550.20000000000005</v>
      </c>
      <c r="AE193" s="17">
        <v>5.9781910449117897</v>
      </c>
      <c r="AF193" s="17">
        <v>7.9405603803238503</v>
      </c>
      <c r="AG193" s="17">
        <v>-112.00366726666699</v>
      </c>
      <c r="AH193" s="17">
        <v>-0.18018322182666599</v>
      </c>
      <c r="AI193" s="17">
        <v>-0.20557302799999999</v>
      </c>
      <c r="AJ193" s="17">
        <v>-1.1893116499999999E-4</v>
      </c>
      <c r="AK193" s="19">
        <v>-1.2969592700000001E-6</v>
      </c>
    </row>
    <row r="194" spans="1:37" x14ac:dyDescent="0.3">
      <c r="A194" s="15" t="s">
        <v>51</v>
      </c>
      <c r="B194" s="16">
        <v>30</v>
      </c>
      <c r="C194" s="17">
        <v>7.0061341829650399</v>
      </c>
      <c r="D194" s="17">
        <v>6.9619167611616701</v>
      </c>
      <c r="E194" s="17">
        <v>5.9920221430726199</v>
      </c>
      <c r="F194" s="17">
        <v>6.5290129282453799</v>
      </c>
      <c r="G194" s="17">
        <v>6.4848339066316099</v>
      </c>
      <c r="H194" s="17">
        <v>5.5145424401570704</v>
      </c>
      <c r="I194" s="17">
        <v>6.8300429239093603</v>
      </c>
      <c r="J194" s="17">
        <v>6.7858063007378604</v>
      </c>
      <c r="K194" s="17">
        <v>5.8161099972329398</v>
      </c>
      <c r="L194" s="17">
        <v>-37.701545099999997</v>
      </c>
      <c r="M194" s="17">
        <v>-36.916494800000002</v>
      </c>
      <c r="N194" s="17">
        <v>-36.575775429575799</v>
      </c>
      <c r="O194" s="17">
        <v>-74.687454200000005</v>
      </c>
      <c r="P194" s="17">
        <v>-74.784852999999998</v>
      </c>
      <c r="Q194" s="17">
        <v>-73.777864899999997</v>
      </c>
      <c r="R194" s="17">
        <v>-18.483767925454501</v>
      </c>
      <c r="S194" s="17">
        <v>-17.9798042</v>
      </c>
      <c r="T194" s="17">
        <v>-17.9412563779394</v>
      </c>
      <c r="U194" s="17">
        <v>9.2780414400000009</v>
      </c>
      <c r="V194" s="17">
        <v>9.3332743800000006</v>
      </c>
      <c r="W194" s="17">
        <v>8.7627027099999992</v>
      </c>
      <c r="X194" s="17">
        <v>7.9555820300000004</v>
      </c>
      <c r="Y194" s="15">
        <v>8</v>
      </c>
      <c r="Z194" s="17">
        <v>7.5407711400000004</v>
      </c>
      <c r="AA194" s="17">
        <v>9.9392711499999997</v>
      </c>
      <c r="AB194" s="15">
        <v>10</v>
      </c>
      <c r="AC194" s="17">
        <v>9.3729127299999995</v>
      </c>
      <c r="AD194" s="18">
        <v>600.20000000000005</v>
      </c>
      <c r="AE194" s="17">
        <v>6.0537418536465504</v>
      </c>
      <c r="AF194" s="17">
        <v>8.0538865972339799</v>
      </c>
      <c r="AG194" s="17">
        <v>-112.22382273333299</v>
      </c>
      <c r="AH194" s="17">
        <v>-0.20487370965333199</v>
      </c>
      <c r="AI194" s="17">
        <v>-0.16425598699999999</v>
      </c>
      <c r="AJ194" s="17">
        <v>-7.9381651999999906E-5</v>
      </c>
      <c r="AK194" s="19">
        <v>-9.0634977000000003E-7</v>
      </c>
    </row>
    <row r="195" spans="1:37" x14ac:dyDescent="0.3">
      <c r="A195" s="15" t="s">
        <v>52</v>
      </c>
      <c r="B195" s="20">
        <v>2.5</v>
      </c>
      <c r="C195" s="17">
        <v>3.8121108412031002</v>
      </c>
      <c r="D195" s="17">
        <v>3.1420764610732799</v>
      </c>
      <c r="E195" s="17">
        <v>3.7076553235311902</v>
      </c>
      <c r="F195" s="17">
        <v>3.5110808455391198</v>
      </c>
      <c r="G195" s="17">
        <v>2.8413594704548499</v>
      </c>
      <c r="H195" s="17">
        <v>3.4065401804339501</v>
      </c>
      <c r="I195" s="17">
        <v>3.5110808455391198</v>
      </c>
      <c r="J195" s="17">
        <v>2.8407332346118102</v>
      </c>
      <c r="K195" s="17">
        <v>3.40671045860979</v>
      </c>
      <c r="L195" s="17">
        <v>-19.8489021</v>
      </c>
      <c r="M195" s="17">
        <v>-20.4333113</v>
      </c>
      <c r="N195" s="17">
        <v>-19.689996900000001</v>
      </c>
      <c r="O195" s="17">
        <v>-19.671206699999999</v>
      </c>
      <c r="P195" s="17">
        <v>-20.286601900000001</v>
      </c>
      <c r="Q195" s="17">
        <v>-19.503722700000001</v>
      </c>
      <c r="R195" s="17">
        <v>-20.026597500000001</v>
      </c>
      <c r="S195" s="17">
        <v>-20.5802324</v>
      </c>
      <c r="T195" s="17">
        <v>-19.8761981</v>
      </c>
      <c r="U195" s="17">
        <v>3.3076448799999998</v>
      </c>
      <c r="V195" s="17">
        <v>3.5118961799999999</v>
      </c>
      <c r="W195" s="17">
        <v>3.2521074300000001</v>
      </c>
      <c r="X195" s="17">
        <v>3.3122688</v>
      </c>
      <c r="Y195" s="20">
        <v>3.51873199</v>
      </c>
      <c r="Z195" s="17">
        <v>3.2560784300000001</v>
      </c>
      <c r="AA195" s="17">
        <v>3.30302096</v>
      </c>
      <c r="AB195" s="20">
        <v>3.5050505099999998</v>
      </c>
      <c r="AC195" s="17">
        <v>3.24813799</v>
      </c>
      <c r="AD195" s="18">
        <v>50.2</v>
      </c>
      <c r="AE195" s="17">
        <v>3.8985573069428998</v>
      </c>
      <c r="AF195" s="17">
        <v>4.82110977378077</v>
      </c>
      <c r="AG195" s="17">
        <v>-39.697804300000001</v>
      </c>
      <c r="AH195" s="17">
        <v>0.445891115</v>
      </c>
      <c r="AI195" s="17">
        <v>-0.79079291399999996</v>
      </c>
      <c r="AJ195" s="17">
        <v>-5.0142868999999996E-3</v>
      </c>
      <c r="AK195" s="17">
        <v>-5.9931715900000005E-4</v>
      </c>
    </row>
    <row r="196" spans="1:37" x14ac:dyDescent="0.3">
      <c r="A196" s="15" t="s">
        <v>52</v>
      </c>
      <c r="B196" s="20">
        <v>5</v>
      </c>
      <c r="C196" s="17">
        <v>4.7131712150806298</v>
      </c>
      <c r="D196" s="17">
        <v>4.4224092566096997</v>
      </c>
      <c r="E196" s="17">
        <v>4.4016245238172598</v>
      </c>
      <c r="F196" s="17">
        <v>4.4121412194166503</v>
      </c>
      <c r="G196" s="17">
        <v>4.1212314551496201</v>
      </c>
      <c r="H196" s="17">
        <v>4.1007495256898601</v>
      </c>
      <c r="I196" s="17">
        <v>4.4121412194166503</v>
      </c>
      <c r="J196" s="17">
        <v>4.1215270164553797</v>
      </c>
      <c r="K196" s="17">
        <v>4.10043947527911</v>
      </c>
      <c r="L196" s="17">
        <v>-20.214314099999999</v>
      </c>
      <c r="M196" s="17">
        <v>-20.409301899999999</v>
      </c>
      <c r="N196" s="17">
        <v>-20.0097676</v>
      </c>
      <c r="O196" s="17">
        <v>-20.031866900000001</v>
      </c>
      <c r="P196" s="17">
        <v>-20.247978199999999</v>
      </c>
      <c r="Q196" s="17">
        <v>-19.805319399999998</v>
      </c>
      <c r="R196" s="17">
        <v>-20.396761300000001</v>
      </c>
      <c r="S196" s="17">
        <v>-20.570515799999999</v>
      </c>
      <c r="T196" s="17">
        <v>-20.2143619</v>
      </c>
      <c r="U196" s="17">
        <v>3.4026557199999998</v>
      </c>
      <c r="V196" s="17">
        <v>3.5009263100000001</v>
      </c>
      <c r="W196" s="17">
        <v>3.29956768</v>
      </c>
      <c r="X196" s="17">
        <v>3.4023847300000001</v>
      </c>
      <c r="Y196" s="20">
        <v>3.5012102899999999</v>
      </c>
      <c r="Z196" s="17">
        <v>3.29878677</v>
      </c>
      <c r="AA196" s="17">
        <v>3.40292672</v>
      </c>
      <c r="AB196" s="20">
        <v>3.5006425299999999</v>
      </c>
      <c r="AC196" s="17">
        <v>3.3003491500000002</v>
      </c>
      <c r="AD196" s="18">
        <v>100.2</v>
      </c>
      <c r="AE196" s="17">
        <v>4.49888531567745</v>
      </c>
      <c r="AF196" s="17">
        <v>5.7216017872125402</v>
      </c>
      <c r="AG196" s="17">
        <v>-40.4286283</v>
      </c>
      <c r="AH196" s="17">
        <v>1.1767151</v>
      </c>
      <c r="AI196" s="17">
        <v>-0.40347932399999997</v>
      </c>
      <c r="AJ196" s="17">
        <v>-1.28175107E-3</v>
      </c>
      <c r="AK196" s="19">
        <v>-7.6751561399999999E-5</v>
      </c>
    </row>
    <row r="197" spans="1:37" x14ac:dyDescent="0.3">
      <c r="A197" s="15" t="s">
        <v>52</v>
      </c>
      <c r="B197" s="20">
        <v>7.5</v>
      </c>
      <c r="C197" s="17">
        <v>5.2413671476887203</v>
      </c>
      <c r="D197" s="17">
        <v>5.0550494275889797</v>
      </c>
      <c r="E197" s="17">
        <v>4.7840035697799701</v>
      </c>
      <c r="F197" s="17">
        <v>4.9403371520247301</v>
      </c>
      <c r="G197" s="17">
        <v>4.7540500381359703</v>
      </c>
      <c r="H197" s="17">
        <v>4.4829164395022696</v>
      </c>
      <c r="I197" s="17">
        <v>4.9403371520247301</v>
      </c>
      <c r="J197" s="17">
        <v>4.7539888235569601</v>
      </c>
      <c r="K197" s="17">
        <v>4.4830307012142203</v>
      </c>
      <c r="L197" s="17">
        <v>-20.257831800000002</v>
      </c>
      <c r="M197" s="17">
        <v>-20.406882800000002</v>
      </c>
      <c r="N197" s="17">
        <v>-19.979616700000001</v>
      </c>
      <c r="O197" s="17">
        <v>-20.1036</v>
      </c>
      <c r="P197" s="17">
        <v>-20.245252099999998</v>
      </c>
      <c r="Q197" s="17">
        <v>-19.8391421</v>
      </c>
      <c r="R197" s="17">
        <v>-20.4120636</v>
      </c>
      <c r="S197" s="17">
        <v>-20.5685362</v>
      </c>
      <c r="T197" s="17">
        <v>-20.1200543</v>
      </c>
      <c r="U197" s="17">
        <v>3.4345257199999999</v>
      </c>
      <c r="V197" s="17">
        <v>3.49985905</v>
      </c>
      <c r="W197" s="17">
        <v>3.3125760500000001</v>
      </c>
      <c r="X197" s="17">
        <v>3.4345257199999999</v>
      </c>
      <c r="Y197" s="20">
        <v>3.4999735699999999</v>
      </c>
      <c r="Z197" s="17">
        <v>3.3123376000000002</v>
      </c>
      <c r="AA197" s="17">
        <v>3.4345257199999999</v>
      </c>
      <c r="AB197" s="20">
        <v>3.4997445100000002</v>
      </c>
      <c r="AC197" s="17">
        <v>3.3128144399999999</v>
      </c>
      <c r="AD197" s="18">
        <v>150.19999999999999</v>
      </c>
      <c r="AE197" s="17">
        <v>4.8504897378546197</v>
      </c>
      <c r="AF197" s="17">
        <v>6.2490084202949703</v>
      </c>
      <c r="AG197" s="17">
        <v>-40.515663600000003</v>
      </c>
      <c r="AH197" s="17">
        <v>1.26375043</v>
      </c>
      <c r="AI197" s="17">
        <v>-0.26974476400000003</v>
      </c>
      <c r="AJ197" s="17">
        <v>-5.7165396300000004E-4</v>
      </c>
      <c r="AK197" s="19">
        <v>-2.2835710900000001E-5</v>
      </c>
    </row>
    <row r="198" spans="1:37" x14ac:dyDescent="0.3">
      <c r="A198" s="15" t="s">
        <v>52</v>
      </c>
      <c r="B198" s="20">
        <v>10</v>
      </c>
      <c r="C198" s="17">
        <v>5.6162591004527602</v>
      </c>
      <c r="D198" s="17">
        <v>5.4788852459689004</v>
      </c>
      <c r="E198" s="17">
        <v>5.0495009973998499</v>
      </c>
      <c r="F198" s="17">
        <v>5.3152291047887701</v>
      </c>
      <c r="G198" s="17">
        <v>5.1779201255693597</v>
      </c>
      <c r="H198" s="17">
        <v>4.74829658705724</v>
      </c>
      <c r="I198" s="17">
        <v>5.3152291047887701</v>
      </c>
      <c r="J198" s="17">
        <v>5.1777903653479198</v>
      </c>
      <c r="K198" s="17">
        <v>4.7486453463968799</v>
      </c>
      <c r="L198" s="17">
        <v>-20.292620400000001</v>
      </c>
      <c r="M198" s="17">
        <v>-20.406920899999999</v>
      </c>
      <c r="N198" s="17">
        <v>-19.985412400000001</v>
      </c>
      <c r="O198" s="17">
        <v>-20.136163</v>
      </c>
      <c r="P198" s="17">
        <v>-20.245229800000001</v>
      </c>
      <c r="Q198" s="17">
        <v>-19.842860000000002</v>
      </c>
      <c r="R198" s="17">
        <v>-20.449077800000001</v>
      </c>
      <c r="S198" s="17">
        <v>-20.568660300000001</v>
      </c>
      <c r="T198" s="17">
        <v>-20.1278504</v>
      </c>
      <c r="U198" s="17">
        <v>3.45077838</v>
      </c>
      <c r="V198" s="17">
        <v>3.4998821499999999</v>
      </c>
      <c r="W198" s="17">
        <v>3.3188011400000001</v>
      </c>
      <c r="X198" s="17">
        <v>3.4509283900000001</v>
      </c>
      <c r="Y198" s="20">
        <v>3.4999634899999998</v>
      </c>
      <c r="Z198" s="17">
        <v>3.3190630900000002</v>
      </c>
      <c r="AA198" s="17">
        <v>3.45062837</v>
      </c>
      <c r="AB198" s="20">
        <v>3.4998007800000002</v>
      </c>
      <c r="AC198" s="17">
        <v>3.3185394000000001</v>
      </c>
      <c r="AD198" s="18">
        <v>200.2</v>
      </c>
      <c r="AE198" s="17">
        <v>5.1000780182233596</v>
      </c>
      <c r="AF198" s="17">
        <v>6.6233908421579901</v>
      </c>
      <c r="AG198" s="17">
        <v>-40.5852407</v>
      </c>
      <c r="AH198" s="17">
        <v>1.3333275899999999</v>
      </c>
      <c r="AI198" s="17">
        <v>-0.20272348000000001</v>
      </c>
      <c r="AJ198" s="17">
        <v>-3.2232211800000001E-4</v>
      </c>
      <c r="AK198" s="19">
        <v>-9.6600035199999999E-6</v>
      </c>
    </row>
    <row r="199" spans="1:37" x14ac:dyDescent="0.3">
      <c r="A199" s="15" t="s">
        <v>52</v>
      </c>
      <c r="B199" s="20">
        <v>12.5</v>
      </c>
      <c r="C199" s="17">
        <v>5.9070155855195203</v>
      </c>
      <c r="D199" s="17">
        <v>5.7983543403619597</v>
      </c>
      <c r="E199" s="17">
        <v>5.2521075400774597</v>
      </c>
      <c r="F199" s="17">
        <v>5.60598558985554</v>
      </c>
      <c r="G199" s="17">
        <v>5.4974010304368299</v>
      </c>
      <c r="H199" s="17">
        <v>4.9508076868021504</v>
      </c>
      <c r="I199" s="17">
        <v>5.60598558985554</v>
      </c>
      <c r="J199" s="17">
        <v>5.4972476454159098</v>
      </c>
      <c r="K199" s="17">
        <v>4.9513472344474598</v>
      </c>
      <c r="L199" s="17">
        <v>-20.347357500000001</v>
      </c>
      <c r="M199" s="17">
        <v>-20.4071359</v>
      </c>
      <c r="N199" s="17">
        <v>-20.137080699999999</v>
      </c>
      <c r="O199" s="17">
        <v>-20.158519099999999</v>
      </c>
      <c r="P199" s="17">
        <v>-20.245215699999999</v>
      </c>
      <c r="Q199" s="17">
        <v>-19.853311600000001</v>
      </c>
      <c r="R199" s="17">
        <v>-20.536195899999999</v>
      </c>
      <c r="S199" s="17">
        <v>-20.569113399999999</v>
      </c>
      <c r="T199" s="17">
        <v>-20.4204975</v>
      </c>
      <c r="U199" s="17">
        <v>3.4605581299999999</v>
      </c>
      <c r="V199" s="17">
        <v>3.4999817000000002</v>
      </c>
      <c r="W199" s="17">
        <v>3.3218816599999998</v>
      </c>
      <c r="X199" s="17">
        <v>3.4603896600000001</v>
      </c>
      <c r="Y199" s="20">
        <v>3.4999570499999999</v>
      </c>
      <c r="Z199" s="17">
        <v>3.32109619</v>
      </c>
      <c r="AA199" s="17">
        <v>3.4607266000000001</v>
      </c>
      <c r="AB199" s="20">
        <v>3.50000636</v>
      </c>
      <c r="AC199" s="17">
        <v>3.3226661599999998</v>
      </c>
      <c r="AD199" s="18">
        <v>250.2</v>
      </c>
      <c r="AE199" s="17">
        <v>5.2937244838982398</v>
      </c>
      <c r="AF199" s="17">
        <v>6.9138605381200096</v>
      </c>
      <c r="AG199" s="17">
        <v>-40.694715000000002</v>
      </c>
      <c r="AH199" s="17">
        <v>1.44280187</v>
      </c>
      <c r="AI199" s="17">
        <v>-0.16264874100000001</v>
      </c>
      <c r="AJ199" s="17">
        <v>-2.0692526900000001E-4</v>
      </c>
      <c r="AK199" s="19">
        <v>-4.9622366600000001E-6</v>
      </c>
    </row>
    <row r="200" spans="1:37" x14ac:dyDescent="0.3">
      <c r="A200" s="15" t="s">
        <v>52</v>
      </c>
      <c r="B200" s="20">
        <v>15</v>
      </c>
      <c r="C200" s="17">
        <v>6.1445393381223798</v>
      </c>
      <c r="D200" s="17">
        <v>6.0546593921485403</v>
      </c>
      <c r="E200" s="17">
        <v>5.4162526306768202</v>
      </c>
      <c r="F200" s="17">
        <v>5.8435093424584004</v>
      </c>
      <c r="G200" s="17">
        <v>5.7536259500570202</v>
      </c>
      <c r="H200" s="17">
        <v>5.1152376238070101</v>
      </c>
      <c r="I200" s="17">
        <v>5.8435093424584004</v>
      </c>
      <c r="J200" s="17">
        <v>5.7536328428847501</v>
      </c>
      <c r="K200" s="17">
        <v>5.11520764570135</v>
      </c>
      <c r="L200" s="17">
        <v>-20.330539999999999</v>
      </c>
      <c r="M200" s="17">
        <v>-20.407129399999999</v>
      </c>
      <c r="N200" s="17">
        <v>-19.997439199999999</v>
      </c>
      <c r="O200" s="17">
        <v>-20.172883299999999</v>
      </c>
      <c r="P200" s="17">
        <v>-20.245193700000002</v>
      </c>
      <c r="Q200" s="17">
        <v>-19.858406299999999</v>
      </c>
      <c r="R200" s="17">
        <v>-20.488196599999998</v>
      </c>
      <c r="S200" s="17">
        <v>-20.569062500000001</v>
      </c>
      <c r="T200" s="17">
        <v>-20.136481700000001</v>
      </c>
      <c r="U200" s="17">
        <v>3.4670152700000001</v>
      </c>
      <c r="V200" s="17">
        <v>3.4999651699999998</v>
      </c>
      <c r="W200" s="17">
        <v>3.3237104400000002</v>
      </c>
      <c r="X200" s="17">
        <v>3.4669894600000002</v>
      </c>
      <c r="Y200" s="20">
        <v>3.4999471</v>
      </c>
      <c r="Z200" s="17">
        <v>3.3236570900000002</v>
      </c>
      <c r="AA200" s="17">
        <v>3.46704108</v>
      </c>
      <c r="AB200" s="20">
        <v>3.4999832500000001</v>
      </c>
      <c r="AC200" s="17">
        <v>3.3237638</v>
      </c>
      <c r="AD200" s="18">
        <v>300.2</v>
      </c>
      <c r="AE200" s="17">
        <v>5.4519712491142203</v>
      </c>
      <c r="AF200" s="17">
        <v>7.1512306851498497</v>
      </c>
      <c r="AG200" s="17">
        <v>-40.661079899999997</v>
      </c>
      <c r="AH200" s="17">
        <v>1.40916676</v>
      </c>
      <c r="AI200" s="17">
        <v>-0.13544663500000001</v>
      </c>
      <c r="AJ200" s="17">
        <v>-1.4361759800000001E-4</v>
      </c>
      <c r="AK200" s="19">
        <v>-2.8704383399999998E-6</v>
      </c>
    </row>
    <row r="201" spans="1:37" x14ac:dyDescent="0.3">
      <c r="A201" s="15" t="s">
        <v>52</v>
      </c>
      <c r="B201" s="20">
        <v>17.5</v>
      </c>
      <c r="C201" s="17">
        <v>6.3453862788413904</v>
      </c>
      <c r="D201" s="17">
        <v>6.2687232583937904</v>
      </c>
      <c r="E201" s="17">
        <v>5.55442010350834</v>
      </c>
      <c r="F201" s="17">
        <v>6.04435628317741</v>
      </c>
      <c r="G201" s="17">
        <v>5.9676392246321797</v>
      </c>
      <c r="H201" s="17">
        <v>5.2536699004829002</v>
      </c>
      <c r="I201" s="17">
        <v>6.04435628317741</v>
      </c>
      <c r="J201" s="17">
        <v>5.9677472941044503</v>
      </c>
      <c r="K201" s="17">
        <v>5.25311013483421</v>
      </c>
      <c r="L201" s="17">
        <v>-20.342022400000001</v>
      </c>
      <c r="M201" s="17">
        <v>-20.4072125</v>
      </c>
      <c r="N201" s="17">
        <v>-20.0043583</v>
      </c>
      <c r="O201" s="17">
        <v>-20.183445299999999</v>
      </c>
      <c r="P201" s="17">
        <v>-20.245294900000001</v>
      </c>
      <c r="Q201" s="17">
        <v>-19.863330099999999</v>
      </c>
      <c r="R201" s="17">
        <v>-20.500599600000001</v>
      </c>
      <c r="S201" s="17">
        <v>-20.569089900000002</v>
      </c>
      <c r="T201" s="17">
        <v>-20.145568399999998</v>
      </c>
      <c r="U201" s="17">
        <v>3.4717461900000002</v>
      </c>
      <c r="V201" s="17">
        <v>3.4999943400000002</v>
      </c>
      <c r="W201" s="17">
        <v>3.3254297099999999</v>
      </c>
      <c r="X201" s="17">
        <v>3.4717209100000002</v>
      </c>
      <c r="Y201" s="20">
        <v>3.4999929999999999</v>
      </c>
      <c r="Z201" s="17">
        <v>3.3253929800000002</v>
      </c>
      <c r="AA201" s="17">
        <v>3.4717714700000002</v>
      </c>
      <c r="AB201" s="20">
        <v>3.49999569</v>
      </c>
      <c r="AC201" s="17">
        <v>3.3254664799999998</v>
      </c>
      <c r="AD201" s="18">
        <v>350.2</v>
      </c>
      <c r="AE201" s="17">
        <v>5.5857821565272001</v>
      </c>
      <c r="AF201" s="17">
        <v>7.3519470473766297</v>
      </c>
      <c r="AG201" s="17">
        <v>-40.684044900000004</v>
      </c>
      <c r="AH201" s="17">
        <v>1.4321317099999999</v>
      </c>
      <c r="AI201" s="17">
        <v>-0.116173743</v>
      </c>
      <c r="AJ201" s="17">
        <v>-1.05594663E-4</v>
      </c>
      <c r="AK201" s="19">
        <v>-1.80916042E-6</v>
      </c>
    </row>
    <row r="202" spans="1:37" x14ac:dyDescent="0.3">
      <c r="A202" s="15" t="s">
        <v>52</v>
      </c>
      <c r="B202" s="20">
        <v>20</v>
      </c>
      <c r="C202" s="17">
        <v>6.5193769330819897</v>
      </c>
      <c r="D202" s="17">
        <v>6.4525549015085604</v>
      </c>
      <c r="E202" s="17">
        <v>5.67352959117268</v>
      </c>
      <c r="F202" s="17">
        <v>6.2183469374180103</v>
      </c>
      <c r="G202" s="17">
        <v>6.1515166335249596</v>
      </c>
      <c r="H202" s="17">
        <v>5.3725493260990103</v>
      </c>
      <c r="I202" s="17">
        <v>6.2183469374180103</v>
      </c>
      <c r="J202" s="17">
        <v>6.1515331780066198</v>
      </c>
      <c r="K202" s="17">
        <v>5.3724498592231402</v>
      </c>
      <c r="L202" s="17">
        <v>-20.351258900000001</v>
      </c>
      <c r="M202" s="17">
        <v>-20.407131</v>
      </c>
      <c r="N202" s="17">
        <v>-20.015351299999999</v>
      </c>
      <c r="O202" s="17">
        <v>-20.190748200000002</v>
      </c>
      <c r="P202" s="17">
        <v>-20.245225600000001</v>
      </c>
      <c r="Q202" s="17">
        <v>-19.8632691</v>
      </c>
      <c r="R202" s="17">
        <v>-20.511769699999999</v>
      </c>
      <c r="S202" s="17">
        <v>-20.5690302</v>
      </c>
      <c r="T202" s="17">
        <v>-20.167468400000001</v>
      </c>
      <c r="U202" s="17">
        <v>3.47529157</v>
      </c>
      <c r="V202" s="17">
        <v>3.49996508</v>
      </c>
      <c r="W202" s="17">
        <v>3.32695228</v>
      </c>
      <c r="X202" s="17">
        <v>3.47524984</v>
      </c>
      <c r="Y202" s="20">
        <v>3.4999615500000001</v>
      </c>
      <c r="Z202" s="17">
        <v>3.3267006800000001</v>
      </c>
      <c r="AA202" s="17">
        <v>3.4753333099999999</v>
      </c>
      <c r="AB202" s="20">
        <v>3.4999686099999998</v>
      </c>
      <c r="AC202" s="17">
        <v>3.32720393</v>
      </c>
      <c r="AD202" s="18">
        <v>400.2</v>
      </c>
      <c r="AE202" s="17">
        <v>5.7017040412404496</v>
      </c>
      <c r="AF202" s="17">
        <v>7.5258298757587303</v>
      </c>
      <c r="AG202" s="17">
        <v>-40.702517899999997</v>
      </c>
      <c r="AH202" s="17">
        <v>1.4506047200000001</v>
      </c>
      <c r="AI202" s="17">
        <v>-0.10170544199999999</v>
      </c>
      <c r="AJ202" s="19">
        <v>-8.0894172099999997E-5</v>
      </c>
      <c r="AK202" s="19">
        <v>-1.21280618E-6</v>
      </c>
    </row>
    <row r="203" spans="1:37" x14ac:dyDescent="0.3">
      <c r="A203" s="15" t="s">
        <v>52</v>
      </c>
      <c r="B203" s="20">
        <v>22.5</v>
      </c>
      <c r="C203" s="17">
        <v>6.67282243254291</v>
      </c>
      <c r="D203" s="17">
        <v>6.61355198419212</v>
      </c>
      <c r="E203" s="17">
        <v>5.7785780967924101</v>
      </c>
      <c r="F203" s="17">
        <v>6.3717924368789296</v>
      </c>
      <c r="G203" s="17">
        <v>6.3125080308481403</v>
      </c>
      <c r="H203" s="17">
        <v>5.4776435415666196</v>
      </c>
      <c r="I203" s="17">
        <v>6.3717924368789296</v>
      </c>
      <c r="J203" s="17">
        <v>6.31253594575956</v>
      </c>
      <c r="K203" s="17">
        <v>5.4774526397116601</v>
      </c>
      <c r="L203" s="17">
        <v>-20.354453500000002</v>
      </c>
      <c r="M203" s="17">
        <v>-20.4071414</v>
      </c>
      <c r="N203" s="17">
        <v>-19.994136399999999</v>
      </c>
      <c r="O203" s="17">
        <v>-20.194128299999999</v>
      </c>
      <c r="P203" s="17">
        <v>-20.245155199999999</v>
      </c>
      <c r="Q203" s="17">
        <v>-19.845258300000001</v>
      </c>
      <c r="R203" s="17">
        <v>-20.5147786</v>
      </c>
      <c r="S203" s="17">
        <v>-20.5691171</v>
      </c>
      <c r="T203" s="17">
        <v>-20.143080000000001</v>
      </c>
      <c r="U203" s="17">
        <v>3.4781042200000001</v>
      </c>
      <c r="V203" s="17">
        <v>3.4999688400000002</v>
      </c>
      <c r="W203" s="17">
        <v>3.32857856</v>
      </c>
      <c r="X203" s="17">
        <v>3.4782074500000002</v>
      </c>
      <c r="Y203" s="20">
        <v>3.49992963</v>
      </c>
      <c r="Z203" s="17">
        <v>3.3296932699999999</v>
      </c>
      <c r="AA203" s="17">
        <v>3.47800099</v>
      </c>
      <c r="AB203" s="20">
        <v>3.50000803</v>
      </c>
      <c r="AC203" s="17">
        <v>3.3274633699999998</v>
      </c>
      <c r="AD203" s="18">
        <v>450.2</v>
      </c>
      <c r="AE203" s="17">
        <v>5.8039608542323302</v>
      </c>
      <c r="AF203" s="17">
        <v>7.6792150947025704</v>
      </c>
      <c r="AG203" s="17">
        <v>-40.708906900000002</v>
      </c>
      <c r="AH203" s="17">
        <v>1.4569937799999999</v>
      </c>
      <c r="AI203" s="17">
        <v>-9.0424049199999995E-2</v>
      </c>
      <c r="AJ203" s="19">
        <v>-6.3933515800000001E-5</v>
      </c>
      <c r="AK203" s="19">
        <v>-8.5206818000000005E-7</v>
      </c>
    </row>
    <row r="204" spans="1:37" x14ac:dyDescent="0.3">
      <c r="A204" s="15" t="s">
        <v>52</v>
      </c>
      <c r="B204" s="20">
        <v>25</v>
      </c>
      <c r="C204" s="17">
        <v>6.81009306422159</v>
      </c>
      <c r="D204" s="17">
        <v>6.7568962267282204</v>
      </c>
      <c r="E204" s="17">
        <v>5.8718676187639698</v>
      </c>
      <c r="F204" s="17">
        <v>6.5090630685576096</v>
      </c>
      <c r="G204" s="17">
        <v>6.4558694996125299</v>
      </c>
      <c r="H204" s="17">
        <v>5.5708125390481298</v>
      </c>
      <c r="I204" s="17">
        <v>6.5090630685576096</v>
      </c>
      <c r="J204" s="17">
        <v>6.4558629624913504</v>
      </c>
      <c r="K204" s="17">
        <v>5.5708627057031297</v>
      </c>
      <c r="L204" s="17">
        <v>-20.361171500000001</v>
      </c>
      <c r="M204" s="17">
        <v>-20.407163300000001</v>
      </c>
      <c r="N204" s="17">
        <v>-20.008224999999999</v>
      </c>
      <c r="O204" s="17">
        <v>-20.2012684</v>
      </c>
      <c r="P204" s="17">
        <v>-20.2452054</v>
      </c>
      <c r="Q204" s="17">
        <v>-19.8640686</v>
      </c>
      <c r="R204" s="17">
        <v>-20.5210747</v>
      </c>
      <c r="S204" s="17">
        <v>-20.569123699999999</v>
      </c>
      <c r="T204" s="17">
        <v>-20.152364800000001</v>
      </c>
      <c r="U204" s="17">
        <v>3.4803158199999999</v>
      </c>
      <c r="V204" s="17">
        <v>3.4999817100000001</v>
      </c>
      <c r="W204" s="17">
        <v>3.3293973800000001</v>
      </c>
      <c r="X204" s="17">
        <v>3.4803511199999999</v>
      </c>
      <c r="Y204" s="20">
        <v>3.4999523899999998</v>
      </c>
      <c r="Z204" s="17">
        <v>3.3299187899999998</v>
      </c>
      <c r="AA204" s="17">
        <v>3.48028051</v>
      </c>
      <c r="AB204" s="20">
        <v>3.50001103</v>
      </c>
      <c r="AC204" s="17">
        <v>3.3288760399999999</v>
      </c>
      <c r="AD204" s="18">
        <v>500.2</v>
      </c>
      <c r="AE204" s="17">
        <v>5.8954372477085997</v>
      </c>
      <c r="AF204" s="17">
        <v>7.8164296845851204</v>
      </c>
      <c r="AG204" s="17">
        <v>-40.722343100000003</v>
      </c>
      <c r="AH204" s="17">
        <v>1.4704299300000001</v>
      </c>
      <c r="AI204" s="17">
        <v>-8.1412121300000001E-2</v>
      </c>
      <c r="AJ204" s="19">
        <v>-5.1807843E-5</v>
      </c>
      <c r="AK204" s="19">
        <v>-6.2144553800000001E-7</v>
      </c>
    </row>
    <row r="205" spans="1:37" x14ac:dyDescent="0.3">
      <c r="A205" s="15" t="s">
        <v>52</v>
      </c>
      <c r="B205" s="20">
        <v>27.5</v>
      </c>
      <c r="C205" s="17">
        <v>6.9342686183588498</v>
      </c>
      <c r="D205" s="17">
        <v>6.8860079388356201</v>
      </c>
      <c r="E205" s="17">
        <v>5.9561708325399696</v>
      </c>
      <c r="F205" s="17">
        <v>6.6332386226948703</v>
      </c>
      <c r="G205" s="17">
        <v>6.5849853399732297</v>
      </c>
      <c r="H205" s="17">
        <v>5.6550778983969998</v>
      </c>
      <c r="I205" s="17">
        <v>6.6332386226948703</v>
      </c>
      <c r="J205" s="17">
        <v>6.58497054624406</v>
      </c>
      <c r="K205" s="17">
        <v>5.6552037662351804</v>
      </c>
      <c r="L205" s="17">
        <v>-20.3654799</v>
      </c>
      <c r="M205" s="17">
        <v>-20.407180499999999</v>
      </c>
      <c r="N205" s="17">
        <v>-20.010683499999999</v>
      </c>
      <c r="O205" s="17">
        <v>-20.205472499999999</v>
      </c>
      <c r="P205" s="17">
        <v>-20.245277099999999</v>
      </c>
      <c r="Q205" s="17">
        <v>-19.866752300000002</v>
      </c>
      <c r="R205" s="17">
        <v>-20.525487300000002</v>
      </c>
      <c r="S205" s="17">
        <v>-20.569089399999999</v>
      </c>
      <c r="T205" s="17">
        <v>-20.154572999999999</v>
      </c>
      <c r="U205" s="17">
        <v>3.4820897099999999</v>
      </c>
      <c r="V205" s="17">
        <v>3.4999901800000002</v>
      </c>
      <c r="W205" s="17">
        <v>3.3297891100000001</v>
      </c>
      <c r="X205" s="17">
        <v>3.4821111199999999</v>
      </c>
      <c r="Y205" s="20">
        <v>3.4999849200000002</v>
      </c>
      <c r="Z205" s="17">
        <v>3.3300128099999999</v>
      </c>
      <c r="AA205" s="17">
        <v>3.4820682999999999</v>
      </c>
      <c r="AB205" s="20">
        <v>3.4999954500000001</v>
      </c>
      <c r="AC205" s="17">
        <v>3.32956546</v>
      </c>
      <c r="AD205" s="18">
        <v>550.20000000000005</v>
      </c>
      <c r="AE205" s="17">
        <v>5.9781910449117897</v>
      </c>
      <c r="AF205" s="17">
        <v>7.9405603803238503</v>
      </c>
      <c r="AG205" s="17">
        <v>-40.730959800000001</v>
      </c>
      <c r="AH205" s="17">
        <v>1.47904664</v>
      </c>
      <c r="AI205" s="17">
        <v>-7.4029370799999994E-2</v>
      </c>
      <c r="AJ205" s="19">
        <v>-4.28285725E-5</v>
      </c>
      <c r="AK205" s="19">
        <v>-4.6705095400000001E-7</v>
      </c>
    </row>
    <row r="206" spans="1:37" x14ac:dyDescent="0.3">
      <c r="A206" s="15" t="s">
        <v>52</v>
      </c>
      <c r="B206" s="20">
        <v>30</v>
      </c>
      <c r="C206" s="17">
        <v>7.0476470715425004</v>
      </c>
      <c r="D206" s="17">
        <v>7.0034460122992899</v>
      </c>
      <c r="E206" s="17">
        <v>6.0333823346861699</v>
      </c>
      <c r="F206" s="17">
        <v>6.74661707587852</v>
      </c>
      <c r="G206" s="17">
        <v>6.7024102861315002</v>
      </c>
      <c r="H206" s="17">
        <v>5.73240582339103</v>
      </c>
      <c r="I206" s="17">
        <v>6.74661707587852</v>
      </c>
      <c r="J206" s="17">
        <v>6.7024217470635001</v>
      </c>
      <c r="K206" s="17">
        <v>5.7322988480658204</v>
      </c>
      <c r="L206" s="17">
        <v>-20.374062899999998</v>
      </c>
      <c r="M206" s="17">
        <v>-20.407202699999999</v>
      </c>
      <c r="N206" s="17">
        <v>-20.064738599999998</v>
      </c>
      <c r="O206" s="17">
        <v>-20.2084793</v>
      </c>
      <c r="P206" s="17">
        <v>-20.2453307</v>
      </c>
      <c r="Q206" s="17">
        <v>-19.864558800000001</v>
      </c>
      <c r="R206" s="17">
        <v>-20.5396465</v>
      </c>
      <c r="S206" s="17">
        <v>-20.569070499999999</v>
      </c>
      <c r="T206" s="17">
        <v>-20.264967800000001</v>
      </c>
      <c r="U206" s="17">
        <v>3.4835894999999999</v>
      </c>
      <c r="V206" s="17">
        <v>3.4999980700000002</v>
      </c>
      <c r="W206" s="17">
        <v>3.3304333700000002</v>
      </c>
      <c r="X206" s="17">
        <v>3.4835101000000002</v>
      </c>
      <c r="Y206" s="20">
        <v>3.5000092299999999</v>
      </c>
      <c r="Z206" s="17">
        <v>3.3295297399999999</v>
      </c>
      <c r="AA206" s="17">
        <v>3.4836688900000001</v>
      </c>
      <c r="AB206" s="20">
        <v>3.4999869000000001</v>
      </c>
      <c r="AC206" s="17">
        <v>3.33133722</v>
      </c>
      <c r="AD206" s="18">
        <v>600.20000000000005</v>
      </c>
      <c r="AE206" s="17">
        <v>6.0537418536465504</v>
      </c>
      <c r="AF206" s="17">
        <v>8.0538865972339799</v>
      </c>
      <c r="AG206" s="17">
        <v>-40.748125799999997</v>
      </c>
      <c r="AH206" s="17">
        <v>1.4962126600000001</v>
      </c>
      <c r="AI206" s="17">
        <v>-6.78909127E-2</v>
      </c>
      <c r="AJ206" s="19">
        <v>-3.6005246100000003E-5</v>
      </c>
      <c r="AK206" s="19">
        <v>-3.5993248299999998E-7</v>
      </c>
    </row>
    <row r="207" spans="1:37" x14ac:dyDescent="0.3">
      <c r="A207" s="15" t="s">
        <v>53</v>
      </c>
      <c r="B207" s="20">
        <v>2.5</v>
      </c>
      <c r="C207" s="17">
        <v>3.8319976772359001</v>
      </c>
      <c r="D207" s="17">
        <v>3.1519823954574702</v>
      </c>
      <c r="E207" s="17">
        <v>3.7302168405686902</v>
      </c>
      <c r="F207" s="17">
        <v>3.53096768157191</v>
      </c>
      <c r="G207" s="17">
        <v>2.8344207036815301</v>
      </c>
      <c r="H207" s="17">
        <v>3.4334497937616</v>
      </c>
      <c r="I207" s="17">
        <v>3.53096768157191</v>
      </c>
      <c r="J207" s="17">
        <v>2.8668778143375002</v>
      </c>
      <c r="K207" s="17">
        <v>3.4248816366310701</v>
      </c>
      <c r="L207" s="17">
        <v>-19.609913800000001</v>
      </c>
      <c r="M207" s="17">
        <v>-20.026042700000001</v>
      </c>
      <c r="N207" s="17">
        <v>-19.5000149</v>
      </c>
      <c r="O207" s="17">
        <v>-19.424191700000002</v>
      </c>
      <c r="P207" s="17">
        <v>-19.900975800000001</v>
      </c>
      <c r="Q207" s="17">
        <v>-19.304160899999999</v>
      </c>
      <c r="R207" s="17">
        <v>-19.795635999999998</v>
      </c>
      <c r="S207" s="17">
        <v>-20.1421034</v>
      </c>
      <c r="T207" s="17">
        <v>-19.699771299999998</v>
      </c>
      <c r="U207" s="17">
        <v>5.6180800900000003</v>
      </c>
      <c r="V207" s="15">
        <v>6</v>
      </c>
      <c r="W207" s="17">
        <v>5.5172157100000003</v>
      </c>
      <c r="X207" s="17">
        <v>5.6333922300000001</v>
      </c>
      <c r="Y207" s="15">
        <v>6</v>
      </c>
      <c r="Z207" s="17">
        <v>5.54109842</v>
      </c>
      <c r="AA207" s="17">
        <v>5.6027679600000004</v>
      </c>
      <c r="AB207" s="15">
        <v>6</v>
      </c>
      <c r="AC207" s="17">
        <v>5.4928571399999999</v>
      </c>
      <c r="AD207" s="18">
        <v>50.2</v>
      </c>
      <c r="AE207" s="17">
        <v>3.8985573069428998</v>
      </c>
      <c r="AF207" s="17">
        <v>4.82110977378077</v>
      </c>
      <c r="AG207" s="17">
        <v>-39.219827700000003</v>
      </c>
      <c r="AH207" s="17">
        <v>-0.823251552</v>
      </c>
      <c r="AI207" s="17">
        <v>-0.78127146700000005</v>
      </c>
      <c r="AJ207" s="17">
        <v>-4.9539129899999999E-3</v>
      </c>
      <c r="AK207" s="17">
        <v>-5.9210115399999997E-4</v>
      </c>
    </row>
    <row r="208" spans="1:37" x14ac:dyDescent="0.3">
      <c r="A208" s="15" t="s">
        <v>53</v>
      </c>
      <c r="B208" s="20">
        <v>5</v>
      </c>
      <c r="C208" s="17">
        <v>4.7359819317517298</v>
      </c>
      <c r="D208" s="17">
        <v>4.4410506767462197</v>
      </c>
      <c r="E208" s="17">
        <v>4.42876633032808</v>
      </c>
      <c r="F208" s="17">
        <v>4.4349519360877503</v>
      </c>
      <c r="G208" s="17">
        <v>4.1402251252664497</v>
      </c>
      <c r="H208" s="17">
        <v>4.1275259245876903</v>
      </c>
      <c r="I208" s="17">
        <v>4.4349519360877503</v>
      </c>
      <c r="J208" s="17">
        <v>4.1398161406105798</v>
      </c>
      <c r="K208" s="17">
        <v>4.1279466428489</v>
      </c>
      <c r="L208" s="17">
        <v>-19.746866199999999</v>
      </c>
      <c r="M208" s="17">
        <v>-20.021482800000001</v>
      </c>
      <c r="N208" s="17">
        <v>-19.464370899999999</v>
      </c>
      <c r="O208" s="17">
        <v>-19.533705600000001</v>
      </c>
      <c r="P208" s="17">
        <v>-19.900975800000001</v>
      </c>
      <c r="Q208" s="17">
        <v>-19.155537500000001</v>
      </c>
      <c r="R208" s="17">
        <v>-19.960026800000001</v>
      </c>
      <c r="S208" s="17">
        <v>-20.1421034</v>
      </c>
      <c r="T208" s="17">
        <v>-19.772905300000001</v>
      </c>
      <c r="U208" s="17">
        <v>5.8163017899999998</v>
      </c>
      <c r="V208" s="15">
        <v>6</v>
      </c>
      <c r="W208" s="17">
        <v>5.6273333599999997</v>
      </c>
      <c r="X208" s="17">
        <v>5.8346679400000001</v>
      </c>
      <c r="Y208" s="15">
        <v>6</v>
      </c>
      <c r="Z208" s="17">
        <v>5.6644300300000001</v>
      </c>
      <c r="AA208" s="17">
        <v>5.7979356500000003</v>
      </c>
      <c r="AB208" s="15">
        <v>6</v>
      </c>
      <c r="AC208" s="17">
        <v>5.5902726100000004</v>
      </c>
      <c r="AD208" s="18">
        <v>100.2</v>
      </c>
      <c r="AE208" s="17">
        <v>4.49888531567745</v>
      </c>
      <c r="AF208" s="17">
        <v>5.7216017872125402</v>
      </c>
      <c r="AG208" s="17">
        <v>-39.493732399999999</v>
      </c>
      <c r="AH208" s="17">
        <v>-0.54934684499999997</v>
      </c>
      <c r="AI208" s="17">
        <v>-0.39414902600000001</v>
      </c>
      <c r="AJ208" s="17">
        <v>-1.2521110900000001E-3</v>
      </c>
      <c r="AK208" s="19">
        <v>-7.4976712200000006E-5</v>
      </c>
    </row>
    <row r="209" spans="1:37" x14ac:dyDescent="0.3">
      <c r="A209" s="15" t="s">
        <v>53</v>
      </c>
      <c r="B209" s="20">
        <v>7.5</v>
      </c>
      <c r="C209" s="17">
        <v>5.2602049965023303</v>
      </c>
      <c r="D209" s="17">
        <v>5.0729443603386803</v>
      </c>
      <c r="E209" s="17">
        <v>4.8045959855289997</v>
      </c>
      <c r="F209" s="17">
        <v>4.9591750008383499</v>
      </c>
      <c r="G209" s="17">
        <v>4.7730766638615698</v>
      </c>
      <c r="H209" s="17">
        <v>4.5014016307667397</v>
      </c>
      <c r="I209" s="17">
        <v>4.9591750008383499</v>
      </c>
      <c r="J209" s="17">
        <v>4.7707489464856803</v>
      </c>
      <c r="K209" s="17">
        <v>4.50571961608434</v>
      </c>
      <c r="L209" s="17">
        <v>-19.910628299999999</v>
      </c>
      <c r="M209" s="17">
        <v>-20.021216500000001</v>
      </c>
      <c r="N209" s="17">
        <v>-19.705485199999998</v>
      </c>
      <c r="O209" s="17">
        <v>-19.787317399999999</v>
      </c>
      <c r="P209" s="17">
        <v>-19.900975800000001</v>
      </c>
      <c r="Q209" s="17">
        <v>-19.574857600000001</v>
      </c>
      <c r="R209" s="17">
        <v>-20.0339393</v>
      </c>
      <c r="S209" s="17">
        <v>-20.1421034</v>
      </c>
      <c r="T209" s="17">
        <v>-19.834820400000002</v>
      </c>
      <c r="U209" s="17">
        <v>5.8725776700000001</v>
      </c>
      <c r="V209" s="15">
        <v>6</v>
      </c>
      <c r="W209" s="17">
        <v>5.63620682</v>
      </c>
      <c r="X209" s="17">
        <v>5.8745111400000001</v>
      </c>
      <c r="Y209" s="15">
        <v>6</v>
      </c>
      <c r="Z209" s="17">
        <v>5.63993696</v>
      </c>
      <c r="AA209" s="17">
        <v>5.8706442000000001</v>
      </c>
      <c r="AB209" s="15">
        <v>6</v>
      </c>
      <c r="AC209" s="17">
        <v>5.6325135800000004</v>
      </c>
      <c r="AD209" s="18">
        <v>150.19999999999999</v>
      </c>
      <c r="AE209" s="17">
        <v>4.8504897378546197</v>
      </c>
      <c r="AF209" s="17">
        <v>6.2490084202949703</v>
      </c>
      <c r="AG209" s="17">
        <v>-39.821256699999999</v>
      </c>
      <c r="AH209" s="17">
        <v>-0.22182253800000001</v>
      </c>
      <c r="AI209" s="17">
        <v>-0.26512154900000001</v>
      </c>
      <c r="AJ209" s="17">
        <v>-5.6185625899999995E-4</v>
      </c>
      <c r="AK209" s="19">
        <v>-2.24443246E-5</v>
      </c>
    </row>
    <row r="210" spans="1:37" x14ac:dyDescent="0.3">
      <c r="A210" s="15" t="s">
        <v>53</v>
      </c>
      <c r="B210" s="20">
        <v>10</v>
      </c>
      <c r="C210" s="17">
        <v>5.63506936092692</v>
      </c>
      <c r="D210" s="17">
        <v>5.4973181263418596</v>
      </c>
      <c r="E210" s="17">
        <v>5.0693239283190001</v>
      </c>
      <c r="F210" s="17">
        <v>5.3340393652629396</v>
      </c>
      <c r="G210" s="17">
        <v>5.1964387280459903</v>
      </c>
      <c r="H210" s="17">
        <v>4.7678902047862204</v>
      </c>
      <c r="I210" s="17">
        <v>5.3340393652629396</v>
      </c>
      <c r="J210" s="17">
        <v>5.1961374810700303</v>
      </c>
      <c r="K210" s="17">
        <v>4.76869728555977</v>
      </c>
      <c r="L210" s="17">
        <v>-19.946247899999999</v>
      </c>
      <c r="M210" s="17">
        <v>-20.021497799999999</v>
      </c>
      <c r="N210" s="17">
        <v>-19.744643499999999</v>
      </c>
      <c r="O210" s="17">
        <v>-19.827135999999999</v>
      </c>
      <c r="P210" s="17">
        <v>-19.900975800000001</v>
      </c>
      <c r="Q210" s="17">
        <v>-19.629056800000001</v>
      </c>
      <c r="R210" s="17">
        <v>-20.0653598</v>
      </c>
      <c r="S210" s="17">
        <v>-20.1421034</v>
      </c>
      <c r="T210" s="17">
        <v>-19.860015700000002</v>
      </c>
      <c r="U210" s="17">
        <v>5.9041076199999996</v>
      </c>
      <c r="V210" s="15">
        <v>6</v>
      </c>
      <c r="W210" s="17">
        <v>5.64719923</v>
      </c>
      <c r="X210" s="17">
        <v>5.9044598099999996</v>
      </c>
      <c r="Y210" s="15">
        <v>6</v>
      </c>
      <c r="Z210" s="17">
        <v>5.6481680599999997</v>
      </c>
      <c r="AA210" s="17">
        <v>5.9037554300000004</v>
      </c>
      <c r="AB210" s="15">
        <v>6</v>
      </c>
      <c r="AC210" s="17">
        <v>5.6462322</v>
      </c>
      <c r="AD210" s="18">
        <v>200.2</v>
      </c>
      <c r="AE210" s="17">
        <v>5.1000780182233596</v>
      </c>
      <c r="AF210" s="17">
        <v>6.6233908421579901</v>
      </c>
      <c r="AG210" s="17">
        <v>-39.892495799999999</v>
      </c>
      <c r="AH210" s="17">
        <v>-0.15058337599999999</v>
      </c>
      <c r="AI210" s="17">
        <v>-0.19926321599999999</v>
      </c>
      <c r="AJ210" s="17">
        <v>-3.1682043799999998E-4</v>
      </c>
      <c r="AK210" s="19">
        <v>-9.4951180100000007E-6</v>
      </c>
    </row>
    <row r="211" spans="1:37" x14ac:dyDescent="0.3">
      <c r="A211" s="15" t="s">
        <v>53</v>
      </c>
      <c r="B211" s="20">
        <v>12.5</v>
      </c>
      <c r="C211" s="17">
        <v>5.9258873310827598</v>
      </c>
      <c r="D211" s="17">
        <v>5.8167018719680401</v>
      </c>
      <c r="E211" s="17">
        <v>5.2728182507628301</v>
      </c>
      <c r="F211" s="17">
        <v>5.6248573354187803</v>
      </c>
      <c r="G211" s="17">
        <v>5.5157427411396904</v>
      </c>
      <c r="H211" s="17">
        <v>4.9715402424455002</v>
      </c>
      <c r="I211" s="17">
        <v>5.6248573354187803</v>
      </c>
      <c r="J211" s="17">
        <v>5.5156009999033699</v>
      </c>
      <c r="K211" s="17">
        <v>4.9720361262003898</v>
      </c>
      <c r="L211" s="17">
        <v>-19.949339500000001</v>
      </c>
      <c r="M211" s="17">
        <v>-20.021519900000001</v>
      </c>
      <c r="N211" s="17">
        <v>-19.696815300000001</v>
      </c>
      <c r="O211" s="17">
        <v>-19.820939500000001</v>
      </c>
      <c r="P211" s="17">
        <v>-19.900975800000001</v>
      </c>
      <c r="Q211" s="17">
        <v>-19.540725800000001</v>
      </c>
      <c r="R211" s="17">
        <v>-20.0777395</v>
      </c>
      <c r="S211" s="17">
        <v>-20.1421034</v>
      </c>
      <c r="T211" s="17">
        <v>-19.852726700000002</v>
      </c>
      <c r="U211" s="17">
        <v>5.9239653900000002</v>
      </c>
      <c r="V211" s="15">
        <v>6</v>
      </c>
      <c r="W211" s="17">
        <v>5.6579572200000001</v>
      </c>
      <c r="X211" s="17">
        <v>5.9260006900000004</v>
      </c>
      <c r="Y211" s="15">
        <v>6</v>
      </c>
      <c r="Z211" s="17">
        <v>5.6669229200000002</v>
      </c>
      <c r="AA211" s="17">
        <v>5.9219300800000001</v>
      </c>
      <c r="AB211" s="15">
        <v>6</v>
      </c>
      <c r="AC211" s="17">
        <v>5.64900175</v>
      </c>
      <c r="AD211" s="18">
        <v>250.2</v>
      </c>
      <c r="AE211" s="17">
        <v>5.2937244838982398</v>
      </c>
      <c r="AF211" s="17">
        <v>6.9138605381200096</v>
      </c>
      <c r="AG211" s="17">
        <v>-39.898679000000001</v>
      </c>
      <c r="AH211" s="17">
        <v>-0.14440018199999999</v>
      </c>
      <c r="AI211" s="17">
        <v>-0.15946714200000001</v>
      </c>
      <c r="AJ211" s="17">
        <v>-2.0287756999999999E-4</v>
      </c>
      <c r="AK211" s="19">
        <v>-4.8651695399999996E-6</v>
      </c>
    </row>
    <row r="212" spans="1:37" x14ac:dyDescent="0.3">
      <c r="A212" s="15" t="s">
        <v>53</v>
      </c>
      <c r="B212" s="20">
        <v>15</v>
      </c>
      <c r="C212" s="17">
        <v>6.16324846376423</v>
      </c>
      <c r="D212" s="17">
        <v>6.0733806788391904</v>
      </c>
      <c r="E212" s="17">
        <v>5.4349088618425201</v>
      </c>
      <c r="F212" s="17">
        <v>5.8622184681002496</v>
      </c>
      <c r="G212" s="17">
        <v>5.7722754871142996</v>
      </c>
      <c r="H212" s="17">
        <v>5.1342058045018897</v>
      </c>
      <c r="I212" s="17">
        <v>5.8622184681002496</v>
      </c>
      <c r="J212" s="17">
        <v>5.7724258662185299</v>
      </c>
      <c r="K212" s="17">
        <v>5.1335516815494904</v>
      </c>
      <c r="L212" s="17">
        <v>-19.965695400000001</v>
      </c>
      <c r="M212" s="17">
        <v>-20.0215605</v>
      </c>
      <c r="N212" s="17">
        <v>-19.722691999999999</v>
      </c>
      <c r="O212" s="17">
        <v>-19.842074199999999</v>
      </c>
      <c r="P212" s="17">
        <v>-19.900975800000001</v>
      </c>
      <c r="Q212" s="17">
        <v>-19.586099600000001</v>
      </c>
      <c r="R212" s="17">
        <v>-20.089316499999999</v>
      </c>
      <c r="S212" s="17">
        <v>-20.1421034</v>
      </c>
      <c r="T212" s="17">
        <v>-19.8594902</v>
      </c>
      <c r="U212" s="17">
        <v>5.9362682800000002</v>
      </c>
      <c r="V212" s="15">
        <v>6</v>
      </c>
      <c r="W212" s="17">
        <v>5.6590464100000002</v>
      </c>
      <c r="X212" s="17">
        <v>5.9373161400000001</v>
      </c>
      <c r="Y212" s="15">
        <v>6</v>
      </c>
      <c r="Z212" s="17">
        <v>5.6649046700000003</v>
      </c>
      <c r="AA212" s="17">
        <v>5.9352204100000003</v>
      </c>
      <c r="AB212" s="15">
        <v>6</v>
      </c>
      <c r="AC212" s="17">
        <v>5.6531793199999996</v>
      </c>
      <c r="AD212" s="18">
        <v>300.2</v>
      </c>
      <c r="AE212" s="17">
        <v>5.4519712491142203</v>
      </c>
      <c r="AF212" s="17">
        <v>7.1512306851498497</v>
      </c>
      <c r="AG212" s="17">
        <v>-39.931390800000003</v>
      </c>
      <c r="AH212" s="17">
        <v>-0.111688448</v>
      </c>
      <c r="AI212" s="17">
        <v>-0.13301595899999999</v>
      </c>
      <c r="AJ212" s="17">
        <v>-1.41040289E-4</v>
      </c>
      <c r="AK212" s="19">
        <v>-2.81892649E-6</v>
      </c>
    </row>
    <row r="213" spans="1:37" x14ac:dyDescent="0.3">
      <c r="A213" s="15" t="s">
        <v>53</v>
      </c>
      <c r="B213" s="20">
        <v>17.5</v>
      </c>
      <c r="C213" s="17">
        <v>6.3641283140625804</v>
      </c>
      <c r="D213" s="17">
        <v>6.2874557235900603</v>
      </c>
      <c r="E213" s="17">
        <v>5.5732117050470897</v>
      </c>
      <c r="F213" s="17">
        <v>6.0630983183986</v>
      </c>
      <c r="G213" s="17">
        <v>5.9861718146271299</v>
      </c>
      <c r="H213" s="17">
        <v>5.2734943505795799</v>
      </c>
      <c r="I213" s="17">
        <v>6.0630983183986</v>
      </c>
      <c r="J213" s="17">
        <v>5.9866794928595697</v>
      </c>
      <c r="K213" s="17">
        <v>5.2708650887397797</v>
      </c>
      <c r="L213" s="17">
        <v>-19.968873599999998</v>
      </c>
      <c r="M213" s="17">
        <v>-20.0216101</v>
      </c>
      <c r="N213" s="17">
        <v>-19.695752299999999</v>
      </c>
      <c r="O213" s="17">
        <v>-19.842402100000001</v>
      </c>
      <c r="P213" s="17">
        <v>-19.900975800000001</v>
      </c>
      <c r="Q213" s="17">
        <v>-19.540142599999999</v>
      </c>
      <c r="R213" s="17">
        <v>-20.095344999999998</v>
      </c>
      <c r="S213" s="17">
        <v>-20.1421034</v>
      </c>
      <c r="T213" s="17">
        <v>-19.852307</v>
      </c>
      <c r="U213" s="17">
        <v>5.9456404200000001</v>
      </c>
      <c r="V213" s="15">
        <v>6</v>
      </c>
      <c r="W213" s="17">
        <v>5.6641134099999997</v>
      </c>
      <c r="X213" s="17">
        <v>5.9472964599999996</v>
      </c>
      <c r="Y213" s="15">
        <v>6</v>
      </c>
      <c r="Z213" s="17">
        <v>5.6753288299999998</v>
      </c>
      <c r="AA213" s="17">
        <v>5.9439843899999998</v>
      </c>
      <c r="AB213" s="15">
        <v>6</v>
      </c>
      <c r="AC213" s="17">
        <v>5.6528298899999996</v>
      </c>
      <c r="AD213" s="18">
        <v>350.2</v>
      </c>
      <c r="AE213" s="17">
        <v>5.5857821565272001</v>
      </c>
      <c r="AF213" s="17">
        <v>7.3519470473766297</v>
      </c>
      <c r="AG213" s="17">
        <v>-39.937747100000003</v>
      </c>
      <c r="AH213" s="17">
        <v>-0.105332103</v>
      </c>
      <c r="AI213" s="17">
        <v>-0.11404268200000001</v>
      </c>
      <c r="AJ213" s="17">
        <v>-1.03657661E-4</v>
      </c>
      <c r="AK213" s="19">
        <v>-1.7759736399999999E-6</v>
      </c>
    </row>
    <row r="214" spans="1:37" x14ac:dyDescent="0.3">
      <c r="A214" s="15" t="s">
        <v>53</v>
      </c>
      <c r="B214" s="20">
        <v>20</v>
      </c>
      <c r="C214" s="17">
        <v>6.5380941869845</v>
      </c>
      <c r="D214" s="17">
        <v>6.4711260313284598</v>
      </c>
      <c r="E214" s="17">
        <v>5.6931243210534399</v>
      </c>
      <c r="F214" s="17">
        <v>6.2370641913205196</v>
      </c>
      <c r="G214" s="17">
        <v>6.1699637693652098</v>
      </c>
      <c r="H214" s="17">
        <v>5.3928868056999901</v>
      </c>
      <c r="I214" s="17">
        <v>6.2370641913205196</v>
      </c>
      <c r="J214" s="17">
        <v>6.1702282616937296</v>
      </c>
      <c r="K214" s="17">
        <v>5.3913003963538504</v>
      </c>
      <c r="L214" s="17">
        <v>-20.206676000000002</v>
      </c>
      <c r="M214" s="17">
        <v>-20.0215763</v>
      </c>
      <c r="N214" s="17">
        <v>-21.316891600000002</v>
      </c>
      <c r="O214" s="17">
        <v>-19.864076499999999</v>
      </c>
      <c r="P214" s="17">
        <v>-19.900975800000001</v>
      </c>
      <c r="Q214" s="17">
        <v>-19.643227499999998</v>
      </c>
      <c r="R214" s="17">
        <v>-20.5492755</v>
      </c>
      <c r="S214" s="17">
        <v>-20.1421034</v>
      </c>
      <c r="T214" s="17">
        <v>-22.9966805</v>
      </c>
      <c r="U214" s="17">
        <v>5.9522870399999999</v>
      </c>
      <c r="V214" s="15">
        <v>6</v>
      </c>
      <c r="W214" s="17">
        <v>5.6661078600000003</v>
      </c>
      <c r="X214" s="17">
        <v>5.9514354100000002</v>
      </c>
      <c r="Y214" s="15">
        <v>6</v>
      </c>
      <c r="Z214" s="17">
        <v>5.6607677599999997</v>
      </c>
      <c r="AA214" s="17">
        <v>5.9531386800000003</v>
      </c>
      <c r="AB214" s="15">
        <v>6</v>
      </c>
      <c r="AC214" s="17">
        <v>5.6714675000000003</v>
      </c>
      <c r="AD214" s="18">
        <v>400.2</v>
      </c>
      <c r="AE214" s="17">
        <v>5.7017040412404496</v>
      </c>
      <c r="AF214" s="17">
        <v>7.5258298757587303</v>
      </c>
      <c r="AG214" s="17">
        <v>-40.413352000000003</v>
      </c>
      <c r="AH214" s="17">
        <v>0.37027274300000002</v>
      </c>
      <c r="AI214" s="17">
        <v>-0.10098288800000001</v>
      </c>
      <c r="AJ214" s="19">
        <v>-8.0319469600000001E-5</v>
      </c>
      <c r="AK214" s="19">
        <v>-1.20418995E-6</v>
      </c>
    </row>
    <row r="215" spans="1:37" x14ac:dyDescent="0.3">
      <c r="A215" s="15" t="s">
        <v>53</v>
      </c>
      <c r="B215" s="20">
        <v>22.5</v>
      </c>
      <c r="C215" s="17">
        <v>6.6915083238043804</v>
      </c>
      <c r="D215" s="17">
        <v>6.63224069834716</v>
      </c>
      <c r="E215" s="17">
        <v>5.7972446826248696</v>
      </c>
      <c r="F215" s="17">
        <v>6.3904783281404001</v>
      </c>
      <c r="G215" s="17">
        <v>6.3312509108261503</v>
      </c>
      <c r="H215" s="17">
        <v>5.4959396014786401</v>
      </c>
      <c r="I215" s="17">
        <v>6.3904783281404001</v>
      </c>
      <c r="J215" s="17">
        <v>6.3311704908172901</v>
      </c>
      <c r="K215" s="17">
        <v>5.4964895983121496</v>
      </c>
      <c r="L215" s="17">
        <v>-19.9854968</v>
      </c>
      <c r="M215" s="17">
        <v>-20.021528400000001</v>
      </c>
      <c r="N215" s="17">
        <v>-19.739074599999999</v>
      </c>
      <c r="O215" s="17">
        <v>-19.8636953</v>
      </c>
      <c r="P215" s="17">
        <v>-19.900975800000001</v>
      </c>
      <c r="Q215" s="17">
        <v>-19.608546199999999</v>
      </c>
      <c r="R215" s="17">
        <v>-20.107298400000001</v>
      </c>
      <c r="S215" s="17">
        <v>-20.1421034</v>
      </c>
      <c r="T215" s="17">
        <v>-19.869437699999999</v>
      </c>
      <c r="U215" s="17">
        <v>5.9575207900000002</v>
      </c>
      <c r="V215" s="15">
        <v>6</v>
      </c>
      <c r="W215" s="17">
        <v>5.6670032099999998</v>
      </c>
      <c r="X215" s="17">
        <v>5.9580738100000001</v>
      </c>
      <c r="Y215" s="15">
        <v>6</v>
      </c>
      <c r="Z215" s="17">
        <v>5.6711301199999999</v>
      </c>
      <c r="AA215" s="17">
        <v>5.9569677700000003</v>
      </c>
      <c r="AB215" s="15">
        <v>6</v>
      </c>
      <c r="AC215" s="17">
        <v>5.66288152</v>
      </c>
      <c r="AD215" s="18">
        <v>450.2</v>
      </c>
      <c r="AE215" s="17">
        <v>5.8039608542323302</v>
      </c>
      <c r="AF215" s="17">
        <v>7.6792150947025704</v>
      </c>
      <c r="AG215" s="17">
        <v>-39.9709936</v>
      </c>
      <c r="AH215" s="17">
        <v>-7.2085581300000007E-2</v>
      </c>
      <c r="AI215" s="17">
        <v>-8.8784970300000002E-2</v>
      </c>
      <c r="AJ215" s="19">
        <v>-6.2774619699999993E-5</v>
      </c>
      <c r="AK215" s="19">
        <v>-8.3662309699999999E-7</v>
      </c>
    </row>
    <row r="216" spans="1:37" x14ac:dyDescent="0.3">
      <c r="A216" s="15" t="s">
        <v>53</v>
      </c>
      <c r="B216" s="20">
        <v>25</v>
      </c>
      <c r="C216" s="17">
        <v>6.82872136354076</v>
      </c>
      <c r="D216" s="17">
        <v>6.7755636305036004</v>
      </c>
      <c r="E216" s="17">
        <v>5.8901957085304497</v>
      </c>
      <c r="F216" s="17">
        <v>6.5276913678767796</v>
      </c>
      <c r="G216" s="17">
        <v>6.4746516518709099</v>
      </c>
      <c r="H216" s="17">
        <v>5.5882582575146396</v>
      </c>
      <c r="I216" s="17">
        <v>6.5276913678767796</v>
      </c>
      <c r="J216" s="17">
        <v>6.4744155857291599</v>
      </c>
      <c r="K216" s="17">
        <v>5.5900712760495201</v>
      </c>
      <c r="L216" s="17">
        <v>-19.999566900000001</v>
      </c>
      <c r="M216" s="17">
        <v>-20.021506800000001</v>
      </c>
      <c r="N216" s="17">
        <v>-19.831065200000001</v>
      </c>
      <c r="O216" s="17">
        <v>-19.8721219</v>
      </c>
      <c r="P216" s="17">
        <v>-19.900975800000001</v>
      </c>
      <c r="Q216" s="17">
        <v>-19.649996699999999</v>
      </c>
      <c r="R216" s="17">
        <v>-20.127011799999998</v>
      </c>
      <c r="S216" s="17">
        <v>-20.1421034</v>
      </c>
      <c r="T216" s="17">
        <v>-20.011379399999999</v>
      </c>
      <c r="U216" s="17">
        <v>5.96172916</v>
      </c>
      <c r="V216" s="15">
        <v>6</v>
      </c>
      <c r="W216" s="17">
        <v>5.6678045399999997</v>
      </c>
      <c r="X216" s="17">
        <v>5.9612722500000004</v>
      </c>
      <c r="Y216" s="15">
        <v>6</v>
      </c>
      <c r="Z216" s="17">
        <v>5.66313537</v>
      </c>
      <c r="AA216" s="17">
        <v>5.9621860599999996</v>
      </c>
      <c r="AB216" s="15">
        <v>6</v>
      </c>
      <c r="AC216" s="17">
        <v>5.6724542500000004</v>
      </c>
      <c r="AD216" s="18">
        <v>500.2</v>
      </c>
      <c r="AE216" s="17">
        <v>5.8954372477085997</v>
      </c>
      <c r="AF216" s="17">
        <v>7.8164296845851204</v>
      </c>
      <c r="AG216" s="17">
        <v>-39.999133700000002</v>
      </c>
      <c r="AH216" s="17">
        <v>-4.3945498200000002E-2</v>
      </c>
      <c r="AI216" s="17">
        <v>-7.9966280900000006E-2</v>
      </c>
      <c r="AJ216" s="19">
        <v>-5.08877605E-5</v>
      </c>
      <c r="AK216" s="19">
        <v>-6.1040896200000002E-7</v>
      </c>
    </row>
    <row r="217" spans="1:37" x14ac:dyDescent="0.3">
      <c r="A217" s="15" t="s">
        <v>53</v>
      </c>
      <c r="B217" s="20">
        <v>27.5</v>
      </c>
      <c r="C217" s="17">
        <v>6.9529989380096398</v>
      </c>
      <c r="D217" s="17">
        <v>6.9046777389204799</v>
      </c>
      <c r="E217" s="17">
        <v>5.9754157232305696</v>
      </c>
      <c r="F217" s="17">
        <v>6.6519689423456603</v>
      </c>
      <c r="G217" s="17">
        <v>6.6036311377070298</v>
      </c>
      <c r="H217" s="17">
        <v>5.6745267981382899</v>
      </c>
      <c r="I217" s="17">
        <v>6.6519689423456603</v>
      </c>
      <c r="J217" s="17">
        <v>6.6036643481710602</v>
      </c>
      <c r="K217" s="17">
        <v>5.6742446111564799</v>
      </c>
      <c r="L217" s="17">
        <v>-20.1226299</v>
      </c>
      <c r="M217" s="17">
        <v>-20.021544200000001</v>
      </c>
      <c r="N217" s="17">
        <v>-20.981547599999999</v>
      </c>
      <c r="O217" s="17">
        <v>-19.874615500000001</v>
      </c>
      <c r="P217" s="17">
        <v>-19.900975800000001</v>
      </c>
      <c r="Q217" s="17">
        <v>-19.6507152</v>
      </c>
      <c r="R217" s="17">
        <v>-20.370644200000001</v>
      </c>
      <c r="S217" s="17">
        <v>-20.1421034</v>
      </c>
      <c r="T217" s="17">
        <v>-22.313244999999998</v>
      </c>
      <c r="U217" s="17">
        <v>5.9652722599999999</v>
      </c>
      <c r="V217" s="15">
        <v>6</v>
      </c>
      <c r="W217" s="17">
        <v>5.6701930799999998</v>
      </c>
      <c r="X217" s="17">
        <v>5.9647494300000004</v>
      </c>
      <c r="Y217" s="15">
        <v>6</v>
      </c>
      <c r="Z217" s="17">
        <v>5.6653365400000002</v>
      </c>
      <c r="AA217" s="17">
        <v>5.9657950900000003</v>
      </c>
      <c r="AB217" s="15">
        <v>6</v>
      </c>
      <c r="AC217" s="17">
        <v>5.6750527699999997</v>
      </c>
      <c r="AD217" s="18">
        <v>550.20000000000005</v>
      </c>
      <c r="AE217" s="17">
        <v>5.9781910449117897</v>
      </c>
      <c r="AF217" s="17">
        <v>7.9405603803238503</v>
      </c>
      <c r="AG217" s="17">
        <v>-40.245259799999999</v>
      </c>
      <c r="AH217" s="17">
        <v>0.20218053699999999</v>
      </c>
      <c r="AI217" s="17">
        <v>-7.3146600800000003E-2</v>
      </c>
      <c r="AJ217" s="19">
        <v>-4.2317859299999999E-5</v>
      </c>
      <c r="AK217" s="19">
        <v>-4.6148156199999998E-7</v>
      </c>
    </row>
    <row r="218" spans="1:37" x14ac:dyDescent="0.3">
      <c r="A218" s="15" t="s">
        <v>53</v>
      </c>
      <c r="B218" s="20">
        <v>30</v>
      </c>
      <c r="C218" s="17">
        <v>7.0663095225139099</v>
      </c>
      <c r="D218" s="17">
        <v>7.0220786088882798</v>
      </c>
      <c r="E218" s="17">
        <v>6.0523233448887197</v>
      </c>
      <c r="F218" s="17">
        <v>6.7652795268499304</v>
      </c>
      <c r="G218" s="17">
        <v>6.7210434535974404</v>
      </c>
      <c r="H218" s="17">
        <v>5.7513414715847704</v>
      </c>
      <c r="I218" s="17">
        <v>6.7652795268499304</v>
      </c>
      <c r="J218" s="17">
        <v>6.72105377278986</v>
      </c>
      <c r="K218" s="17">
        <v>5.7512452215318799</v>
      </c>
      <c r="L218" s="17">
        <v>-19.996374599999999</v>
      </c>
      <c r="M218" s="17">
        <v>-20.021540999999999</v>
      </c>
      <c r="N218" s="17">
        <v>-19.7616403</v>
      </c>
      <c r="O218" s="17">
        <v>-19.876247500000002</v>
      </c>
      <c r="P218" s="17">
        <v>-19.900975800000001</v>
      </c>
      <c r="Q218" s="17">
        <v>-19.645627300000001</v>
      </c>
      <c r="R218" s="17">
        <v>-20.116501800000002</v>
      </c>
      <c r="S218" s="17">
        <v>-20.1421034</v>
      </c>
      <c r="T218" s="17">
        <v>-19.877678899999999</v>
      </c>
      <c r="U218" s="17">
        <v>5.9680478900000002</v>
      </c>
      <c r="V218" s="15">
        <v>6</v>
      </c>
      <c r="W218" s="17">
        <v>5.6700214600000001</v>
      </c>
      <c r="X218" s="17">
        <v>5.9681785400000003</v>
      </c>
      <c r="Y218" s="15">
        <v>6</v>
      </c>
      <c r="Z218" s="17">
        <v>5.6714071199999996</v>
      </c>
      <c r="AA218" s="17">
        <v>5.9679172400000002</v>
      </c>
      <c r="AB218" s="15">
        <v>6</v>
      </c>
      <c r="AC218" s="17">
        <v>5.6686354999999997</v>
      </c>
      <c r="AD218" s="18">
        <v>600.20000000000005</v>
      </c>
      <c r="AE218" s="17">
        <v>6.0537418536465504</v>
      </c>
      <c r="AF218" s="17">
        <v>8.0538865972339799</v>
      </c>
      <c r="AG218" s="17">
        <v>-39.992749199999999</v>
      </c>
      <c r="AH218" s="17">
        <v>-5.0329971600000002E-2</v>
      </c>
      <c r="AI218" s="17">
        <v>-6.6632371300000007E-2</v>
      </c>
      <c r="AJ218" s="19">
        <v>-3.5337791599999997E-5</v>
      </c>
      <c r="AK218" s="19">
        <v>-3.5326016299999998E-7</v>
      </c>
    </row>
    <row r="219" spans="1:37" x14ac:dyDescent="0.3">
      <c r="A219" s="15" t="s">
        <v>54</v>
      </c>
      <c r="B219" s="20">
        <v>2.5</v>
      </c>
      <c r="C219" s="17">
        <v>3.7473341096159101</v>
      </c>
      <c r="D219" s="17">
        <v>3.0809870469108902</v>
      </c>
      <c r="E219" s="17">
        <v>3.6418705454763098</v>
      </c>
      <c r="F219" s="17">
        <v>3.2702128548962399</v>
      </c>
      <c r="G219" s="17">
        <v>2.6159500516563998</v>
      </c>
      <c r="H219" s="17">
        <v>3.1613680022349699</v>
      </c>
      <c r="I219" s="17">
        <v>3.5712428505602198</v>
      </c>
      <c r="J219" s="17">
        <v>2.8987251815894899</v>
      </c>
      <c r="K219" s="17">
        <v>3.4674601095072601</v>
      </c>
      <c r="L219" s="17">
        <v>-36.767029200000003</v>
      </c>
      <c r="M219" s="17">
        <v>-38.198830600000001</v>
      </c>
      <c r="N219" s="17">
        <v>-36.373479699999997</v>
      </c>
      <c r="O219" s="17">
        <v>-73.320792999999995</v>
      </c>
      <c r="P219" s="17">
        <v>-74.504981099999995</v>
      </c>
      <c r="Q219" s="17">
        <v>-72.983503600000006</v>
      </c>
      <c r="R219" s="17">
        <v>-18.490147199999999</v>
      </c>
      <c r="S219" s="17">
        <v>-19.266456699999999</v>
      </c>
      <c r="T219" s="17">
        <v>-18.280591300000001</v>
      </c>
      <c r="U219" s="17">
        <v>3.78493469</v>
      </c>
      <c r="V219" s="17">
        <v>4.0282157700000001</v>
      </c>
      <c r="W219" s="17">
        <v>3.71806569</v>
      </c>
      <c r="X219" s="17">
        <v>5.6044014999999998</v>
      </c>
      <c r="Y219" s="15">
        <v>6</v>
      </c>
      <c r="Z219" s="17">
        <v>5.4917241399999996</v>
      </c>
      <c r="AA219" s="17">
        <v>2.8752012900000001</v>
      </c>
      <c r="AB219" s="15">
        <v>3</v>
      </c>
      <c r="AC219" s="17">
        <v>2.84151329</v>
      </c>
      <c r="AD219" s="18">
        <v>50.2</v>
      </c>
      <c r="AE219" s="17">
        <v>3.8985573069428998</v>
      </c>
      <c r="AF219" s="17">
        <v>4.82110977378077</v>
      </c>
      <c r="AG219" s="17">
        <v>-110.301087</v>
      </c>
      <c r="AH219" s="17">
        <v>-2.7368403400000001</v>
      </c>
      <c r="AI219" s="17">
        <v>-2.19723282</v>
      </c>
      <c r="AJ219" s="17">
        <v>-1.3932289400000001E-2</v>
      </c>
      <c r="AK219" s="17">
        <v>-1.66521387E-3</v>
      </c>
    </row>
    <row r="220" spans="1:37" x14ac:dyDescent="0.3">
      <c r="A220" s="15" t="s">
        <v>54</v>
      </c>
      <c r="B220" s="20">
        <v>5</v>
      </c>
      <c r="C220" s="17">
        <v>4.6431663425708898</v>
      </c>
      <c r="D220" s="17">
        <v>4.3513517389927996</v>
      </c>
      <c r="E220" s="17">
        <v>4.3327211642891301</v>
      </c>
      <c r="F220" s="17">
        <v>4.1660450878512298</v>
      </c>
      <c r="G220" s="17">
        <v>3.8718647020881898</v>
      </c>
      <c r="H220" s="17">
        <v>3.8580557180503599</v>
      </c>
      <c r="I220" s="17">
        <v>4.4670750835152102</v>
      </c>
      <c r="J220" s="17">
        <v>4.1764385557410399</v>
      </c>
      <c r="K220" s="17">
        <v>4.1553967737048501</v>
      </c>
      <c r="L220" s="17">
        <v>-37.379612999999999</v>
      </c>
      <c r="M220" s="17">
        <v>-37.579276</v>
      </c>
      <c r="N220" s="17">
        <v>-37.1711983</v>
      </c>
      <c r="O220" s="17">
        <v>-73.8391254</v>
      </c>
      <c r="P220" s="17">
        <v>-74.504986099999996</v>
      </c>
      <c r="Q220" s="17">
        <v>-73.151752500000001</v>
      </c>
      <c r="R220" s="17">
        <v>-19.149856799999998</v>
      </c>
      <c r="S220" s="17">
        <v>-19.266465499999999</v>
      </c>
      <c r="T220" s="17">
        <v>-19.027459100000002</v>
      </c>
      <c r="U220" s="17">
        <v>3.8756453099999999</v>
      </c>
      <c r="V220" s="17">
        <v>3.9945674000000002</v>
      </c>
      <c r="W220" s="17">
        <v>3.7515106399999998</v>
      </c>
      <c r="X220" s="17">
        <v>5.8161970399999996</v>
      </c>
      <c r="Y220" s="15">
        <v>6</v>
      </c>
      <c r="Z220" s="17">
        <v>5.6264559099999998</v>
      </c>
      <c r="AA220" s="17">
        <v>2.9053694499999998</v>
      </c>
      <c r="AB220" s="15">
        <v>3</v>
      </c>
      <c r="AC220" s="17">
        <v>2.8060411099999998</v>
      </c>
      <c r="AD220" s="18">
        <v>100.2</v>
      </c>
      <c r="AE220" s="17">
        <v>4.49888531567745</v>
      </c>
      <c r="AF220" s="17">
        <v>5.7216017872125402</v>
      </c>
      <c r="AG220" s="17">
        <v>-112.138839</v>
      </c>
      <c r="AH220" s="17">
        <v>-0.89908889400000003</v>
      </c>
      <c r="AI220" s="17">
        <v>-1.11915009</v>
      </c>
      <c r="AJ220" s="17">
        <v>-3.5552548599999999E-3</v>
      </c>
      <c r="AK220" s="17">
        <v>-2.12889513E-4</v>
      </c>
    </row>
    <row r="221" spans="1:37" x14ac:dyDescent="0.3">
      <c r="A221" s="15" t="s">
        <v>54</v>
      </c>
      <c r="B221" s="20">
        <v>7.5</v>
      </c>
      <c r="C221" s="17">
        <v>5.17168258330803</v>
      </c>
      <c r="D221" s="17">
        <v>4.9845138117510697</v>
      </c>
      <c r="E221" s="17">
        <v>4.7159031102654501</v>
      </c>
      <c r="F221" s="17">
        <v>4.6945613285883701</v>
      </c>
      <c r="G221" s="17">
        <v>4.5079772413914503</v>
      </c>
      <c r="H221" s="17">
        <v>4.2376945086640596</v>
      </c>
      <c r="I221" s="17">
        <v>4.9955913242523504</v>
      </c>
      <c r="J221" s="17">
        <v>4.80812991506816</v>
      </c>
      <c r="K221" s="17">
        <v>4.5403545054517798</v>
      </c>
      <c r="L221" s="17">
        <v>-38.114820199999997</v>
      </c>
      <c r="M221" s="17">
        <v>-37.704112899999998</v>
      </c>
      <c r="N221" s="17">
        <v>-38.877150399999998</v>
      </c>
      <c r="O221" s="17">
        <v>-75.123853499999996</v>
      </c>
      <c r="P221" s="17">
        <v>-74.504986599999995</v>
      </c>
      <c r="Q221" s="17">
        <v>-76.276988200000005</v>
      </c>
      <c r="R221" s="17">
        <v>-19.610303600000002</v>
      </c>
      <c r="S221" s="17">
        <v>-19.2664677</v>
      </c>
      <c r="T221" s="17">
        <v>-20.247284700000002</v>
      </c>
      <c r="U221" s="17">
        <v>3.9209751800000001</v>
      </c>
      <c r="V221" s="17">
        <v>4.0013471899999997</v>
      </c>
      <c r="W221" s="17">
        <v>3.7717934899999999</v>
      </c>
      <c r="X221" s="17">
        <v>5.8725123699999999</v>
      </c>
      <c r="Y221" s="15">
        <v>6</v>
      </c>
      <c r="Z221" s="17">
        <v>5.6349647100000002</v>
      </c>
      <c r="AA221" s="17">
        <v>2.9452065900000002</v>
      </c>
      <c r="AB221" s="15">
        <v>3</v>
      </c>
      <c r="AC221" s="17">
        <v>2.8436977699999999</v>
      </c>
      <c r="AD221" s="18">
        <v>150.19999999999999</v>
      </c>
      <c r="AE221" s="17">
        <v>4.8504897378546197</v>
      </c>
      <c r="AF221" s="17">
        <v>6.2490084202949703</v>
      </c>
      <c r="AG221" s="17">
        <v>-114.344461</v>
      </c>
      <c r="AH221" s="17">
        <v>1.30653285</v>
      </c>
      <c r="AI221" s="17">
        <v>-0.76128136300000004</v>
      </c>
      <c r="AJ221" s="17">
        <v>-1.61333811E-3</v>
      </c>
      <c r="AK221" s="19">
        <v>-6.4447594199999996E-5</v>
      </c>
    </row>
    <row r="222" spans="1:37" x14ac:dyDescent="0.3">
      <c r="A222" s="15" t="s">
        <v>54</v>
      </c>
      <c r="B222" s="20">
        <v>10</v>
      </c>
      <c r="C222" s="17">
        <v>5.5458820830864601</v>
      </c>
      <c r="D222" s="17">
        <v>5.4083400450860397</v>
      </c>
      <c r="E222" s="17">
        <v>4.9795756879635604</v>
      </c>
      <c r="F222" s="17">
        <v>5.0687608283668002</v>
      </c>
      <c r="G222" s="17">
        <v>4.9303835202629802</v>
      </c>
      <c r="H222" s="17">
        <v>4.5046882951202303</v>
      </c>
      <c r="I222" s="17">
        <v>5.3697908240307797</v>
      </c>
      <c r="J222" s="17">
        <v>5.2326658194314497</v>
      </c>
      <c r="K222" s="17">
        <v>4.8023631743095496</v>
      </c>
      <c r="L222" s="17">
        <v>-37.564546399999998</v>
      </c>
      <c r="M222" s="17">
        <v>-37.643928799999998</v>
      </c>
      <c r="N222" s="17">
        <v>-37.351492999999998</v>
      </c>
      <c r="O222" s="17">
        <v>-74.233332799999999</v>
      </c>
      <c r="P222" s="17">
        <v>-74.504986900000006</v>
      </c>
      <c r="Q222" s="17">
        <v>-73.509377999999998</v>
      </c>
      <c r="R222" s="17">
        <v>-19.2301532</v>
      </c>
      <c r="S222" s="17">
        <v>-19.2664683</v>
      </c>
      <c r="T222" s="17">
        <v>-19.132341799999999</v>
      </c>
      <c r="U222" s="17">
        <v>3.9390209600000001</v>
      </c>
      <c r="V222" s="17">
        <v>3.9980785700000001</v>
      </c>
      <c r="W222" s="17">
        <v>3.78051695</v>
      </c>
      <c r="X222" s="17">
        <v>5.9083863299999999</v>
      </c>
      <c r="Y222" s="15">
        <v>6</v>
      </c>
      <c r="Z222" s="17">
        <v>5.664237</v>
      </c>
      <c r="AA222" s="17">
        <v>2.95433827</v>
      </c>
      <c r="AB222" s="15">
        <v>3</v>
      </c>
      <c r="AC222" s="17">
        <v>2.8313524600000002</v>
      </c>
      <c r="AD222" s="18">
        <v>200.2</v>
      </c>
      <c r="AE222" s="17">
        <v>5.1000780182233596</v>
      </c>
      <c r="AF222" s="17">
        <v>6.6233908421579901</v>
      </c>
      <c r="AG222" s="17">
        <v>-112.693639</v>
      </c>
      <c r="AH222" s="17">
        <v>-0.344288557</v>
      </c>
      <c r="AI222" s="17">
        <v>-0.56290529099999997</v>
      </c>
      <c r="AJ222" s="17">
        <v>-8.94996599E-4</v>
      </c>
      <c r="AK222" s="19">
        <v>-2.6823074900000001E-5</v>
      </c>
    </row>
    <row r="223" spans="1:37" x14ac:dyDescent="0.3">
      <c r="A223" s="15" t="s">
        <v>54</v>
      </c>
      <c r="B223" s="20">
        <v>12.5</v>
      </c>
      <c r="C223" s="17">
        <v>5.8366816600068496</v>
      </c>
      <c r="D223" s="17">
        <v>5.7279940209865501</v>
      </c>
      <c r="E223" s="17">
        <v>5.1818664449475902</v>
      </c>
      <c r="F223" s="17">
        <v>5.3595604052871897</v>
      </c>
      <c r="G223" s="17">
        <v>5.25127067859896</v>
      </c>
      <c r="H223" s="17">
        <v>4.7033429743979802</v>
      </c>
      <c r="I223" s="17">
        <v>5.6605904009511701</v>
      </c>
      <c r="J223" s="17">
        <v>5.5517036689645103</v>
      </c>
      <c r="K223" s="17">
        <v>5.0064745996916598</v>
      </c>
      <c r="L223" s="17">
        <v>-37.572698299999999</v>
      </c>
      <c r="M223" s="17">
        <v>-37.6961862</v>
      </c>
      <c r="N223" s="17">
        <v>-37.138435899999998</v>
      </c>
      <c r="O223" s="17">
        <v>-74.286661499999994</v>
      </c>
      <c r="P223" s="17">
        <v>-74.504987</v>
      </c>
      <c r="Q223" s="17">
        <v>-73.515701100000001</v>
      </c>
      <c r="R223" s="17">
        <v>-19.215716700000002</v>
      </c>
      <c r="S223" s="17">
        <v>-19.266468799999998</v>
      </c>
      <c r="T223" s="17">
        <v>-19.037608800000001</v>
      </c>
      <c r="U223" s="17">
        <v>3.9511248000000001</v>
      </c>
      <c r="V223" s="17">
        <v>4.0009166499999997</v>
      </c>
      <c r="W223" s="17">
        <v>3.77602495</v>
      </c>
      <c r="X223" s="17">
        <v>5.9256690900000004</v>
      </c>
      <c r="Y223" s="15">
        <v>6</v>
      </c>
      <c r="Z223" s="17">
        <v>5.6631885300000002</v>
      </c>
      <c r="AA223" s="17">
        <v>2.9638526600000001</v>
      </c>
      <c r="AB223" s="15">
        <v>3</v>
      </c>
      <c r="AC223" s="17">
        <v>2.8369982899999999</v>
      </c>
      <c r="AD223" s="18">
        <v>250.2</v>
      </c>
      <c r="AE223" s="17">
        <v>5.2937244838982398</v>
      </c>
      <c r="AF223" s="17">
        <v>6.9138605381200096</v>
      </c>
      <c r="AG223" s="17">
        <v>-112.71809500000001</v>
      </c>
      <c r="AH223" s="17">
        <v>-0.31983294299999998</v>
      </c>
      <c r="AI223" s="17">
        <v>-0.45051196999999998</v>
      </c>
      <c r="AJ223" s="17">
        <v>-5.7315113500000005E-4</v>
      </c>
      <c r="AK223" s="19">
        <v>-1.37446315E-5</v>
      </c>
    </row>
    <row r="224" spans="1:37" x14ac:dyDescent="0.3">
      <c r="A224" s="15" t="s">
        <v>54</v>
      </c>
      <c r="B224" s="20">
        <v>15</v>
      </c>
      <c r="C224" s="17">
        <v>6.0739502786231503</v>
      </c>
      <c r="D224" s="17">
        <v>5.98410000945543</v>
      </c>
      <c r="E224" s="17">
        <v>5.3455344779960097</v>
      </c>
      <c r="F224" s="17">
        <v>5.5968290239034904</v>
      </c>
      <c r="G224" s="17">
        <v>5.5068444882266903</v>
      </c>
      <c r="H224" s="17">
        <v>4.8689969024871402</v>
      </c>
      <c r="I224" s="17">
        <v>5.8978590195674698</v>
      </c>
      <c r="J224" s="17">
        <v>5.8080758680913096</v>
      </c>
      <c r="K224" s="17">
        <v>5.1691510849031301</v>
      </c>
      <c r="L224" s="17">
        <v>-37.601187400000001</v>
      </c>
      <c r="M224" s="17">
        <v>-37.673616699999997</v>
      </c>
      <c r="N224" s="17">
        <v>-37.286064699999997</v>
      </c>
      <c r="O224" s="17">
        <v>-74.338419500000001</v>
      </c>
      <c r="P224" s="17">
        <v>-74.504987099999994</v>
      </c>
      <c r="Q224" s="17">
        <v>-73.614920100000006</v>
      </c>
      <c r="R224" s="17">
        <v>-19.232571400000001</v>
      </c>
      <c r="S224" s="17">
        <v>-19.266469000000001</v>
      </c>
      <c r="T224" s="17">
        <v>-19.084969099999999</v>
      </c>
      <c r="U224" s="17">
        <v>3.9593533600000002</v>
      </c>
      <c r="V224" s="17">
        <v>3.9996908900000001</v>
      </c>
      <c r="W224" s="17">
        <v>3.7838542799999999</v>
      </c>
      <c r="X224" s="17">
        <v>5.9383949300000003</v>
      </c>
      <c r="Y224" s="15">
        <v>6</v>
      </c>
      <c r="Z224" s="17">
        <v>5.6708085500000003</v>
      </c>
      <c r="AA224" s="17">
        <v>2.9698325699999999</v>
      </c>
      <c r="AB224" s="15">
        <v>3</v>
      </c>
      <c r="AC224" s="17">
        <v>2.8384725899999999</v>
      </c>
      <c r="AD224" s="18">
        <v>300.2</v>
      </c>
      <c r="AE224" s="17">
        <v>5.4519712491142203</v>
      </c>
      <c r="AF224" s="17">
        <v>7.1512306851498497</v>
      </c>
      <c r="AG224" s="17">
        <v>-112.803562</v>
      </c>
      <c r="AH224" s="17">
        <v>-0.23436547999999999</v>
      </c>
      <c r="AI224" s="17">
        <v>-0.37576136700000001</v>
      </c>
      <c r="AJ224" s="17">
        <v>-3.9842957299999999E-4</v>
      </c>
      <c r="AK224" s="19">
        <v>-7.9632826100000007E-6</v>
      </c>
    </row>
    <row r="225" spans="1:37" x14ac:dyDescent="0.3">
      <c r="A225" s="15" t="s">
        <v>54</v>
      </c>
      <c r="B225" s="20">
        <v>17.5</v>
      </c>
      <c r="C225" s="17">
        <v>6.2748830696137103</v>
      </c>
      <c r="D225" s="17">
        <v>6.1983163895159796</v>
      </c>
      <c r="E225" s="17">
        <v>5.4834175395154503</v>
      </c>
      <c r="F225" s="17">
        <v>5.7977618148940504</v>
      </c>
      <c r="G225" s="17">
        <v>5.7213480554869598</v>
      </c>
      <c r="H225" s="17">
        <v>5.0055022518556296</v>
      </c>
      <c r="I225" s="17">
        <v>6.0987918105580299</v>
      </c>
      <c r="J225" s="17">
        <v>6.02214864991823</v>
      </c>
      <c r="K225" s="17">
        <v>5.30772275318522</v>
      </c>
      <c r="L225" s="17">
        <v>-37.604301399999997</v>
      </c>
      <c r="M225" s="17">
        <v>-37.685792999999997</v>
      </c>
      <c r="N225" s="17">
        <v>-37.181621</v>
      </c>
      <c r="O225" s="17">
        <v>-74.344412500000004</v>
      </c>
      <c r="P225" s="17">
        <v>-74.504987200000002</v>
      </c>
      <c r="Q225" s="17">
        <v>-73.5097272</v>
      </c>
      <c r="R225" s="17">
        <v>-19.2342458</v>
      </c>
      <c r="S225" s="17">
        <v>-19.2664692</v>
      </c>
      <c r="T225" s="17">
        <v>-19.067291699999998</v>
      </c>
      <c r="U225" s="17">
        <v>3.9646314500000002</v>
      </c>
      <c r="V225" s="17">
        <v>4.0003521700000002</v>
      </c>
      <c r="W225" s="17">
        <v>3.77935548</v>
      </c>
      <c r="X225" s="17">
        <v>5.9470061200000002</v>
      </c>
      <c r="Y225" s="15">
        <v>6</v>
      </c>
      <c r="Z225" s="17">
        <v>5.6715378899999997</v>
      </c>
      <c r="AA225" s="17">
        <v>2.9734441199999999</v>
      </c>
      <c r="AB225" s="15">
        <v>3</v>
      </c>
      <c r="AC225" s="17">
        <v>2.8358541800000001</v>
      </c>
      <c r="AD225" s="18">
        <v>350.2</v>
      </c>
      <c r="AE225" s="17">
        <v>5.5857821565272001</v>
      </c>
      <c r="AF225" s="17">
        <v>7.3519470473766297</v>
      </c>
      <c r="AG225" s="17">
        <v>-112.812904</v>
      </c>
      <c r="AH225" s="17">
        <v>-0.22502370699999999</v>
      </c>
      <c r="AI225" s="17">
        <v>-0.32213850399999999</v>
      </c>
      <c r="AJ225" s="17">
        <v>-2.9280374200000003E-4</v>
      </c>
      <c r="AK225" s="19">
        <v>-5.0166260800000001E-6</v>
      </c>
    </row>
    <row r="226" spans="1:37" x14ac:dyDescent="0.3">
      <c r="A226" s="15" t="s">
        <v>54</v>
      </c>
      <c r="B226" s="20">
        <v>20</v>
      </c>
      <c r="C226" s="17">
        <v>6.4488724328189804</v>
      </c>
      <c r="D226" s="17">
        <v>6.38200713117691</v>
      </c>
      <c r="E226" s="17">
        <v>5.6032851435254996</v>
      </c>
      <c r="F226" s="17">
        <v>5.9717511780993098</v>
      </c>
      <c r="G226" s="17">
        <v>5.9048664134176203</v>
      </c>
      <c r="H226" s="17">
        <v>5.1262808022528601</v>
      </c>
      <c r="I226" s="17">
        <v>6.2727811737632901</v>
      </c>
      <c r="J226" s="17">
        <v>6.20592560331397</v>
      </c>
      <c r="K226" s="17">
        <v>5.4271354159416401</v>
      </c>
      <c r="L226" s="17">
        <v>-40.891516500000002</v>
      </c>
      <c r="M226" s="17">
        <v>-37.678483499999999</v>
      </c>
      <c r="N226" s="17">
        <v>-60.195066300000001</v>
      </c>
      <c r="O226" s="17">
        <v>-76.013172600000004</v>
      </c>
      <c r="P226" s="17">
        <v>-74.504987299999996</v>
      </c>
      <c r="Q226" s="17">
        <v>-85.071339899999998</v>
      </c>
      <c r="R226" s="17">
        <v>-23.330688500000001</v>
      </c>
      <c r="S226" s="17">
        <v>-19.266469300000001</v>
      </c>
      <c r="T226" s="17">
        <v>-47.751905600000001</v>
      </c>
      <c r="U226" s="17">
        <v>3.9695668</v>
      </c>
      <c r="V226" s="17">
        <v>3.9999551900000001</v>
      </c>
      <c r="W226" s="17">
        <v>3.7869967299999998</v>
      </c>
      <c r="X226" s="17">
        <v>5.9536629200000002</v>
      </c>
      <c r="Y226" s="15">
        <v>6</v>
      </c>
      <c r="Z226" s="17">
        <v>5.6753622500000001</v>
      </c>
      <c r="AA226" s="17">
        <v>2.9775187399999998</v>
      </c>
      <c r="AB226" s="15">
        <v>3</v>
      </c>
      <c r="AC226" s="17">
        <v>2.8424326099999999</v>
      </c>
      <c r="AD226" s="18">
        <v>400.2</v>
      </c>
      <c r="AE226" s="17">
        <v>5.7017040412404496</v>
      </c>
      <c r="AF226" s="17">
        <v>7.5258298757587303</v>
      </c>
      <c r="AG226" s="17">
        <v>-122.67455</v>
      </c>
      <c r="AH226" s="17">
        <v>9.6366217299999999</v>
      </c>
      <c r="AI226" s="17">
        <v>-0.30653310700000003</v>
      </c>
      <c r="AJ226" s="17">
        <v>-2.43809392E-4</v>
      </c>
      <c r="AK226" s="19">
        <v>-3.6553132200000001E-6</v>
      </c>
    </row>
    <row r="227" spans="1:37" x14ac:dyDescent="0.3">
      <c r="A227" s="15" t="s">
        <v>54</v>
      </c>
      <c r="B227" s="20">
        <v>22.5</v>
      </c>
      <c r="C227" s="17">
        <v>6.6022891297821902</v>
      </c>
      <c r="D227" s="17">
        <v>6.5430318233354701</v>
      </c>
      <c r="E227" s="17">
        <v>5.7079549097623499</v>
      </c>
      <c r="F227" s="17">
        <v>6.1251678750625302</v>
      </c>
      <c r="G227" s="17">
        <v>6.0658436467217403</v>
      </c>
      <c r="H227" s="17">
        <v>5.23129114641835</v>
      </c>
      <c r="I227" s="17">
        <v>6.4261978707265097</v>
      </c>
      <c r="J227" s="17">
        <v>6.3669740213601402</v>
      </c>
      <c r="K227" s="17">
        <v>5.5316347241691002</v>
      </c>
      <c r="L227" s="17">
        <v>-37.621775</v>
      </c>
      <c r="M227" s="17">
        <v>-37.676471599999999</v>
      </c>
      <c r="N227" s="17">
        <v>-37.247632000000003</v>
      </c>
      <c r="O227" s="17">
        <v>-74.379441700000001</v>
      </c>
      <c r="P227" s="17">
        <v>-74.504987299999996</v>
      </c>
      <c r="Q227" s="17">
        <v>-73.521704999999997</v>
      </c>
      <c r="R227" s="17">
        <v>-19.242941600000002</v>
      </c>
      <c r="S227" s="17">
        <v>-19.266469399999998</v>
      </c>
      <c r="T227" s="17">
        <v>-19.081906700000001</v>
      </c>
      <c r="U227" s="17">
        <v>3.972518</v>
      </c>
      <c r="V227" s="17">
        <v>3.9998459199999998</v>
      </c>
      <c r="W227" s="17">
        <v>3.7855861100000001</v>
      </c>
      <c r="X227" s="17">
        <v>5.9588849499999998</v>
      </c>
      <c r="Y227" s="15">
        <v>6</v>
      </c>
      <c r="Z227" s="17">
        <v>5.67798391</v>
      </c>
      <c r="AA227" s="17">
        <v>2.97933453</v>
      </c>
      <c r="AB227" s="15">
        <v>3</v>
      </c>
      <c r="AC227" s="17">
        <v>2.8378905200000002</v>
      </c>
      <c r="AD227" s="18">
        <v>450.2</v>
      </c>
      <c r="AE227" s="17">
        <v>5.8039608542323302</v>
      </c>
      <c r="AF227" s="17">
        <v>7.6792150947025704</v>
      </c>
      <c r="AG227" s="17">
        <v>-112.865325</v>
      </c>
      <c r="AH227" s="17">
        <v>-0.17260286999999999</v>
      </c>
      <c r="AI227" s="17">
        <v>-0.25070041100000001</v>
      </c>
      <c r="AJ227" s="17">
        <v>-1.7725548500000001E-4</v>
      </c>
      <c r="AK227" s="19">
        <v>-2.3623565300000001E-6</v>
      </c>
    </row>
    <row r="228" spans="1:37" x14ac:dyDescent="0.3">
      <c r="A228" s="15" t="s">
        <v>54</v>
      </c>
      <c r="B228" s="20">
        <v>25</v>
      </c>
      <c r="C228" s="17">
        <v>6.7396162463180103</v>
      </c>
      <c r="D228" s="17">
        <v>6.6863365384074802</v>
      </c>
      <c r="E228" s="17">
        <v>5.8020262326584398</v>
      </c>
      <c r="F228" s="17">
        <v>6.2624949915983503</v>
      </c>
      <c r="G228" s="17">
        <v>6.2091982930426903</v>
      </c>
      <c r="H228" s="17">
        <v>5.3250351286670599</v>
      </c>
      <c r="I228" s="17">
        <v>6.5635249872623298</v>
      </c>
      <c r="J228" s="17">
        <v>6.5102537744250997</v>
      </c>
      <c r="K228" s="17">
        <v>5.6258698836092096</v>
      </c>
      <c r="L228" s="17">
        <v>-37.8093231</v>
      </c>
      <c r="M228" s="17">
        <v>-37.678588400000002</v>
      </c>
      <c r="N228" s="17">
        <v>-38.810938899999996</v>
      </c>
      <c r="O228" s="17">
        <v>-74.4776624</v>
      </c>
      <c r="P228" s="17">
        <v>-74.504987299999996</v>
      </c>
      <c r="Q228" s="17">
        <v>-74.2683854</v>
      </c>
      <c r="R228" s="17">
        <v>-19.475153500000001</v>
      </c>
      <c r="S228" s="17">
        <v>-19.266469499999999</v>
      </c>
      <c r="T228" s="17">
        <v>-21.074243800000001</v>
      </c>
      <c r="U228" s="17">
        <v>3.9756847899999999</v>
      </c>
      <c r="V228" s="17">
        <v>3.9999608800000002</v>
      </c>
      <c r="W228" s="17">
        <v>3.7896950299999999</v>
      </c>
      <c r="X228" s="17">
        <v>5.9629573000000002</v>
      </c>
      <c r="Y228" s="15">
        <v>6</v>
      </c>
      <c r="Z228" s="17">
        <v>5.6792530499999998</v>
      </c>
      <c r="AA228" s="17">
        <v>2.9820485400000001</v>
      </c>
      <c r="AB228" s="15">
        <v>3</v>
      </c>
      <c r="AC228" s="17">
        <v>2.8444912000000002</v>
      </c>
      <c r="AD228" s="18">
        <v>500.2</v>
      </c>
      <c r="AE228" s="17">
        <v>5.8954372477085997</v>
      </c>
      <c r="AF228" s="17">
        <v>7.8164296845851204</v>
      </c>
      <c r="AG228" s="17">
        <v>-113.427969</v>
      </c>
      <c r="AH228" s="17">
        <v>0.39004157099999998</v>
      </c>
      <c r="AI228" s="17">
        <v>-0.22676523300000001</v>
      </c>
      <c r="AJ228" s="17">
        <v>-1.4430550900000001E-4</v>
      </c>
      <c r="AK228" s="19">
        <v>-1.73097371E-6</v>
      </c>
    </row>
    <row r="229" spans="1:37" x14ac:dyDescent="0.3">
      <c r="A229" s="15" t="s">
        <v>54</v>
      </c>
      <c r="B229" s="20">
        <v>27.5</v>
      </c>
      <c r="C229" s="17">
        <v>6.86373185616565</v>
      </c>
      <c r="D229" s="17">
        <v>6.8154766003849598</v>
      </c>
      <c r="E229" s="17">
        <v>5.8855879213825197</v>
      </c>
      <c r="F229" s="17">
        <v>6.38661060144599</v>
      </c>
      <c r="G229" s="17">
        <v>6.3383112396480303</v>
      </c>
      <c r="H229" s="17">
        <v>5.4088417924268297</v>
      </c>
      <c r="I229" s="17">
        <v>6.6876405971099704</v>
      </c>
      <c r="J229" s="17">
        <v>6.6394073926582804</v>
      </c>
      <c r="K229" s="17">
        <v>5.709308977868</v>
      </c>
      <c r="L229" s="17">
        <v>-37.6314317</v>
      </c>
      <c r="M229" s="17">
        <v>-37.677438899999999</v>
      </c>
      <c r="N229" s="17">
        <v>-37.239946799999998</v>
      </c>
      <c r="O229" s="17">
        <v>-74.3995137</v>
      </c>
      <c r="P229" s="17">
        <v>-74.504987299999996</v>
      </c>
      <c r="Q229" s="17">
        <v>-73.502883100000005</v>
      </c>
      <c r="R229" s="17">
        <v>-19.2473907</v>
      </c>
      <c r="S229" s="17">
        <v>-19.266469499999999</v>
      </c>
      <c r="T229" s="17">
        <v>-19.0849665</v>
      </c>
      <c r="U229" s="17">
        <v>3.97760384</v>
      </c>
      <c r="V229" s="17">
        <v>3.9998984499999999</v>
      </c>
      <c r="W229" s="17">
        <v>3.7878946</v>
      </c>
      <c r="X229" s="17">
        <v>5.9665326299999997</v>
      </c>
      <c r="Y229" s="15">
        <v>6</v>
      </c>
      <c r="Z229" s="17">
        <v>5.6820268799999996</v>
      </c>
      <c r="AA229" s="17">
        <v>2.9831394499999999</v>
      </c>
      <c r="AB229" s="15">
        <v>3</v>
      </c>
      <c r="AC229" s="17">
        <v>2.83960035</v>
      </c>
      <c r="AD229" s="18">
        <v>550.20000000000005</v>
      </c>
      <c r="AE229" s="17">
        <v>5.9781910449117897</v>
      </c>
      <c r="AF229" s="17">
        <v>7.9405603803238503</v>
      </c>
      <c r="AG229" s="17">
        <v>-112.894295</v>
      </c>
      <c r="AH229" s="17">
        <v>-0.143632761</v>
      </c>
      <c r="AI229" s="17">
        <v>-0.20518774100000001</v>
      </c>
      <c r="AJ229" s="17">
        <v>-1.18708263E-4</v>
      </c>
      <c r="AK229" s="19">
        <v>-1.2945285000000001E-6</v>
      </c>
    </row>
    <row r="230" spans="1:37" x14ac:dyDescent="0.3">
      <c r="A230" s="15" t="s">
        <v>54</v>
      </c>
      <c r="B230" s="20">
        <v>30</v>
      </c>
      <c r="C230" s="17">
        <v>6.9771063315132302</v>
      </c>
      <c r="D230" s="17">
        <v>6.93293698485357</v>
      </c>
      <c r="E230" s="17">
        <v>5.9625454804754199</v>
      </c>
      <c r="F230" s="17">
        <v>6.4999850767935703</v>
      </c>
      <c r="G230" s="17">
        <v>6.4558650908671904</v>
      </c>
      <c r="H230" s="17">
        <v>5.4849628779693402</v>
      </c>
      <c r="I230" s="17">
        <v>6.8010150724575498</v>
      </c>
      <c r="J230" s="17">
        <v>6.7568210433272702</v>
      </c>
      <c r="K230" s="17">
        <v>5.7866847116606399</v>
      </c>
      <c r="L230" s="17">
        <v>-37.712159800000002</v>
      </c>
      <c r="M230" s="17">
        <v>-37.681401700000002</v>
      </c>
      <c r="N230" s="17">
        <v>-37.999469699999999</v>
      </c>
      <c r="O230" s="17">
        <v>-74.514404999999996</v>
      </c>
      <c r="P230" s="17">
        <v>-74.504987400000005</v>
      </c>
      <c r="Q230" s="17">
        <v>-74.602478399999995</v>
      </c>
      <c r="R230" s="17">
        <v>-19.311037200000001</v>
      </c>
      <c r="S230" s="17">
        <v>-19.266469600000001</v>
      </c>
      <c r="T230" s="17">
        <v>-19.727096700000001</v>
      </c>
      <c r="U230" s="17">
        <v>3.9795602300000001</v>
      </c>
      <c r="V230" s="17">
        <v>4.0001136600000002</v>
      </c>
      <c r="W230" s="17">
        <v>3.7875714500000002</v>
      </c>
      <c r="X230" s="17">
        <v>5.9691515500000003</v>
      </c>
      <c r="Y230" s="15">
        <v>6</v>
      </c>
      <c r="Z230" s="17">
        <v>5.6806584000000004</v>
      </c>
      <c r="AA230" s="17">
        <v>2.9847645699999998</v>
      </c>
      <c r="AB230" s="15">
        <v>3</v>
      </c>
      <c r="AC230" s="17">
        <v>2.8425346399999998</v>
      </c>
      <c r="AD230" s="18">
        <v>600.20000000000005</v>
      </c>
      <c r="AE230" s="17">
        <v>6.0537418536465504</v>
      </c>
      <c r="AF230" s="17">
        <v>8.0538865972339799</v>
      </c>
      <c r="AG230" s="17">
        <v>-113.13647899999999</v>
      </c>
      <c r="AH230" s="17">
        <v>9.8551582900000004E-2</v>
      </c>
      <c r="AI230" s="17">
        <v>-0.18849796599999999</v>
      </c>
      <c r="AJ230" s="19">
        <v>-9.9967954400000003E-5</v>
      </c>
      <c r="AK230" s="19">
        <v>-9.9934642799999997E-7</v>
      </c>
    </row>
    <row r="231" spans="1:37" x14ac:dyDescent="0.3">
      <c r="A231" s="21" t="s">
        <v>55</v>
      </c>
      <c r="B231" s="22">
        <v>2.5</v>
      </c>
      <c r="C231" s="23">
        <v>3.80222623769107</v>
      </c>
      <c r="D231" s="23">
        <v>3.1351326513767699</v>
      </c>
      <c r="E231" s="23">
        <v>3.69696764074402</v>
      </c>
      <c r="F231" s="23">
        <v>3.3251049829714101</v>
      </c>
      <c r="G231" s="23">
        <v>2.6580113966571099</v>
      </c>
      <c r="H231" s="23">
        <v>3.21984638602436</v>
      </c>
      <c r="I231" s="23">
        <v>3.62613497863539</v>
      </c>
      <c r="J231" s="23">
        <v>2.9590413923210899</v>
      </c>
      <c r="K231" s="23">
        <v>3.5208763816883399</v>
      </c>
      <c r="L231" s="23">
        <v>-39.474593200000001</v>
      </c>
      <c r="M231" s="23">
        <v>-40.481571299999999</v>
      </c>
      <c r="N231" s="23">
        <v>-39.1984177</v>
      </c>
      <c r="O231" s="23">
        <v>-77.065806800000004</v>
      </c>
      <c r="P231" s="23">
        <v>-79.342284000000006</v>
      </c>
      <c r="Q231" s="23">
        <v>-76.441456500000001</v>
      </c>
      <c r="R231" s="23">
        <v>-20.678986399999999</v>
      </c>
      <c r="S231" s="23">
        <v>-21.051214999999999</v>
      </c>
      <c r="T231" s="23">
        <v>-20.5768983</v>
      </c>
      <c r="U231" s="23">
        <v>3.7631661900000002</v>
      </c>
      <c r="V231" s="23">
        <v>4</v>
      </c>
      <c r="W231" s="23">
        <v>3.6982117699999999</v>
      </c>
      <c r="X231" s="23">
        <v>5.6570482499999999</v>
      </c>
      <c r="Y231" s="24">
        <v>6</v>
      </c>
      <c r="Z231" s="23">
        <v>5.5629897499999998</v>
      </c>
      <c r="AA231" s="23">
        <v>2.8162251700000001</v>
      </c>
      <c r="AB231" s="24">
        <v>3</v>
      </c>
      <c r="AC231" s="23">
        <v>2.7658227800000001</v>
      </c>
      <c r="AD231" s="24">
        <v>50.2</v>
      </c>
      <c r="AE231" s="23">
        <v>3.8985573069428998</v>
      </c>
      <c r="AF231" s="23">
        <v>4.82110977378077</v>
      </c>
      <c r="AG231" s="23">
        <v>-118.423779</v>
      </c>
      <c r="AH231" s="23">
        <v>-3.01931014</v>
      </c>
      <c r="AI231" s="23">
        <v>-2.3590394300000002</v>
      </c>
      <c r="AJ231" s="23">
        <v>-1.4958278300000001E-2</v>
      </c>
      <c r="AK231" s="23">
        <v>-1.7878420300000001E-3</v>
      </c>
    </row>
    <row r="232" spans="1:37" x14ac:dyDescent="0.3">
      <c r="A232" s="21" t="s">
        <v>55</v>
      </c>
      <c r="B232" s="22">
        <v>5</v>
      </c>
      <c r="C232" s="23">
        <v>4.7023271206855597</v>
      </c>
      <c r="D232" s="23">
        <v>4.4114008202600798</v>
      </c>
      <c r="E232" s="23">
        <v>4.39095276099179</v>
      </c>
      <c r="F232" s="23">
        <v>4.2252058659658998</v>
      </c>
      <c r="G232" s="23">
        <v>3.93585979803788</v>
      </c>
      <c r="H232" s="23">
        <v>3.9121688960596299</v>
      </c>
      <c r="I232" s="23">
        <v>4.5262358616298801</v>
      </c>
      <c r="J232" s="23">
        <v>4.2345172835126901</v>
      </c>
      <c r="K232" s="23">
        <v>4.2156904262532002</v>
      </c>
      <c r="L232" s="23">
        <v>-40.162602200000002</v>
      </c>
      <c r="M232" s="23">
        <v>-40.552407199999998</v>
      </c>
      <c r="N232" s="23">
        <v>-39.754004999999999</v>
      </c>
      <c r="O232" s="23">
        <v>-78.678364999999999</v>
      </c>
      <c r="P232" s="23">
        <v>-79.342284000000006</v>
      </c>
      <c r="Q232" s="23">
        <v>-77.977222999999995</v>
      </c>
      <c r="R232" s="23">
        <v>-20.9047208</v>
      </c>
      <c r="S232" s="23">
        <v>-21.051226199999999</v>
      </c>
      <c r="T232" s="23">
        <v>-20.7517247</v>
      </c>
      <c r="U232" s="23">
        <v>3.8822735599999998</v>
      </c>
      <c r="V232" s="23">
        <v>4.0036452499999999</v>
      </c>
      <c r="W232" s="23">
        <v>3.7550506100000001</v>
      </c>
      <c r="X232" s="23">
        <v>5.8236484900000001</v>
      </c>
      <c r="Y232" s="24">
        <v>6</v>
      </c>
      <c r="Z232" s="23">
        <v>5.63740972</v>
      </c>
      <c r="AA232" s="23">
        <v>2.9115860900000001</v>
      </c>
      <c r="AB232" s="24">
        <v>3</v>
      </c>
      <c r="AC232" s="23">
        <v>2.8192551099999998</v>
      </c>
      <c r="AD232" s="24">
        <v>100.2</v>
      </c>
      <c r="AE232" s="23">
        <v>4.49888531567745</v>
      </c>
      <c r="AF232" s="23">
        <v>5.7216017872125402</v>
      </c>
      <c r="AG232" s="23">
        <v>-120.487807</v>
      </c>
      <c r="AH232" s="23">
        <v>-0.95528290299999996</v>
      </c>
      <c r="AI232" s="23">
        <v>-1.2024731200000001</v>
      </c>
      <c r="AJ232" s="23">
        <v>-3.8199509200000001E-3</v>
      </c>
      <c r="AK232" s="23">
        <v>-2.28739576E-4</v>
      </c>
    </row>
    <row r="233" spans="1:37" x14ac:dyDescent="0.3">
      <c r="A233" s="21" t="s">
        <v>55</v>
      </c>
      <c r="B233" s="22">
        <v>7.5</v>
      </c>
      <c r="C233" s="23">
        <v>5.2301754852610296</v>
      </c>
      <c r="D233" s="23">
        <v>5.0437040766965504</v>
      </c>
      <c r="E233" s="23">
        <v>4.7730986332474696</v>
      </c>
      <c r="F233" s="23">
        <v>4.7530542305413697</v>
      </c>
      <c r="G233" s="23">
        <v>4.5672028727584797</v>
      </c>
      <c r="H233" s="23">
        <v>4.29481880948269</v>
      </c>
      <c r="I233" s="23">
        <v>5.05408422620535</v>
      </c>
      <c r="J233" s="23">
        <v>4.8673024599617598</v>
      </c>
      <c r="K233" s="23">
        <v>4.59758550175221</v>
      </c>
      <c r="L233" s="23">
        <v>-40.2698885</v>
      </c>
      <c r="M233" s="23">
        <v>-40.509340999999999</v>
      </c>
      <c r="N233" s="23">
        <v>-39.823385199999997</v>
      </c>
      <c r="O233" s="23">
        <v>-78.907660100000001</v>
      </c>
      <c r="P233" s="23">
        <v>-79.342284000000006</v>
      </c>
      <c r="Q233" s="23">
        <v>-78.093897699999999</v>
      </c>
      <c r="R233" s="23">
        <v>-20.9510027</v>
      </c>
      <c r="S233" s="23">
        <v>-21.051228099999999</v>
      </c>
      <c r="T233" s="23">
        <v>-20.764496000000001</v>
      </c>
      <c r="U233" s="23">
        <v>3.9216565700000001</v>
      </c>
      <c r="V233" s="23">
        <v>4.0014287399999997</v>
      </c>
      <c r="W233" s="23">
        <v>3.7729066200000001</v>
      </c>
      <c r="X233" s="23">
        <v>5.8820963800000001</v>
      </c>
      <c r="Y233" s="24">
        <v>6</v>
      </c>
      <c r="Z233" s="23">
        <v>5.6613410399999999</v>
      </c>
      <c r="AA233" s="23">
        <v>2.9414366699999999</v>
      </c>
      <c r="AB233" s="24">
        <v>3</v>
      </c>
      <c r="AC233" s="23">
        <v>2.83245769</v>
      </c>
      <c r="AD233" s="24">
        <v>150.19999999999999</v>
      </c>
      <c r="AE233" s="23">
        <v>4.8504897378546197</v>
      </c>
      <c r="AF233" s="23">
        <v>6.2490084202949703</v>
      </c>
      <c r="AG233" s="23">
        <v>-120.80966600000001</v>
      </c>
      <c r="AH233" s="23">
        <v>-0.63342399100000002</v>
      </c>
      <c r="AI233" s="23">
        <v>-0.80432533699999997</v>
      </c>
      <c r="AJ233" s="23">
        <v>-1.70455863E-3</v>
      </c>
      <c r="AK233" s="25">
        <v>-6.8091556499999995E-5</v>
      </c>
    </row>
    <row r="234" spans="1:37" x14ac:dyDescent="0.3">
      <c r="A234" s="21" t="s">
        <v>55</v>
      </c>
      <c r="B234" s="22">
        <v>10</v>
      </c>
      <c r="C234" s="23">
        <v>5.60474754144398</v>
      </c>
      <c r="D234" s="23">
        <v>5.4675563126934801</v>
      </c>
      <c r="E234" s="23">
        <v>5.0374982103743902</v>
      </c>
      <c r="F234" s="23">
        <v>5.1276262867243201</v>
      </c>
      <c r="G234" s="23">
        <v>4.9902900050127599</v>
      </c>
      <c r="H234" s="23">
        <v>4.5607671824152503</v>
      </c>
      <c r="I234" s="23">
        <v>5.4286562823882996</v>
      </c>
      <c r="J234" s="23">
        <v>5.2915375619546596</v>
      </c>
      <c r="K234" s="23">
        <v>4.8612117063731697</v>
      </c>
      <c r="L234" s="23">
        <v>-40.312754699999999</v>
      </c>
      <c r="M234" s="23">
        <v>-40.475091900000002</v>
      </c>
      <c r="N234" s="23">
        <v>-39.87576</v>
      </c>
      <c r="O234" s="23">
        <v>-78.985586499999997</v>
      </c>
      <c r="P234" s="23">
        <v>-79.342284000000006</v>
      </c>
      <c r="Q234" s="23">
        <v>-78.026577099999997</v>
      </c>
      <c r="R234" s="23">
        <v>-20.976338800000001</v>
      </c>
      <c r="S234" s="23">
        <v>-21.051228800000001</v>
      </c>
      <c r="T234" s="23">
        <v>-20.7746186</v>
      </c>
      <c r="U234" s="23">
        <v>3.9408968799999999</v>
      </c>
      <c r="V234" s="23">
        <v>3.99966606</v>
      </c>
      <c r="W234" s="23">
        <v>3.78269644</v>
      </c>
      <c r="X234" s="23">
        <v>5.9117329200000004</v>
      </c>
      <c r="Y234" s="24">
        <v>6</v>
      </c>
      <c r="Z234" s="23">
        <v>5.6744198800000003</v>
      </c>
      <c r="AA234" s="23">
        <v>2.9554788599999999</v>
      </c>
      <c r="AB234" s="24">
        <v>3</v>
      </c>
      <c r="AC234" s="23">
        <v>2.8355587400000002</v>
      </c>
      <c r="AD234" s="24">
        <v>200.2</v>
      </c>
      <c r="AE234" s="23">
        <v>5.1000780182233596</v>
      </c>
      <c r="AF234" s="23">
        <v>6.6233908421579901</v>
      </c>
      <c r="AG234" s="23">
        <v>-120.938264</v>
      </c>
      <c r="AH234" s="23">
        <v>-0.504825411</v>
      </c>
      <c r="AI234" s="23">
        <v>-0.60408723399999997</v>
      </c>
      <c r="AJ234" s="23">
        <v>-9.60474219E-4</v>
      </c>
      <c r="AK234" s="25">
        <v>-2.8785441100000001E-5</v>
      </c>
    </row>
    <row r="235" spans="1:37" x14ac:dyDescent="0.3">
      <c r="A235" s="21" t="s">
        <v>55</v>
      </c>
      <c r="B235" s="22">
        <v>12.5</v>
      </c>
      <c r="C235" s="23">
        <v>5.8958417196538697</v>
      </c>
      <c r="D235" s="23">
        <v>5.7869252470735599</v>
      </c>
      <c r="E235" s="23">
        <v>5.2418302730078503</v>
      </c>
      <c r="F235" s="23">
        <v>5.4187204649342098</v>
      </c>
      <c r="G235" s="23">
        <v>5.3098451325623097</v>
      </c>
      <c r="H235" s="23">
        <v>4.7645646558491102</v>
      </c>
      <c r="I235" s="23">
        <v>5.7197504605981901</v>
      </c>
      <c r="J235" s="23">
        <v>5.6108134164521397</v>
      </c>
      <c r="K235" s="23">
        <v>5.0658111771805503</v>
      </c>
      <c r="L235" s="23">
        <v>-40.951470999999998</v>
      </c>
      <c r="M235" s="23">
        <v>-40.4834216</v>
      </c>
      <c r="N235" s="23">
        <v>-42.593522299999997</v>
      </c>
      <c r="O235" s="23">
        <v>-79.066890999999998</v>
      </c>
      <c r="P235" s="23">
        <v>-79.342284000000006</v>
      </c>
      <c r="Q235" s="23">
        <v>-78.100320999999994</v>
      </c>
      <c r="R235" s="23">
        <v>-21.893761000000001</v>
      </c>
      <c r="S235" s="23">
        <v>-21.051229299999999</v>
      </c>
      <c r="T235" s="23">
        <v>-24.848971899999999</v>
      </c>
      <c r="U235" s="23">
        <v>3.95414098</v>
      </c>
      <c r="V235" s="23">
        <v>4.0000947299999998</v>
      </c>
      <c r="W235" s="23">
        <v>3.79292206</v>
      </c>
      <c r="X235" s="23">
        <v>5.9281609700000004</v>
      </c>
      <c r="Y235" s="24">
        <v>6</v>
      </c>
      <c r="Z235" s="23">
        <v>5.6760214600000003</v>
      </c>
      <c r="AA235" s="23">
        <v>2.9671309799999999</v>
      </c>
      <c r="AB235" s="24">
        <v>3</v>
      </c>
      <c r="AC235" s="23">
        <v>2.8518416700000002</v>
      </c>
      <c r="AD235" s="24">
        <v>250.2</v>
      </c>
      <c r="AE235" s="23">
        <v>5.2937244838982398</v>
      </c>
      <c r="AF235" s="23">
        <v>6.9138605381200096</v>
      </c>
      <c r="AG235" s="23">
        <v>-122.85441299999999</v>
      </c>
      <c r="AH235" s="23">
        <v>1.41132346</v>
      </c>
      <c r="AI235" s="23">
        <v>-0.49102483200000002</v>
      </c>
      <c r="AJ235" s="23">
        <v>-6.2469247999999997E-4</v>
      </c>
      <c r="AK235" s="25">
        <v>-1.4980634999999999E-5</v>
      </c>
    </row>
    <row r="236" spans="1:37" x14ac:dyDescent="0.3">
      <c r="A236" s="21" t="s">
        <v>55</v>
      </c>
      <c r="B236" s="22">
        <v>15</v>
      </c>
      <c r="C236" s="23">
        <v>6.13310056073328</v>
      </c>
      <c r="D236" s="23">
        <v>6.0430701609770603</v>
      </c>
      <c r="E236" s="23">
        <v>5.4054675973148996</v>
      </c>
      <c r="F236" s="23">
        <v>5.6559793060136201</v>
      </c>
      <c r="G236" s="23">
        <v>5.5659457599169704</v>
      </c>
      <c r="H236" s="23">
        <v>4.9283600009966397</v>
      </c>
      <c r="I236" s="23">
        <v>5.9570093016775996</v>
      </c>
      <c r="J236" s="23">
        <v>5.8669804750830403</v>
      </c>
      <c r="K236" s="23">
        <v>5.2293695088974399</v>
      </c>
      <c r="L236" s="23">
        <v>-40.3735833</v>
      </c>
      <c r="M236" s="23">
        <v>-40.481440300000003</v>
      </c>
      <c r="N236" s="23">
        <v>-39.9053623</v>
      </c>
      <c r="O236" s="23">
        <v>-79.117208899999994</v>
      </c>
      <c r="P236" s="23">
        <v>-79.342284000000006</v>
      </c>
      <c r="Q236" s="23">
        <v>-78.140167199999993</v>
      </c>
      <c r="R236" s="23">
        <v>-21.001770400000002</v>
      </c>
      <c r="S236" s="23">
        <v>-21.051229599999999</v>
      </c>
      <c r="T236" s="23">
        <v>-20.787057999999998</v>
      </c>
      <c r="U236" s="23">
        <v>3.96059407</v>
      </c>
      <c r="V236" s="23">
        <v>3.99999276</v>
      </c>
      <c r="W236" s="23">
        <v>3.7895593399999998</v>
      </c>
      <c r="X236" s="23">
        <v>5.9409772199999997</v>
      </c>
      <c r="Y236" s="24">
        <v>6</v>
      </c>
      <c r="Z236" s="23">
        <v>5.6847617100000001</v>
      </c>
      <c r="AA236" s="23">
        <v>2.9704024900000001</v>
      </c>
      <c r="AB236" s="24">
        <v>3</v>
      </c>
      <c r="AC236" s="23">
        <v>2.8419134599999998</v>
      </c>
      <c r="AD236" s="24">
        <v>300.2</v>
      </c>
      <c r="AE236" s="23">
        <v>5.4519712491142203</v>
      </c>
      <c r="AF236" s="23">
        <v>7.1512306851498497</v>
      </c>
      <c r="AG236" s="23">
        <v>-121.12075</v>
      </c>
      <c r="AH236" s="23">
        <v>-0.32233977899999999</v>
      </c>
      <c r="AI236" s="23">
        <v>-0.40346685500000001</v>
      </c>
      <c r="AJ236" s="23">
        <v>-4.2780642500000001E-4</v>
      </c>
      <c r="AK236" s="25">
        <v>-8.55042821E-6</v>
      </c>
    </row>
    <row r="237" spans="1:37" x14ac:dyDescent="0.3">
      <c r="A237" s="21" t="s">
        <v>55</v>
      </c>
      <c r="B237" s="22">
        <v>17.5</v>
      </c>
      <c r="C237" s="23">
        <v>6.3340282961410397</v>
      </c>
      <c r="D237" s="23">
        <v>6.2572697617964597</v>
      </c>
      <c r="E237" s="23">
        <v>5.5435565165732701</v>
      </c>
      <c r="F237" s="23">
        <v>5.8569070414213797</v>
      </c>
      <c r="G237" s="23">
        <v>5.7801840504378497</v>
      </c>
      <c r="H237" s="23">
        <v>5.06625136196896</v>
      </c>
      <c r="I237" s="23">
        <v>6.1579370370853601</v>
      </c>
      <c r="J237" s="23">
        <v>6.0811607299693504</v>
      </c>
      <c r="K237" s="23">
        <v>5.36755717826634</v>
      </c>
      <c r="L237" s="23">
        <v>-40.390505512960601</v>
      </c>
      <c r="M237" s="23">
        <v>-40.4771807379176</v>
      </c>
      <c r="N237" s="23">
        <v>-39.942323038831702</v>
      </c>
      <c r="O237" s="23">
        <v>-79.155039930255001</v>
      </c>
      <c r="P237" s="23">
        <v>-79.342284006767002</v>
      </c>
      <c r="Q237" s="23">
        <v>-78.188184964404599</v>
      </c>
      <c r="R237" s="23">
        <v>-21.008238303342299</v>
      </c>
      <c r="S237" s="23">
        <v>-21.051229713308501</v>
      </c>
      <c r="T237" s="23">
        <v>-20.785781796569701</v>
      </c>
      <c r="U237" s="23">
        <v>3.9663529406292701</v>
      </c>
      <c r="V237" s="23">
        <v>3.9997735292305499</v>
      </c>
      <c r="W237" s="23">
        <v>3.7935409060641501</v>
      </c>
      <c r="X237" s="23">
        <v>5.9493982460179602</v>
      </c>
      <c r="Y237" s="24">
        <v>6</v>
      </c>
      <c r="Z237" s="23">
        <v>5.6849502100000002</v>
      </c>
      <c r="AA237" s="23">
        <v>2.9762246399999999</v>
      </c>
      <c r="AB237" s="24">
        <v>3</v>
      </c>
      <c r="AC237" s="23">
        <v>2.8532740200000002</v>
      </c>
      <c r="AD237" s="24">
        <v>350.2</v>
      </c>
      <c r="AE237" s="23">
        <v>5.5857821565272001</v>
      </c>
      <c r="AF237" s="23">
        <v>7.3519470473766297</v>
      </c>
      <c r="AG237" s="23">
        <v>-121.171516538882</v>
      </c>
      <c r="AH237" s="23">
        <v>-0.27157308153508097</v>
      </c>
      <c r="AI237" s="23">
        <v>-0.346402277126592</v>
      </c>
      <c r="AJ237" s="23">
        <v>-3.1521803718116502E-4</v>
      </c>
      <c r="AK237" s="25">
        <v>-5.4068273959033403E-6</v>
      </c>
    </row>
    <row r="238" spans="1:37" x14ac:dyDescent="0.3">
      <c r="A238" s="21" t="s">
        <v>55</v>
      </c>
      <c r="B238" s="22">
        <v>20</v>
      </c>
      <c r="C238" s="23">
        <v>6.5078775858770799</v>
      </c>
      <c r="D238" s="23">
        <v>6.4410709682016796</v>
      </c>
      <c r="E238" s="23">
        <v>5.6619375627270498</v>
      </c>
      <c r="F238" s="23">
        <v>6.0307563311574102</v>
      </c>
      <c r="G238" s="23">
        <v>5.9640563460135096</v>
      </c>
      <c r="H238" s="23">
        <v>5.1841745115712596</v>
      </c>
      <c r="I238" s="23">
        <v>6.3317863268214003</v>
      </c>
      <c r="J238" s="23">
        <v>6.2649263830605699</v>
      </c>
      <c r="K238" s="23">
        <v>5.48616684657412</v>
      </c>
      <c r="L238" s="23">
        <v>-40.405443300000002</v>
      </c>
      <c r="M238" s="23">
        <v>-40.486352599999996</v>
      </c>
      <c r="N238" s="23">
        <v>-39.918888500000001</v>
      </c>
      <c r="O238" s="23">
        <v>-79.178907199999998</v>
      </c>
      <c r="P238" s="23">
        <v>-79.342284000000006</v>
      </c>
      <c r="Q238" s="23">
        <v>-78.194732400000007</v>
      </c>
      <c r="R238" s="23">
        <v>-21.0187113</v>
      </c>
      <c r="S238" s="23">
        <v>-21.051229899999999</v>
      </c>
      <c r="T238" s="23">
        <v>-20.823326699999999</v>
      </c>
      <c r="U238" s="23">
        <v>3.9707089199999999</v>
      </c>
      <c r="V238" s="23">
        <v>4.0002455599999998</v>
      </c>
      <c r="W238" s="23">
        <v>3.7930878300000002</v>
      </c>
      <c r="X238" s="23">
        <v>5.9558677299999996</v>
      </c>
      <c r="Y238" s="24">
        <v>6</v>
      </c>
      <c r="Z238" s="23">
        <v>5.6900168799999999</v>
      </c>
      <c r="AA238" s="23">
        <v>2.97812951</v>
      </c>
      <c r="AB238" s="24">
        <v>3</v>
      </c>
      <c r="AC238" s="23">
        <v>2.8467226399999999</v>
      </c>
      <c r="AD238" s="24">
        <v>400.2</v>
      </c>
      <c r="AE238" s="23">
        <v>5.7017040412404496</v>
      </c>
      <c r="AF238" s="23">
        <v>7.5258298757587303</v>
      </c>
      <c r="AG238" s="23">
        <v>-121.21633</v>
      </c>
      <c r="AH238" s="23">
        <v>-0.22675975800000001</v>
      </c>
      <c r="AI238" s="23">
        <v>-0.30288937999999999</v>
      </c>
      <c r="AJ238" s="23">
        <v>-2.40911255E-4</v>
      </c>
      <c r="AK238" s="25">
        <v>-3.6118628899999999E-6</v>
      </c>
    </row>
    <row r="239" spans="1:37" x14ac:dyDescent="0.3">
      <c r="A239" s="21" t="s">
        <v>55</v>
      </c>
      <c r="B239" s="22">
        <v>22.5</v>
      </c>
      <c r="C239" s="23">
        <v>6.6613540214688296</v>
      </c>
      <c r="D239" s="23">
        <v>6.6020809455312</v>
      </c>
      <c r="E239" s="23">
        <v>5.7671276545841703</v>
      </c>
      <c r="F239" s="23">
        <v>6.1842327667491697</v>
      </c>
      <c r="G239" s="23">
        <v>6.1249803183142504</v>
      </c>
      <c r="H239" s="23">
        <v>5.2898653148788801</v>
      </c>
      <c r="I239" s="23">
        <v>6.48526276241315</v>
      </c>
      <c r="J239" s="23">
        <v>6.4259793723567498</v>
      </c>
      <c r="K239" s="23">
        <v>5.5911069208376896</v>
      </c>
      <c r="L239" s="23">
        <v>-40.445835600000002</v>
      </c>
      <c r="M239" s="23">
        <v>-40.482504200000001</v>
      </c>
      <c r="N239" s="23">
        <v>-40.195081799999997</v>
      </c>
      <c r="O239" s="23">
        <v>-79.195893900000002</v>
      </c>
      <c r="P239" s="23">
        <v>-79.342284000000006</v>
      </c>
      <c r="Q239" s="23">
        <v>-78.194449700000007</v>
      </c>
      <c r="R239" s="23">
        <v>-21.0708065</v>
      </c>
      <c r="S239" s="23">
        <v>-21.05123</v>
      </c>
      <c r="T239" s="23">
        <v>-21.204653199999999</v>
      </c>
      <c r="U239" s="23">
        <v>3.9738220399999999</v>
      </c>
      <c r="V239" s="23">
        <v>4.0000475</v>
      </c>
      <c r="W239" s="23">
        <v>3.7944823799999998</v>
      </c>
      <c r="X239" s="23">
        <v>5.9605622900000004</v>
      </c>
      <c r="Y239" s="24">
        <v>6</v>
      </c>
      <c r="Z239" s="23">
        <v>5.6907717900000003</v>
      </c>
      <c r="AA239" s="23">
        <v>2.9804519100000002</v>
      </c>
      <c r="AB239" s="24">
        <v>3</v>
      </c>
      <c r="AC239" s="23">
        <v>2.8467995400000001</v>
      </c>
      <c r="AD239" s="24">
        <v>450.2</v>
      </c>
      <c r="AE239" s="23">
        <v>5.8039608542323302</v>
      </c>
      <c r="AF239" s="23">
        <v>7.6792150947025704</v>
      </c>
      <c r="AG239" s="23">
        <v>-121.337507</v>
      </c>
      <c r="AH239" s="23">
        <v>-0.105582775</v>
      </c>
      <c r="AI239" s="23">
        <v>-0.269519118</v>
      </c>
      <c r="AJ239" s="23">
        <v>-1.90561083E-4</v>
      </c>
      <c r="AK239" s="25">
        <v>-2.5396856999999998E-6</v>
      </c>
    </row>
    <row r="240" spans="1:37" x14ac:dyDescent="0.3">
      <c r="A240" s="21" t="s">
        <v>55</v>
      </c>
      <c r="B240" s="22">
        <v>25</v>
      </c>
      <c r="C240" s="23">
        <v>6.7986121855505699</v>
      </c>
      <c r="D240" s="23">
        <v>6.7454064003200296</v>
      </c>
      <c r="E240" s="23">
        <v>5.8604553999701903</v>
      </c>
      <c r="F240" s="23">
        <v>6.32149093083091</v>
      </c>
      <c r="G240" s="23">
        <v>6.2682921701244796</v>
      </c>
      <c r="H240" s="23">
        <v>5.3832802440583301</v>
      </c>
      <c r="I240" s="23">
        <v>6.6225209264948903</v>
      </c>
      <c r="J240" s="23">
        <v>6.5693116289596798</v>
      </c>
      <c r="K240" s="23">
        <v>5.6843910890021396</v>
      </c>
      <c r="L240" s="23">
        <v>-40.439173599999997</v>
      </c>
      <c r="M240" s="23">
        <v>-40.481895600000001</v>
      </c>
      <c r="N240" s="23">
        <v>-40.111377900000001</v>
      </c>
      <c r="O240" s="23">
        <v>-79.210813700000003</v>
      </c>
      <c r="P240" s="23">
        <v>-79.342284000000006</v>
      </c>
      <c r="Q240" s="23">
        <v>-78.201933299999993</v>
      </c>
      <c r="R240" s="23">
        <v>-21.0533535</v>
      </c>
      <c r="S240" s="23">
        <v>-21.05123</v>
      </c>
      <c r="T240" s="23">
        <v>-21.069645300000001</v>
      </c>
      <c r="U240" s="23">
        <v>3.9767184499999999</v>
      </c>
      <c r="V240" s="23">
        <v>4.0000161700000003</v>
      </c>
      <c r="W240" s="23">
        <v>3.7979608300000001</v>
      </c>
      <c r="X240" s="23">
        <v>5.9646054499999996</v>
      </c>
      <c r="Y240" s="24">
        <v>6</v>
      </c>
      <c r="Z240" s="23">
        <v>5.6929938499999997</v>
      </c>
      <c r="AA240" s="23">
        <v>2.98277495</v>
      </c>
      <c r="AB240" s="24">
        <v>3</v>
      </c>
      <c r="AC240" s="23">
        <v>2.85062069</v>
      </c>
      <c r="AD240" s="24">
        <v>500.2</v>
      </c>
      <c r="AE240" s="23">
        <v>5.8954372477085997</v>
      </c>
      <c r="AF240" s="23">
        <v>7.8164296845851204</v>
      </c>
      <c r="AG240" s="23">
        <v>-121.317521</v>
      </c>
      <c r="AH240" s="23">
        <v>-0.12556890100000001</v>
      </c>
      <c r="AI240" s="23">
        <v>-0.24253802599999999</v>
      </c>
      <c r="AJ240" s="23">
        <v>-1.54342766E-4</v>
      </c>
      <c r="AK240" s="25">
        <v>-1.85137264E-6</v>
      </c>
    </row>
    <row r="241" spans="1:37" x14ac:dyDescent="0.3">
      <c r="A241" s="21" t="s">
        <v>55</v>
      </c>
      <c r="B241" s="22">
        <v>27.5</v>
      </c>
      <c r="C241" s="23">
        <v>6.9227782239021201</v>
      </c>
      <c r="D241" s="23">
        <v>6.8744937041013898</v>
      </c>
      <c r="E241" s="23">
        <v>5.9448832227419501</v>
      </c>
      <c r="F241" s="23">
        <v>6.4456569691824601</v>
      </c>
      <c r="G241" s="23">
        <v>6.3974155855907098</v>
      </c>
      <c r="H241" s="23">
        <v>5.46739497525303</v>
      </c>
      <c r="I241" s="23">
        <v>6.7466869648464396</v>
      </c>
      <c r="J241" s="23">
        <v>6.6983808753344301</v>
      </c>
      <c r="K241" s="23">
        <v>5.7689753438411202</v>
      </c>
      <c r="L241" s="23">
        <v>-40.4230059</v>
      </c>
      <c r="M241" s="23">
        <v>-40.483511399999998</v>
      </c>
      <c r="N241" s="23">
        <v>-39.908481999999999</v>
      </c>
      <c r="O241" s="23">
        <v>-79.2193027</v>
      </c>
      <c r="P241" s="23">
        <v>-79.342284000000006</v>
      </c>
      <c r="Q241" s="23">
        <v>-78.172512100000006</v>
      </c>
      <c r="R241" s="23">
        <v>-21.0248575</v>
      </c>
      <c r="S241" s="23">
        <v>-21.051230100000001</v>
      </c>
      <c r="T241" s="23">
        <v>-20.800697199999998</v>
      </c>
      <c r="U241" s="23">
        <v>3.978637</v>
      </c>
      <c r="V241" s="23">
        <v>4.0000993300000003</v>
      </c>
      <c r="W241" s="23">
        <v>3.7961267599999999</v>
      </c>
      <c r="X241" s="23">
        <v>5.9680207300000001</v>
      </c>
      <c r="Y241" s="24">
        <v>6</v>
      </c>
      <c r="Z241" s="23">
        <v>5.6958200999999997</v>
      </c>
      <c r="AA241" s="23">
        <v>2.9839451399999999</v>
      </c>
      <c r="AB241" s="24">
        <v>3</v>
      </c>
      <c r="AC241" s="23">
        <v>2.8474830500000001</v>
      </c>
      <c r="AD241" s="24">
        <v>550.20000000000005</v>
      </c>
      <c r="AE241" s="23">
        <v>5.9781910449117897</v>
      </c>
      <c r="AF241" s="23">
        <v>7.9405603803238503</v>
      </c>
      <c r="AG241" s="23">
        <v>-121.269018</v>
      </c>
      <c r="AH241" s="23">
        <v>-0.17407196599999999</v>
      </c>
      <c r="AI241" s="23">
        <v>-0.22040897400000001</v>
      </c>
      <c r="AJ241" s="23">
        <v>-1.2751427800000001E-4</v>
      </c>
      <c r="AK241" s="25">
        <v>-1.3905591900000001E-6</v>
      </c>
    </row>
    <row r="242" spans="1:37" x14ac:dyDescent="0.3">
      <c r="A242" s="21" t="s">
        <v>55</v>
      </c>
      <c r="B242" s="22">
        <v>30</v>
      </c>
      <c r="C242" s="23">
        <v>7.0361770020632202</v>
      </c>
      <c r="D242" s="23">
        <v>6.9919887446605404</v>
      </c>
      <c r="E242" s="23">
        <v>6.02179275575776</v>
      </c>
      <c r="F242" s="23">
        <v>6.5590557473435602</v>
      </c>
      <c r="G242" s="23">
        <v>6.51489385499357</v>
      </c>
      <c r="H242" s="23">
        <v>5.5444252597183503</v>
      </c>
      <c r="I242" s="23">
        <v>6.8600857430075397</v>
      </c>
      <c r="J242" s="23">
        <v>6.8158843024782696</v>
      </c>
      <c r="K242" s="23">
        <v>5.8458245650254499</v>
      </c>
      <c r="L242" s="23">
        <v>-40.839488899999999</v>
      </c>
      <c r="M242" s="23">
        <v>-40.482761000000004</v>
      </c>
      <c r="N242" s="23">
        <v>-44.170169600000001</v>
      </c>
      <c r="O242" s="23">
        <v>-79.232558800000007</v>
      </c>
      <c r="P242" s="23">
        <v>-79.342284000000006</v>
      </c>
      <c r="Q242" s="23">
        <v>-78.207437600000006</v>
      </c>
      <c r="R242" s="23">
        <v>-21.642954</v>
      </c>
      <c r="S242" s="23">
        <v>-21.051230199999999</v>
      </c>
      <c r="T242" s="23">
        <v>-27.166001399999999</v>
      </c>
      <c r="U242" s="23">
        <v>3.9806055699999998</v>
      </c>
      <c r="V242" s="23">
        <v>4.0000607099999996</v>
      </c>
      <c r="W242" s="23">
        <v>3.7989576399999998</v>
      </c>
      <c r="X242" s="23">
        <v>5.9705017700000003</v>
      </c>
      <c r="Y242" s="24">
        <v>6</v>
      </c>
      <c r="Z242" s="23">
        <v>5.69491104</v>
      </c>
      <c r="AA242" s="23">
        <v>2.9856574600000001</v>
      </c>
      <c r="AB242" s="24">
        <v>3</v>
      </c>
      <c r="AC242" s="23">
        <v>2.8517867200000002</v>
      </c>
      <c r="AD242" s="24">
        <v>600.20000000000005</v>
      </c>
      <c r="AE242" s="23">
        <v>6.0537418536465504</v>
      </c>
      <c r="AF242" s="23">
        <v>8.0538865972339799</v>
      </c>
      <c r="AG242" s="23">
        <v>-122.518467</v>
      </c>
      <c r="AH242" s="23">
        <v>1.07537704</v>
      </c>
      <c r="AI242" s="23">
        <v>-0.20412940099999999</v>
      </c>
      <c r="AJ242" s="23">
        <v>-1.0825792499999999E-4</v>
      </c>
      <c r="AK242" s="25">
        <v>-1.08221851E-6</v>
      </c>
    </row>
    <row r="243" spans="1:37" x14ac:dyDescent="0.3">
      <c r="A243" s="21" t="s">
        <v>56</v>
      </c>
      <c r="B243" s="26">
        <v>2.5</v>
      </c>
      <c r="C243" s="23">
        <v>3.8464608251293324</v>
      </c>
      <c r="D243" s="23">
        <v>3.1769589805869081</v>
      </c>
      <c r="E243" s="23">
        <v>3.7418603940652635</v>
      </c>
      <c r="F243" s="23">
        <v>3.5454308294653512</v>
      </c>
      <c r="G243" s="23">
        <v>2.8847953639489812</v>
      </c>
      <c r="H243" s="23">
        <v>3.4383841070347141</v>
      </c>
      <c r="I243" s="23">
        <v>3.5454308294653512</v>
      </c>
      <c r="J243" s="23">
        <v>2.8668778143374989</v>
      </c>
      <c r="K243" s="23">
        <v>3.4432629874586951</v>
      </c>
      <c r="L243" s="23">
        <v>-20.274851399999999</v>
      </c>
      <c r="M243" s="23">
        <v>-20.7354083</v>
      </c>
      <c r="N243" s="23">
        <v>-20.1494271</v>
      </c>
      <c r="O243" s="23">
        <v>-20.301978999999999</v>
      </c>
      <c r="P243" s="23">
        <v>-20.634395699999999</v>
      </c>
      <c r="Q243" s="23">
        <v>-20.209062299999999</v>
      </c>
      <c r="R243" s="23">
        <v>-20.2477239</v>
      </c>
      <c r="S243" s="23">
        <v>-20.840675399999999</v>
      </c>
      <c r="T243" s="23">
        <v>-20.090458099999999</v>
      </c>
      <c r="U243" s="23">
        <v>5.6305895799999996</v>
      </c>
      <c r="V243" s="21">
        <v>6</v>
      </c>
      <c r="W243" s="23">
        <v>5.52998732</v>
      </c>
      <c r="X243" s="23">
        <v>5.6100826000000001</v>
      </c>
      <c r="Y243" s="21">
        <v>6</v>
      </c>
      <c r="Z243" s="23">
        <v>5.50109329</v>
      </c>
      <c r="AA243" s="23">
        <v>5.6510965500000001</v>
      </c>
      <c r="AB243" s="21">
        <v>6</v>
      </c>
      <c r="AC243" s="23">
        <v>5.5585585599999998</v>
      </c>
      <c r="AD243" s="24">
        <v>50.2</v>
      </c>
      <c r="AE243" s="23">
        <v>3.8985573069428971</v>
      </c>
      <c r="AF243" s="23">
        <v>4.8211097737807656</v>
      </c>
      <c r="AG243" s="23">
        <v>-40.5497029</v>
      </c>
      <c r="AH243" s="23">
        <v>-0.92536824500000003</v>
      </c>
      <c r="AI243" s="23">
        <v>-0.80776300599999995</v>
      </c>
      <c r="AJ243" s="23">
        <v>-5.1218914399999999E-3</v>
      </c>
      <c r="AK243" s="23">
        <v>-6.1217826000000005E-4</v>
      </c>
    </row>
    <row r="244" spans="1:37" x14ac:dyDescent="0.3">
      <c r="A244" s="21" t="s">
        <v>56</v>
      </c>
      <c r="B244" s="26">
        <v>5</v>
      </c>
      <c r="C244" s="23">
        <v>4.7478621839383433</v>
      </c>
      <c r="D244" s="23">
        <v>4.4537004733597723</v>
      </c>
      <c r="E244" s="23">
        <v>4.4398535347664483</v>
      </c>
      <c r="F244" s="23">
        <v>4.446832188274362</v>
      </c>
      <c r="G244" s="23">
        <v>4.1536014742884113</v>
      </c>
      <c r="H244" s="23">
        <v>4.1378602821528601</v>
      </c>
      <c r="I244" s="23">
        <v>4.446832188274362</v>
      </c>
      <c r="J244" s="23">
        <v>4.1517374810385181</v>
      </c>
      <c r="K244" s="23">
        <v>4.1397846642936997</v>
      </c>
      <c r="L244" s="23">
        <v>-20.5526339</v>
      </c>
      <c r="M244" s="23">
        <v>-20.7373142</v>
      </c>
      <c r="N244" s="23">
        <v>-20.361970400000001</v>
      </c>
      <c r="O244" s="23">
        <v>-20.464877999999999</v>
      </c>
      <c r="P244" s="23">
        <v>-20.634395699999999</v>
      </c>
      <c r="Q244" s="23">
        <v>-20.2891032</v>
      </c>
      <c r="R244" s="23">
        <v>-20.640389800000001</v>
      </c>
      <c r="S244" s="23">
        <v>-20.840675399999999</v>
      </c>
      <c r="T244" s="23">
        <v>-20.434515399999999</v>
      </c>
      <c r="U244" s="23">
        <v>5.8131098300000001</v>
      </c>
      <c r="V244" s="21">
        <v>6</v>
      </c>
      <c r="W244" s="23">
        <v>5.6201648899999999</v>
      </c>
      <c r="X244" s="23">
        <v>5.8036741799999998</v>
      </c>
      <c r="Y244" s="21">
        <v>6</v>
      </c>
      <c r="Z244" s="23">
        <v>5.6001019200000002</v>
      </c>
      <c r="AA244" s="23">
        <v>5.8225454799999996</v>
      </c>
      <c r="AB244" s="21">
        <v>6</v>
      </c>
      <c r="AC244" s="23">
        <v>5.6401391600000004</v>
      </c>
      <c r="AD244" s="24">
        <v>100.2</v>
      </c>
      <c r="AE244" s="23">
        <v>4.4988853156774491</v>
      </c>
      <c r="AF244" s="23">
        <v>5.7216017872125393</v>
      </c>
      <c r="AG244" s="23">
        <v>-41.1052678</v>
      </c>
      <c r="AH244" s="23">
        <v>-0.36980334399999998</v>
      </c>
      <c r="AI244" s="23">
        <v>-0.41023221300000001</v>
      </c>
      <c r="AJ244" s="23">
        <v>-1.3032032900000001E-3</v>
      </c>
      <c r="AK244" s="25">
        <v>-7.8036124900000007E-5</v>
      </c>
    </row>
    <row r="245" spans="1:37" x14ac:dyDescent="0.3">
      <c r="A245" s="21" t="s">
        <v>56</v>
      </c>
      <c r="B245" s="26">
        <v>7.5</v>
      </c>
      <c r="C245" s="23">
        <v>5.2764985682875389</v>
      </c>
      <c r="D245" s="23">
        <v>5.0897956413109648</v>
      </c>
      <c r="E245" s="23">
        <v>4.819853095788015</v>
      </c>
      <c r="F245" s="23">
        <v>4.9754685726235577</v>
      </c>
      <c r="G245" s="23">
        <v>4.7892915562859946</v>
      </c>
      <c r="H245" s="23">
        <v>4.5178422383208563</v>
      </c>
      <c r="I245" s="23">
        <v>4.9754685726235577</v>
      </c>
      <c r="J245" s="23">
        <v>4.788239097382168</v>
      </c>
      <c r="K245" s="23">
        <v>4.5198017516244731</v>
      </c>
      <c r="L245" s="23">
        <v>-20.582804700000001</v>
      </c>
      <c r="M245" s="23">
        <v>-20.7374106</v>
      </c>
      <c r="N245" s="23">
        <v>-20.294953100000001</v>
      </c>
      <c r="O245" s="23">
        <v>-20.4499931</v>
      </c>
      <c r="P245" s="23">
        <v>-20.634395699999999</v>
      </c>
      <c r="Q245" s="23">
        <v>-20.105471399999999</v>
      </c>
      <c r="R245" s="23">
        <v>-20.715616300000001</v>
      </c>
      <c r="S245" s="23">
        <v>-20.840675399999999</v>
      </c>
      <c r="T245" s="23">
        <v>-20.483581699999998</v>
      </c>
      <c r="U245" s="23">
        <v>5.8752380799999999</v>
      </c>
      <c r="V245" s="21">
        <v>6</v>
      </c>
      <c r="W245" s="23">
        <v>5.6429512300000004</v>
      </c>
      <c r="X245" s="23">
        <v>5.88175604</v>
      </c>
      <c r="Y245" s="21">
        <v>6</v>
      </c>
      <c r="Z245" s="23">
        <v>5.6608394799999999</v>
      </c>
      <c r="AA245" s="23">
        <v>5.8687201099999999</v>
      </c>
      <c r="AB245" s="21">
        <v>6</v>
      </c>
      <c r="AC245" s="23">
        <v>5.62514351</v>
      </c>
      <c r="AD245" s="24">
        <v>150.19999999999999</v>
      </c>
      <c r="AE245" s="23">
        <v>4.8504897378546188</v>
      </c>
      <c r="AF245" s="23">
        <v>6.2490084202949685</v>
      </c>
      <c r="AG245" s="23">
        <v>-41.1656093</v>
      </c>
      <c r="AH245" s="23">
        <v>-0.30946178699999999</v>
      </c>
      <c r="AI245" s="23">
        <v>-0.274071966</v>
      </c>
      <c r="AJ245" s="23">
        <v>-5.80824344E-4</v>
      </c>
      <c r="AK245" s="25">
        <v>-2.3202037700000002E-5</v>
      </c>
    </row>
    <row r="246" spans="1:37" x14ac:dyDescent="0.3">
      <c r="A246" s="21" t="s">
        <v>56</v>
      </c>
      <c r="B246" s="26">
        <v>10</v>
      </c>
      <c r="C246" s="23">
        <v>5.650455177584166</v>
      </c>
      <c r="D246" s="23">
        <v>5.5130003985220748</v>
      </c>
      <c r="E246" s="23">
        <v>5.083914502552263</v>
      </c>
      <c r="F246" s="23">
        <v>5.3494251819201857</v>
      </c>
      <c r="G246" s="23">
        <v>5.2112033324371172</v>
      </c>
      <c r="H246" s="23">
        <v>4.7849380813820925</v>
      </c>
      <c r="I246" s="23">
        <v>5.3494251819201857</v>
      </c>
      <c r="J246" s="23">
        <v>5.2127361208332372</v>
      </c>
      <c r="K246" s="23">
        <v>4.7808211758534727</v>
      </c>
      <c r="L246" s="23">
        <v>-20.6386903</v>
      </c>
      <c r="M246" s="23">
        <v>-20.7377176</v>
      </c>
      <c r="N246" s="23">
        <v>-20.372715199999998</v>
      </c>
      <c r="O246" s="23">
        <v>-20.525534499999999</v>
      </c>
      <c r="P246" s="23">
        <v>-20.634395699999999</v>
      </c>
      <c r="Q246" s="23">
        <v>-20.235039499999999</v>
      </c>
      <c r="R246" s="23">
        <v>-20.751846100000002</v>
      </c>
      <c r="S246" s="23">
        <v>-20.840675399999999</v>
      </c>
      <c r="T246" s="23">
        <v>-20.5117023</v>
      </c>
      <c r="U246" s="23">
        <v>5.9057635900000003</v>
      </c>
      <c r="V246" s="21">
        <v>6</v>
      </c>
      <c r="W246" s="23">
        <v>5.6526563100000002</v>
      </c>
      <c r="X246" s="23">
        <v>5.9084382900000003</v>
      </c>
      <c r="Y246" s="21">
        <v>6</v>
      </c>
      <c r="Z246" s="23">
        <v>5.6641069799999997</v>
      </c>
      <c r="AA246" s="23">
        <v>5.9030888800000003</v>
      </c>
      <c r="AB246" s="21">
        <v>6</v>
      </c>
      <c r="AC246" s="23">
        <v>5.6410965700000002</v>
      </c>
      <c r="AD246" s="24">
        <v>200.2</v>
      </c>
      <c r="AE246" s="23">
        <v>5.1000780182233623</v>
      </c>
      <c r="AF246" s="23">
        <v>6.6233908421579875</v>
      </c>
      <c r="AG246" s="23">
        <v>-41.2773805</v>
      </c>
      <c r="AH246" s="23">
        <v>-0.197690595</v>
      </c>
      <c r="AI246" s="23">
        <v>-0.20618072200000001</v>
      </c>
      <c r="AJ246" s="23">
        <v>-3.27818992E-4</v>
      </c>
      <c r="AK246" s="25">
        <v>-9.8247450100000006E-6</v>
      </c>
    </row>
    <row r="247" spans="1:37" x14ac:dyDescent="0.3">
      <c r="A247" s="21" t="s">
        <v>56</v>
      </c>
      <c r="B247" s="26">
        <v>12.5</v>
      </c>
      <c r="C247" s="23">
        <v>5.9413712829707164</v>
      </c>
      <c r="D247" s="23">
        <v>5.8323025738179659</v>
      </c>
      <c r="E247" s="23">
        <v>5.2878935041181307</v>
      </c>
      <c r="F247" s="23">
        <v>5.6403412873067351</v>
      </c>
      <c r="G247" s="23">
        <v>5.5314214330860692</v>
      </c>
      <c r="H247" s="23">
        <v>4.9863417042135465</v>
      </c>
      <c r="I247" s="23">
        <v>5.6403412873067351</v>
      </c>
      <c r="J247" s="23">
        <v>5.531123672184207</v>
      </c>
      <c r="K247" s="23">
        <v>4.9873846864999498</v>
      </c>
      <c r="L247" s="23">
        <v>-21.066395799999999</v>
      </c>
      <c r="M247" s="23">
        <v>-20.737500199999999</v>
      </c>
      <c r="N247" s="23">
        <v>-22.218434899999998</v>
      </c>
      <c r="O247" s="23">
        <v>-20.568146800000001</v>
      </c>
      <c r="P247" s="23">
        <v>-20.634395699999999</v>
      </c>
      <c r="Q247" s="23">
        <v>-20.3357347</v>
      </c>
      <c r="R247" s="23">
        <v>-21.564644900000001</v>
      </c>
      <c r="S247" s="23">
        <v>-20.840675399999999</v>
      </c>
      <c r="T247" s="23">
        <v>-24.096619100000002</v>
      </c>
      <c r="U247" s="23">
        <v>5.9248018199999999</v>
      </c>
      <c r="V247" s="21">
        <v>6</v>
      </c>
      <c r="W247" s="23">
        <v>5.6614014600000004</v>
      </c>
      <c r="X247" s="23">
        <v>5.9224486599999997</v>
      </c>
      <c r="Y247" s="21">
        <v>6</v>
      </c>
      <c r="Z247" s="23">
        <v>5.6503859500000004</v>
      </c>
      <c r="AA247" s="23">
        <v>5.92715499</v>
      </c>
      <c r="AB247" s="21">
        <v>6</v>
      </c>
      <c r="AC247" s="23">
        <v>5.6723905400000003</v>
      </c>
      <c r="AD247" s="24">
        <v>250.2</v>
      </c>
      <c r="AE247" s="23">
        <v>5.2937244838982371</v>
      </c>
      <c r="AF247" s="23">
        <v>6.9138605381200051</v>
      </c>
      <c r="AG247" s="23">
        <v>-42.132791699999999</v>
      </c>
      <c r="AH247" s="23">
        <v>0.65772056700000003</v>
      </c>
      <c r="AI247" s="23">
        <v>-0.16839645</v>
      </c>
      <c r="AJ247" s="23">
        <v>-2.14237629E-4</v>
      </c>
      <c r="AK247" s="25">
        <v>-5.1375930200000002E-6</v>
      </c>
    </row>
    <row r="248" spans="1:37" x14ac:dyDescent="0.3">
      <c r="A248" s="21" t="s">
        <v>56</v>
      </c>
      <c r="B248" s="26">
        <v>15</v>
      </c>
      <c r="C248" s="23">
        <v>6.1784750616607171</v>
      </c>
      <c r="D248" s="23">
        <v>6.0885064105519149</v>
      </c>
      <c r="E248" s="23">
        <v>5.4505739376472313</v>
      </c>
      <c r="F248" s="23">
        <v>5.8774450659967359</v>
      </c>
      <c r="G248" s="23">
        <v>5.7877657194598848</v>
      </c>
      <c r="H248" s="23">
        <v>5.1482848373257486</v>
      </c>
      <c r="I248" s="23">
        <v>5.8774450659967359</v>
      </c>
      <c r="J248" s="23">
        <v>5.7871869174677331</v>
      </c>
      <c r="K248" s="23">
        <v>5.1507994068001182</v>
      </c>
      <c r="L248" s="23">
        <v>-20.6773174</v>
      </c>
      <c r="M248" s="23">
        <v>-20.7374668</v>
      </c>
      <c r="N248" s="23">
        <v>-20.416002599999999</v>
      </c>
      <c r="O248" s="23">
        <v>-20.5716307</v>
      </c>
      <c r="P248" s="23">
        <v>-20.634395699999999</v>
      </c>
      <c r="Q248" s="23">
        <v>-20.297978700000002</v>
      </c>
      <c r="R248" s="23">
        <v>-20.783004099999999</v>
      </c>
      <c r="S248" s="23">
        <v>-20.840675399999999</v>
      </c>
      <c r="T248" s="23">
        <v>-20.533345000000001</v>
      </c>
      <c r="U248" s="23">
        <v>5.93695898</v>
      </c>
      <c r="V248" s="21">
        <v>6</v>
      </c>
      <c r="W248" s="23">
        <v>5.66308188</v>
      </c>
      <c r="X248" s="23">
        <v>5.9378156000000004</v>
      </c>
      <c r="Y248" s="21">
        <v>6</v>
      </c>
      <c r="Z248" s="23">
        <v>5.6666951000000001</v>
      </c>
      <c r="AA248" s="23">
        <v>5.9361023599999996</v>
      </c>
      <c r="AB248" s="21">
        <v>6</v>
      </c>
      <c r="AC248" s="23">
        <v>5.6594895200000002</v>
      </c>
      <c r="AD248" s="24">
        <v>300.2</v>
      </c>
      <c r="AE248" s="23">
        <v>5.4519712491142149</v>
      </c>
      <c r="AF248" s="23">
        <v>7.1512306851498542</v>
      </c>
      <c r="AG248" s="23">
        <v>-41.354634799999999</v>
      </c>
      <c r="AH248" s="23">
        <v>-0.12043633500000001</v>
      </c>
      <c r="AI248" s="23">
        <v>-0.13775694499999999</v>
      </c>
      <c r="AJ248" s="23">
        <v>-1.4606727999999999E-4</v>
      </c>
      <c r="AK248" s="25">
        <v>-2.9193993299999998E-6</v>
      </c>
    </row>
    <row r="249" spans="1:37" x14ac:dyDescent="0.3">
      <c r="A249" s="21" t="s">
        <v>56</v>
      </c>
      <c r="B249" s="26">
        <v>17.5</v>
      </c>
      <c r="C249" s="23">
        <v>6.3793066057520962</v>
      </c>
      <c r="D249" s="23">
        <v>6.3025839408369917</v>
      </c>
      <c r="E249" s="23">
        <v>5.5886492388048641</v>
      </c>
      <c r="F249" s="23">
        <v>6.0782766100881158</v>
      </c>
      <c r="G249" s="23">
        <v>6.0017159773136441</v>
      </c>
      <c r="H249" s="23">
        <v>5.2867797124295475</v>
      </c>
      <c r="I249" s="23">
        <v>6.0782766100881158</v>
      </c>
      <c r="J249" s="23">
        <v>6.0013918525567904</v>
      </c>
      <c r="K249" s="23">
        <v>5.2884571540936767</v>
      </c>
      <c r="L249" s="23">
        <v>-20.789038999999999</v>
      </c>
      <c r="M249" s="23">
        <v>-20.737497099999999</v>
      </c>
      <c r="N249" s="23">
        <v>-21.055783300000002</v>
      </c>
      <c r="O249" s="23">
        <v>-20.588105899999999</v>
      </c>
      <c r="P249" s="23">
        <v>-20.634395699999999</v>
      </c>
      <c r="Q249" s="23">
        <v>-20.347989599999998</v>
      </c>
      <c r="R249" s="23">
        <v>-20.989972000000002</v>
      </c>
      <c r="S249" s="23">
        <v>-20.840675399999999</v>
      </c>
      <c r="T249" s="23">
        <v>-21.760848500000002</v>
      </c>
      <c r="U249" s="23">
        <v>5.9459859399999999</v>
      </c>
      <c r="V249" s="21">
        <v>6</v>
      </c>
      <c r="W249" s="23">
        <v>5.6664475000000003</v>
      </c>
      <c r="X249" s="23">
        <v>5.9453721599999998</v>
      </c>
      <c r="Y249" s="21">
        <v>6</v>
      </c>
      <c r="Z249" s="23">
        <v>5.66200451</v>
      </c>
      <c r="AA249" s="23">
        <v>5.94659972</v>
      </c>
      <c r="AB249" s="21">
        <v>6</v>
      </c>
      <c r="AC249" s="23">
        <v>5.6708733699999998</v>
      </c>
      <c r="AD249" s="24">
        <v>350.2</v>
      </c>
      <c r="AE249" s="23">
        <v>5.5857821565271966</v>
      </c>
      <c r="AF249" s="23">
        <v>7.3519470473766253</v>
      </c>
      <c r="AG249" s="23">
        <v>-41.578077999999998</v>
      </c>
      <c r="AH249" s="23">
        <v>0.10300683400000001</v>
      </c>
      <c r="AI249" s="23">
        <v>-0.118726665</v>
      </c>
      <c r="AJ249" s="23">
        <v>-1.07915109E-4</v>
      </c>
      <c r="AK249" s="25">
        <v>-1.8489167700000001E-6</v>
      </c>
    </row>
    <row r="250" spans="1:37" x14ac:dyDescent="0.3">
      <c r="A250" s="21" t="s">
        <v>56</v>
      </c>
      <c r="B250" s="26">
        <v>20</v>
      </c>
      <c r="C250" s="23">
        <v>6.5533144324283823</v>
      </c>
      <c r="D250" s="23">
        <v>6.4864612255319534</v>
      </c>
      <c r="E250" s="23">
        <v>5.7076544721394837</v>
      </c>
      <c r="F250" s="23">
        <v>6.252284436764401</v>
      </c>
      <c r="G250" s="23">
        <v>6.1855180739317328</v>
      </c>
      <c r="H250" s="23">
        <v>5.4061022590056815</v>
      </c>
      <c r="I250" s="23">
        <v>6.252284436764401</v>
      </c>
      <c r="J250" s="23">
        <v>6.1853443684348912</v>
      </c>
      <c r="K250" s="23">
        <v>5.4071460667589282</v>
      </c>
      <c r="L250" s="23">
        <v>-20.694703199999999</v>
      </c>
      <c r="M250" s="23">
        <v>-20.737514900000001</v>
      </c>
      <c r="N250" s="23">
        <v>-20.437444500000002</v>
      </c>
      <c r="O250" s="23">
        <v>-20.591221699999998</v>
      </c>
      <c r="P250" s="23">
        <v>-20.634395699999999</v>
      </c>
      <c r="Q250" s="23">
        <v>-20.331422100000001</v>
      </c>
      <c r="R250" s="23">
        <v>-20.798184599999999</v>
      </c>
      <c r="S250" s="23">
        <v>-20.840675399999999</v>
      </c>
      <c r="T250" s="23">
        <v>-20.543212499999999</v>
      </c>
      <c r="U250" s="23">
        <v>5.9526850199999997</v>
      </c>
      <c r="V250" s="21">
        <v>6</v>
      </c>
      <c r="W250" s="23">
        <v>5.6683663400000004</v>
      </c>
      <c r="X250" s="23">
        <v>5.9530536600000001</v>
      </c>
      <c r="Y250" s="21">
        <v>6</v>
      </c>
      <c r="Z250" s="23">
        <v>5.6705542400000004</v>
      </c>
      <c r="AA250" s="23">
        <v>5.9523163800000001</v>
      </c>
      <c r="AB250" s="21">
        <v>6</v>
      </c>
      <c r="AC250" s="23">
        <v>5.6661836799999996</v>
      </c>
      <c r="AD250" s="24">
        <v>400.2</v>
      </c>
      <c r="AE250" s="23">
        <v>5.7017040412404461</v>
      </c>
      <c r="AF250" s="23">
        <v>7.525829875758733</v>
      </c>
      <c r="AG250" s="23">
        <v>-41.389406299999997</v>
      </c>
      <c r="AH250" s="23">
        <v>-8.5664800200000002E-2</v>
      </c>
      <c r="AI250" s="23">
        <v>-0.10342180500000001</v>
      </c>
      <c r="AJ250" s="25">
        <v>-8.2259327700000002E-5</v>
      </c>
      <c r="AK250" s="25">
        <v>-1.23327328E-6</v>
      </c>
    </row>
    <row r="251" spans="1:37" x14ac:dyDescent="0.3">
      <c r="A251" s="21" t="s">
        <v>56</v>
      </c>
      <c r="B251" s="26">
        <v>22.5</v>
      </c>
      <c r="C251" s="23">
        <v>6.7068525718855154</v>
      </c>
      <c r="D251" s="23">
        <v>6.6474759813369246</v>
      </c>
      <c r="E251" s="23">
        <v>5.8133334168605098</v>
      </c>
      <c r="F251" s="23">
        <v>6.4058225762215342</v>
      </c>
      <c r="G251" s="23">
        <v>6.3464337613601192</v>
      </c>
      <c r="H251" s="23">
        <v>5.5123868506103211</v>
      </c>
      <c r="I251" s="23">
        <v>6.4058225762215342</v>
      </c>
      <c r="J251" s="23">
        <v>6.3464582096416926</v>
      </c>
      <c r="K251" s="23">
        <v>5.5122199757525889</v>
      </c>
      <c r="L251" s="23">
        <v>-20.697804300000001</v>
      </c>
      <c r="M251" s="23">
        <v>-20.737538499999999</v>
      </c>
      <c r="N251" s="23">
        <v>-20.426593400000002</v>
      </c>
      <c r="O251" s="23">
        <v>-20.593132799999999</v>
      </c>
      <c r="P251" s="23">
        <v>-20.634395699999999</v>
      </c>
      <c r="Q251" s="23">
        <v>-20.3115497</v>
      </c>
      <c r="R251" s="23">
        <v>-20.802475699999999</v>
      </c>
      <c r="S251" s="23">
        <v>-20.840675399999999</v>
      </c>
      <c r="T251" s="23">
        <v>-20.541681199999999</v>
      </c>
      <c r="U251" s="23">
        <v>5.9580043900000001</v>
      </c>
      <c r="V251" s="21">
        <v>6</v>
      </c>
      <c r="W251" s="23">
        <v>5.6713580200000004</v>
      </c>
      <c r="X251" s="23">
        <v>5.95856925</v>
      </c>
      <c r="Y251" s="21">
        <v>6</v>
      </c>
      <c r="Z251" s="23">
        <v>5.6758406399999997</v>
      </c>
      <c r="AA251" s="23">
        <v>5.9574395400000002</v>
      </c>
      <c r="AB251" s="21">
        <v>6</v>
      </c>
      <c r="AC251" s="23">
        <v>5.6668736900000001</v>
      </c>
      <c r="AD251" s="24">
        <v>450.2</v>
      </c>
      <c r="AE251" s="23">
        <v>5.8039608542323347</v>
      </c>
      <c r="AF251" s="23">
        <v>7.6792150947025695</v>
      </c>
      <c r="AG251" s="23">
        <v>-41.395608500000002</v>
      </c>
      <c r="AH251" s="23">
        <v>-7.9462614200000004E-2</v>
      </c>
      <c r="AI251" s="23">
        <v>-9.1949374799999997E-2</v>
      </c>
      <c r="AJ251" s="25">
        <v>-6.5011983599999997E-5</v>
      </c>
      <c r="AK251" s="25">
        <v>-8.6644136299999999E-7</v>
      </c>
    </row>
    <row r="252" spans="1:37" x14ac:dyDescent="0.3">
      <c r="A252" s="21" t="s">
        <v>56</v>
      </c>
      <c r="B252" s="26">
        <v>25</v>
      </c>
      <c r="C252" s="23">
        <v>6.8441389280973493</v>
      </c>
      <c r="D252" s="23">
        <v>6.7908163394933236</v>
      </c>
      <c r="E252" s="23">
        <v>5.906877301820197</v>
      </c>
      <c r="F252" s="23">
        <v>6.543108932433368</v>
      </c>
      <c r="G252" s="23">
        <v>6.4898090507969597</v>
      </c>
      <c r="H252" s="23">
        <v>5.6056734474440733</v>
      </c>
      <c r="I252" s="23">
        <v>6.543108932433368</v>
      </c>
      <c r="J252" s="23">
        <v>6.4897636356744357</v>
      </c>
      <c r="K252" s="23">
        <v>5.6060210952963114</v>
      </c>
      <c r="L252" s="23">
        <v>-20.7801458</v>
      </c>
      <c r="M252" s="23">
        <v>-20.737530199999998</v>
      </c>
      <c r="N252" s="23">
        <v>-21.106363900000002</v>
      </c>
      <c r="O252" s="23">
        <v>-20.601898599999998</v>
      </c>
      <c r="P252" s="23">
        <v>-20.634395699999999</v>
      </c>
      <c r="Q252" s="23">
        <v>-20.353024000000001</v>
      </c>
      <c r="R252" s="23">
        <v>-20.958393000000001</v>
      </c>
      <c r="S252" s="23">
        <v>-20.840675399999999</v>
      </c>
      <c r="T252" s="23">
        <v>-21.859100999999999</v>
      </c>
      <c r="U252" s="23">
        <v>5.9622495799999999</v>
      </c>
      <c r="V252" s="21">
        <v>6</v>
      </c>
      <c r="W252" s="23">
        <v>5.6732742099999998</v>
      </c>
      <c r="X252" s="23">
        <v>5.9616201899999997</v>
      </c>
      <c r="Y252" s="21">
        <v>6</v>
      </c>
      <c r="Z252" s="23">
        <v>5.6676939199999996</v>
      </c>
      <c r="AA252" s="23">
        <v>5.9628789700000002</v>
      </c>
      <c r="AB252" s="21">
        <v>6</v>
      </c>
      <c r="AC252" s="23">
        <v>5.6788500400000004</v>
      </c>
      <c r="AD252" s="24">
        <v>500.2</v>
      </c>
      <c r="AE252" s="23">
        <v>5.8954372477085997</v>
      </c>
      <c r="AF252" s="23">
        <v>7.8164296845851204</v>
      </c>
      <c r="AG252" s="23">
        <v>-41.560291599999999</v>
      </c>
      <c r="AH252" s="23">
        <v>8.5220486200000001E-2</v>
      </c>
      <c r="AI252" s="23">
        <v>-8.3087348300000002E-2</v>
      </c>
      <c r="AJ252" s="25">
        <v>-5.2873899200000003E-5</v>
      </c>
      <c r="AK252" s="25">
        <v>-6.3423309699999999E-7</v>
      </c>
    </row>
    <row r="253" spans="1:37" x14ac:dyDescent="0.3">
      <c r="A253" s="21" t="s">
        <v>56</v>
      </c>
      <c r="B253" s="26">
        <v>27.5</v>
      </c>
      <c r="C253" s="23">
        <v>6.9682495810016833</v>
      </c>
      <c r="D253" s="23">
        <v>6.9198860176665402</v>
      </c>
      <c r="E253" s="23">
        <v>5.9910261655960424</v>
      </c>
      <c r="F253" s="23">
        <v>6.6672195853377021</v>
      </c>
      <c r="G253" s="23">
        <v>6.6188507470044904</v>
      </c>
      <c r="H253" s="23">
        <v>5.6900409471524567</v>
      </c>
      <c r="I253" s="23">
        <v>6.6672195853377021</v>
      </c>
      <c r="J253" s="23">
        <v>6.618861296936557</v>
      </c>
      <c r="K253" s="23">
        <v>5.6899513880945074</v>
      </c>
      <c r="L253" s="23">
        <v>-20.706715899999999</v>
      </c>
      <c r="M253" s="23">
        <v>-20.737536800000001</v>
      </c>
      <c r="N253" s="23">
        <v>-20.4450748</v>
      </c>
      <c r="O253" s="23">
        <v>-20.603656699999998</v>
      </c>
      <c r="P253" s="23">
        <v>-20.634395699999999</v>
      </c>
      <c r="Q253" s="23">
        <v>-20.342741199999999</v>
      </c>
      <c r="R253" s="23">
        <v>-20.809774999999998</v>
      </c>
      <c r="S253" s="23">
        <v>-20.840675399999999</v>
      </c>
      <c r="T253" s="23">
        <v>-20.547429600000001</v>
      </c>
      <c r="U253" s="23">
        <v>5.9655328799999996</v>
      </c>
      <c r="V253" s="21">
        <v>6</v>
      </c>
      <c r="W253" s="23">
        <v>5.6729392799999996</v>
      </c>
      <c r="X253" s="23">
        <v>5.96570351</v>
      </c>
      <c r="Y253" s="21">
        <v>6</v>
      </c>
      <c r="Z253" s="23">
        <v>5.6745919499999999</v>
      </c>
      <c r="AA253" s="23">
        <v>5.9653622500000001</v>
      </c>
      <c r="AB253" s="21">
        <v>6</v>
      </c>
      <c r="AC253" s="23">
        <v>5.6712862800000003</v>
      </c>
      <c r="AD253" s="24">
        <v>550.20000000000005</v>
      </c>
      <c r="AE253" s="23">
        <v>5.9781910449117888</v>
      </c>
      <c r="AF253" s="23">
        <v>7.9405603803238494</v>
      </c>
      <c r="AG253" s="23">
        <v>-41.413431699999997</v>
      </c>
      <c r="AH253" s="23">
        <v>-6.1639391699999997E-2</v>
      </c>
      <c r="AI253" s="23">
        <v>-7.5269777800000007E-2</v>
      </c>
      <c r="AJ253" s="25">
        <v>-4.3546191199999998E-5</v>
      </c>
      <c r="AK253" s="25">
        <v>-4.7487667599999999E-7</v>
      </c>
    </row>
    <row r="254" spans="1:37" x14ac:dyDescent="0.3">
      <c r="A254" s="21" t="s">
        <v>56</v>
      </c>
      <c r="B254" s="26">
        <v>30</v>
      </c>
      <c r="C254" s="23">
        <v>7.0815744067580439</v>
      </c>
      <c r="D254" s="23">
        <v>7.0373523427998768</v>
      </c>
      <c r="E254" s="23">
        <v>6.067505677072675</v>
      </c>
      <c r="F254" s="23">
        <v>6.7805444110940627</v>
      </c>
      <c r="G254" s="23">
        <v>6.7363242200975666</v>
      </c>
      <c r="H254" s="23">
        <v>5.7664582076944582</v>
      </c>
      <c r="I254" s="23">
        <v>6.7805444110940627</v>
      </c>
      <c r="J254" s="23">
        <v>6.7363204741661464</v>
      </c>
      <c r="K254" s="23">
        <v>5.7664931544199076</v>
      </c>
      <c r="L254" s="23">
        <v>-20.706987600000001</v>
      </c>
      <c r="M254" s="23">
        <v>-20.737535099999999</v>
      </c>
      <c r="N254" s="23">
        <v>-20.422002200000001</v>
      </c>
      <c r="O254" s="23">
        <v>-20.602213200000001</v>
      </c>
      <c r="P254" s="23">
        <v>-20.634395699999999</v>
      </c>
      <c r="Q254" s="23">
        <v>-20.301961299999999</v>
      </c>
      <c r="R254" s="23">
        <v>-20.811762000000002</v>
      </c>
      <c r="S254" s="23">
        <v>-20.840675399999999</v>
      </c>
      <c r="T254" s="23">
        <v>-20.542033499999999</v>
      </c>
      <c r="U254" s="23">
        <v>5.9684949200000004</v>
      </c>
      <c r="V254" s="21">
        <v>6</v>
      </c>
      <c r="W254" s="23">
        <v>5.6745761999999997</v>
      </c>
      <c r="X254" s="23">
        <v>5.9689881900000001</v>
      </c>
      <c r="Y254" s="21">
        <v>6</v>
      </c>
      <c r="Z254" s="23">
        <v>5.6796584599999997</v>
      </c>
      <c r="AA254" s="23">
        <v>5.9680016499999997</v>
      </c>
      <c r="AB254" s="21">
        <v>6</v>
      </c>
      <c r="AC254" s="23">
        <v>5.66949434</v>
      </c>
      <c r="AD254" s="24">
        <v>600.20000000000005</v>
      </c>
      <c r="AE254" s="23">
        <v>6.053741853646545</v>
      </c>
      <c r="AF254" s="23">
        <v>8.0538865972339764</v>
      </c>
      <c r="AG254" s="23">
        <v>-41.413975200000003</v>
      </c>
      <c r="AH254" s="23">
        <v>-6.1095922599999998E-2</v>
      </c>
      <c r="AI254" s="23">
        <v>-6.9000291899999996E-2</v>
      </c>
      <c r="AJ254" s="25">
        <v>-3.65935939E-5</v>
      </c>
      <c r="AK254" s="25">
        <v>-3.6581400100000003E-7</v>
      </c>
    </row>
    <row r="255" spans="1:37" x14ac:dyDescent="0.3">
      <c r="A255" s="21" t="s">
        <v>57</v>
      </c>
      <c r="B255" s="26">
        <v>2.5</v>
      </c>
      <c r="C255" s="23">
        <v>3.6029277128591892</v>
      </c>
      <c r="D255" s="23">
        <v>2.9493900066449128</v>
      </c>
      <c r="E255" s="23">
        <v>3.4938761108528227</v>
      </c>
      <c r="F255" s="23">
        <v>3.2049335223541449</v>
      </c>
      <c r="G255" s="23">
        <v>2.5490032620257876</v>
      </c>
      <c r="H255" s="23">
        <v>3.0965624383741357</v>
      </c>
      <c r="I255" s="23">
        <v>3.3811150807098507</v>
      </c>
      <c r="J255" s="23">
        <v>2.7291647896927702</v>
      </c>
      <c r="K255" s="23">
        <v>3.2716093013788319</v>
      </c>
      <c r="L255" s="23">
        <v>-11.855586000000001</v>
      </c>
      <c r="M255" s="23">
        <v>-12.4230833</v>
      </c>
      <c r="N255" s="23">
        <v>-11.6936</v>
      </c>
      <c r="O255" s="23">
        <v>-35.714419499999998</v>
      </c>
      <c r="P255" s="23">
        <v>-37.325936800000001</v>
      </c>
      <c r="Q255" s="23">
        <v>-35.257672499999998</v>
      </c>
      <c r="R255" s="23">
        <v>4.0469961100000003</v>
      </c>
      <c r="S255" s="23">
        <v>4.0239505400000004</v>
      </c>
      <c r="T255" s="23">
        <v>4.0536052099999997</v>
      </c>
      <c r="U255" s="23">
        <v>7.77794411</v>
      </c>
      <c r="V255" s="23">
        <v>8.4089887599999997</v>
      </c>
      <c r="W255" s="23">
        <v>7.5978191099999997</v>
      </c>
      <c r="X255" s="23">
        <v>5.5458515300000002</v>
      </c>
      <c r="Y255" s="21">
        <v>6</v>
      </c>
      <c r="Z255" s="23">
        <v>5.4171337099999999</v>
      </c>
      <c r="AA255" s="23">
        <v>9.26569647</v>
      </c>
      <c r="AB255" s="21">
        <v>10</v>
      </c>
      <c r="AC255" s="23">
        <v>9.0551096799999993</v>
      </c>
      <c r="AD255" s="24">
        <v>50.2</v>
      </c>
      <c r="AE255" s="23">
        <v>3.8985573069428971</v>
      </c>
      <c r="AF255" s="23">
        <v>4.8211097737807656</v>
      </c>
      <c r="AG255" s="23">
        <v>-59.2779302</v>
      </c>
      <c r="AH255" s="23">
        <v>-13.957349300000001</v>
      </c>
      <c r="AI255" s="23">
        <v>-1.1808352600000001</v>
      </c>
      <c r="AJ255" s="23">
        <v>-7.4874808399999996E-3</v>
      </c>
      <c r="AK255" s="23">
        <v>-8.9491802899999996E-4</v>
      </c>
    </row>
    <row r="256" spans="1:37" x14ac:dyDescent="0.3">
      <c r="A256" s="21" t="s">
        <v>57</v>
      </c>
      <c r="B256" s="26">
        <v>5</v>
      </c>
      <c r="C256" s="23">
        <v>4.5051499783199063</v>
      </c>
      <c r="D256" s="23">
        <v>4.214843848047698</v>
      </c>
      <c r="E256" s="23">
        <v>4.1931245983544612</v>
      </c>
      <c r="F256" s="23">
        <v>4.1072099696478688</v>
      </c>
      <c r="G256" s="23">
        <v>3.8153120435243593</v>
      </c>
      <c r="H256" s="23">
        <v>3.7968517490498872</v>
      </c>
      <c r="I256" s="23">
        <v>4.2833012287035492</v>
      </c>
      <c r="J256" s="23">
        <v>3.9940530635876752</v>
      </c>
      <c r="K256" s="23">
        <v>3.9701608430373136</v>
      </c>
      <c r="L256" s="23">
        <v>-12.415031300000001</v>
      </c>
      <c r="M256" s="23">
        <v>-12.4554937</v>
      </c>
      <c r="N256" s="23">
        <v>-12.3724939</v>
      </c>
      <c r="O256" s="23">
        <v>-36.736288999999999</v>
      </c>
      <c r="P256" s="23">
        <v>-37.3259379</v>
      </c>
      <c r="Q256" s="23">
        <v>-36.121035900000003</v>
      </c>
      <c r="R256" s="23">
        <v>3.79914051</v>
      </c>
      <c r="S256" s="23">
        <v>4.0239490399999998</v>
      </c>
      <c r="T256" s="23">
        <v>3.56161788</v>
      </c>
      <c r="U256" s="23">
        <v>8.0863750000000003</v>
      </c>
      <c r="V256" s="23">
        <v>8.40585366</v>
      </c>
      <c r="W256" s="23">
        <v>7.75051282</v>
      </c>
      <c r="X256" s="23">
        <v>5.7672656299999998</v>
      </c>
      <c r="Y256" s="21">
        <v>6</v>
      </c>
      <c r="Z256" s="23">
        <v>5.5244252899999999</v>
      </c>
      <c r="AA256" s="23">
        <v>9.6324479200000006</v>
      </c>
      <c r="AB256" s="21">
        <v>10</v>
      </c>
      <c r="AC256" s="23">
        <v>9.2441088300000001</v>
      </c>
      <c r="AD256" s="24">
        <v>100.2</v>
      </c>
      <c r="AE256" s="23">
        <v>4.4988853156774491</v>
      </c>
      <c r="AF256" s="23">
        <v>5.7216017872125393</v>
      </c>
      <c r="AG256" s="23">
        <v>-62.075156399999997</v>
      </c>
      <c r="AH256" s="23">
        <v>-11.1601231</v>
      </c>
      <c r="AI256" s="23">
        <v>-0.61951253900000003</v>
      </c>
      <c r="AJ256" s="23">
        <v>-1.9680335899999999E-3</v>
      </c>
      <c r="AK256" s="23">
        <v>-1.1784632300000001E-4</v>
      </c>
    </row>
    <row r="257" spans="1:1025" x14ac:dyDescent="0.3">
      <c r="A257" s="21" t="s">
        <v>57</v>
      </c>
      <c r="B257" s="26">
        <v>7.5</v>
      </c>
      <c r="C257" s="23">
        <v>5.0331663195091076</v>
      </c>
      <c r="D257" s="23">
        <v>4.8471591423054656</v>
      </c>
      <c r="E257" s="23">
        <v>4.5752224947008457</v>
      </c>
      <c r="F257" s="23">
        <v>4.6352222871888547</v>
      </c>
      <c r="G257" s="23">
        <v>4.4493240930987268</v>
      </c>
      <c r="H257" s="23">
        <v>4.1770745459100764</v>
      </c>
      <c r="I257" s="23">
        <v>4.811320252304184</v>
      </c>
      <c r="J257" s="23">
        <v>4.6252404056171477</v>
      </c>
      <c r="K257" s="23">
        <v>4.3535123165388496</v>
      </c>
      <c r="L257" s="23">
        <v>-12.3213475</v>
      </c>
      <c r="M257" s="23">
        <v>-12.5200037</v>
      </c>
      <c r="N257" s="23">
        <v>-11.949779100000001</v>
      </c>
      <c r="O257" s="23">
        <v>-36.898916</v>
      </c>
      <c r="P257" s="23">
        <v>-37.3259379</v>
      </c>
      <c r="Q257" s="23">
        <v>-36.099634500000001</v>
      </c>
      <c r="R257" s="23">
        <v>4.0634451900000004</v>
      </c>
      <c r="S257" s="23">
        <v>4.0239489099999997</v>
      </c>
      <c r="T257" s="23">
        <v>4.1372839399999997</v>
      </c>
      <c r="U257" s="23">
        <v>8.1943003300000008</v>
      </c>
      <c r="V257" s="23">
        <v>8.3996132699999997</v>
      </c>
      <c r="W257" s="23">
        <v>7.8102810900000001</v>
      </c>
      <c r="X257" s="23">
        <v>5.84729235</v>
      </c>
      <c r="Y257" s="21">
        <v>6</v>
      </c>
      <c r="Z257" s="23">
        <v>5.5614606899999997</v>
      </c>
      <c r="AA257" s="23">
        <v>9.7589481500000002</v>
      </c>
      <c r="AB257" s="21">
        <v>10</v>
      </c>
      <c r="AC257" s="23">
        <v>9.3082989900000008</v>
      </c>
      <c r="AD257" s="24">
        <v>150.19999999999999</v>
      </c>
      <c r="AE257" s="23">
        <v>4.8504897378546188</v>
      </c>
      <c r="AF257" s="23">
        <v>6.2490084202949685</v>
      </c>
      <c r="AG257" s="23">
        <v>-61.606737299999999</v>
      </c>
      <c r="AH257" s="23">
        <v>-11.6285422</v>
      </c>
      <c r="AI257" s="23">
        <v>-0.410164696</v>
      </c>
      <c r="AJ257" s="23">
        <v>-8.6923753499999995E-4</v>
      </c>
      <c r="AK257" s="25">
        <v>-3.4723203800000001E-5</v>
      </c>
    </row>
    <row r="258" spans="1:1025" x14ac:dyDescent="0.3">
      <c r="A258" s="21" t="s">
        <v>57</v>
      </c>
      <c r="B258" s="26">
        <v>10</v>
      </c>
      <c r="C258" s="23">
        <v>5.408214517624006</v>
      </c>
      <c r="D258" s="23">
        <v>5.270837155942151</v>
      </c>
      <c r="E258" s="23">
        <v>4.8414658408018481</v>
      </c>
      <c r="F258" s="23">
        <v>5.0102745089519676</v>
      </c>
      <c r="G258" s="23">
        <v>4.8725175487197783</v>
      </c>
      <c r="H258" s="23">
        <v>4.4445444157395322</v>
      </c>
      <c r="I258" s="23">
        <v>5.1863657680076489</v>
      </c>
      <c r="J258" s="23">
        <v>5.0492412878228299</v>
      </c>
      <c r="K258" s="23">
        <v>4.6189367058194062</v>
      </c>
      <c r="L258" s="23">
        <v>-12.363342299999999</v>
      </c>
      <c r="M258" s="23">
        <v>-12.5015553</v>
      </c>
      <c r="N258" s="23">
        <v>-11.991875500000001</v>
      </c>
      <c r="O258" s="23">
        <v>-36.975326600000002</v>
      </c>
      <c r="P258" s="23">
        <v>-37.325938000000001</v>
      </c>
      <c r="Q258" s="23">
        <v>-36.036037700000001</v>
      </c>
      <c r="R258" s="23">
        <v>4.0446471800000001</v>
      </c>
      <c r="S258" s="23">
        <v>4.0239489400000004</v>
      </c>
      <c r="T258" s="23">
        <v>4.1003962899999999</v>
      </c>
      <c r="U258" s="23">
        <v>8.2452799999999993</v>
      </c>
      <c r="V258" s="23">
        <v>8.4013978799999993</v>
      </c>
      <c r="W258" s="23">
        <v>7.8256911100000002</v>
      </c>
      <c r="X258" s="23">
        <v>5.8865167899999999</v>
      </c>
      <c r="Y258" s="21">
        <v>6</v>
      </c>
      <c r="Z258" s="23">
        <v>5.5824949699999999</v>
      </c>
      <c r="AA258" s="23">
        <v>9.8177888000000006</v>
      </c>
      <c r="AB258" s="21">
        <v>10</v>
      </c>
      <c r="AC258" s="23">
        <v>9.3270169500000009</v>
      </c>
      <c r="AD258" s="24">
        <v>200.2</v>
      </c>
      <c r="AE258" s="23">
        <v>5.1000780182233623</v>
      </c>
      <c r="AF258" s="23">
        <v>6.6233908421579875</v>
      </c>
      <c r="AG258" s="23">
        <v>-61.816711699999999</v>
      </c>
      <c r="AH258" s="23">
        <v>-11.4185678</v>
      </c>
      <c r="AI258" s="23">
        <v>-0.30877478400000002</v>
      </c>
      <c r="AJ258" s="23">
        <v>-4.9093939199999998E-4</v>
      </c>
      <c r="AK258" s="25">
        <v>-1.47134683E-5</v>
      </c>
    </row>
    <row r="259" spans="1:1025" x14ac:dyDescent="0.3">
      <c r="A259" s="21" t="s">
        <v>57</v>
      </c>
      <c r="B259" s="26">
        <v>12.5</v>
      </c>
      <c r="C259" s="23">
        <v>5.6987788727119399</v>
      </c>
      <c r="D259" s="23">
        <v>5.5900377909933079</v>
      </c>
      <c r="E259" s="23">
        <v>5.0441515440270548</v>
      </c>
      <c r="F259" s="23">
        <v>5.3008388640399025</v>
      </c>
      <c r="G259" s="23">
        <v>5.1920654109792919</v>
      </c>
      <c r="H259" s="23">
        <v>4.646325291243282</v>
      </c>
      <c r="I259" s="23">
        <v>5.4769301230955838</v>
      </c>
      <c r="J259" s="23">
        <v>5.3682106209311877</v>
      </c>
      <c r="K259" s="23">
        <v>4.8222269405949394</v>
      </c>
      <c r="L259" s="23">
        <v>-12.4150981</v>
      </c>
      <c r="M259" s="23">
        <v>-12.514773099999999</v>
      </c>
      <c r="N259" s="23">
        <v>-12.064772400000001</v>
      </c>
      <c r="O259" s="23">
        <v>-37.101608400000003</v>
      </c>
      <c r="P259" s="23">
        <v>-37.325938000000001</v>
      </c>
      <c r="Q259" s="23">
        <v>-36.313426</v>
      </c>
      <c r="R259" s="23">
        <v>4.0425753499999999</v>
      </c>
      <c r="S259" s="23">
        <v>4.0239488999999997</v>
      </c>
      <c r="T259" s="23">
        <v>4.1080561299999996</v>
      </c>
      <c r="U259" s="23">
        <v>8.2771979699999996</v>
      </c>
      <c r="V259" s="23">
        <v>8.4001192600000003</v>
      </c>
      <c r="W259" s="23">
        <v>7.8451685199999996</v>
      </c>
      <c r="X259" s="23">
        <v>5.9088699</v>
      </c>
      <c r="Y259" s="21">
        <v>6</v>
      </c>
      <c r="Z259" s="23">
        <v>5.5886841900000004</v>
      </c>
      <c r="AA259" s="23">
        <v>9.8560833399999996</v>
      </c>
      <c r="AB259" s="21">
        <v>10</v>
      </c>
      <c r="AC259" s="23">
        <v>9.3501483200000006</v>
      </c>
      <c r="AD259" s="24">
        <v>250.2</v>
      </c>
      <c r="AE259" s="23">
        <v>5.2937244838982371</v>
      </c>
      <c r="AF259" s="23">
        <v>6.9138605381200051</v>
      </c>
      <c r="AG259" s="23">
        <v>-62.075490700000003</v>
      </c>
      <c r="AH259" s="23">
        <v>-11.159788799999999</v>
      </c>
      <c r="AI259" s="23">
        <v>-0.24810347999999999</v>
      </c>
      <c r="AJ259" s="23">
        <v>-3.15642648E-4</v>
      </c>
      <c r="AK259" s="25">
        <v>-7.5693680599999997E-6</v>
      </c>
    </row>
    <row r="260" spans="1:1025" x14ac:dyDescent="0.3">
      <c r="A260" s="21" t="s">
        <v>57</v>
      </c>
      <c r="B260" s="26">
        <v>15</v>
      </c>
      <c r="C260" s="23">
        <v>5.936383032341781</v>
      </c>
      <c r="D260" s="23">
        <v>5.8463550526993764</v>
      </c>
      <c r="E260" s="23">
        <v>5.2087395627438609</v>
      </c>
      <c r="F260" s="23">
        <v>5.5384430236697435</v>
      </c>
      <c r="G260" s="23">
        <v>5.4484404070163626</v>
      </c>
      <c r="H260" s="23">
        <v>4.8106894296436504</v>
      </c>
      <c r="I260" s="23">
        <v>5.7145342827254249</v>
      </c>
      <c r="J260" s="23">
        <v>5.6244893936007383</v>
      </c>
      <c r="K260" s="23">
        <v>4.9869642139024855</v>
      </c>
      <c r="L260" s="23">
        <v>-12.4446368</v>
      </c>
      <c r="M260" s="23">
        <v>-12.5169719</v>
      </c>
      <c r="N260" s="23">
        <v>-12.1306116</v>
      </c>
      <c r="O260" s="23">
        <v>-37.143653700000002</v>
      </c>
      <c r="P260" s="23">
        <v>-37.325938000000001</v>
      </c>
      <c r="Q260" s="23">
        <v>-36.3520635</v>
      </c>
      <c r="R260" s="23">
        <v>4.0213744699999996</v>
      </c>
      <c r="S260" s="23">
        <v>4.02394885</v>
      </c>
      <c r="T260" s="23">
        <v>4.0102007500000001</v>
      </c>
      <c r="U260" s="23">
        <v>8.2975872400000004</v>
      </c>
      <c r="V260" s="23">
        <v>8.3999065599999998</v>
      </c>
      <c r="W260" s="23">
        <v>7.8533927800000001</v>
      </c>
      <c r="X260" s="23">
        <v>5.9241727800000001</v>
      </c>
      <c r="Y260" s="21">
        <v>6</v>
      </c>
      <c r="Z260" s="23">
        <v>5.5948846400000001</v>
      </c>
      <c r="AA260" s="23">
        <v>9.8798635400000006</v>
      </c>
      <c r="AB260" s="21">
        <v>10</v>
      </c>
      <c r="AC260" s="23">
        <v>9.3584287400000008</v>
      </c>
      <c r="AD260" s="24">
        <v>300.2</v>
      </c>
      <c r="AE260" s="23">
        <v>5.4519712491142149</v>
      </c>
      <c r="AF260" s="23">
        <v>7.1512306851498542</v>
      </c>
      <c r="AG260" s="23">
        <v>-62.223183900000002</v>
      </c>
      <c r="AH260" s="23">
        <v>-11.0120956</v>
      </c>
      <c r="AI260" s="23">
        <v>-0.20727243200000001</v>
      </c>
      <c r="AJ260" s="23">
        <v>-2.1977636299999999E-4</v>
      </c>
      <c r="AK260" s="25">
        <v>-4.3925988499999999E-6</v>
      </c>
    </row>
    <row r="261" spans="1:1025" x14ac:dyDescent="0.3">
      <c r="A261" s="21" t="s">
        <v>57</v>
      </c>
      <c r="B261" s="26">
        <v>17.5</v>
      </c>
      <c r="C261" s="23">
        <v>6.1372268431754842</v>
      </c>
      <c r="D261" s="23">
        <v>6.0604538116023265</v>
      </c>
      <c r="E261" s="23">
        <v>5.3468300449985371</v>
      </c>
      <c r="F261" s="23">
        <v>5.7392866761864463</v>
      </c>
      <c r="G261" s="23">
        <v>5.6625047342043864</v>
      </c>
      <c r="H261" s="23">
        <v>4.9489359560398665</v>
      </c>
      <c r="I261" s="23">
        <v>5.9153781991037624</v>
      </c>
      <c r="J261" s="23">
        <v>5.8386111076980356</v>
      </c>
      <c r="K261" s="23">
        <v>5.1249506795423381</v>
      </c>
      <c r="L261" s="23">
        <v>-12.44289</v>
      </c>
      <c r="M261" s="23">
        <v>-12.515660499999999</v>
      </c>
      <c r="N261" s="23">
        <v>-12.066550899999999</v>
      </c>
      <c r="O261" s="23">
        <v>-37.151582599999998</v>
      </c>
      <c r="P261" s="23">
        <v>-37.325938100000002</v>
      </c>
      <c r="Q261" s="23">
        <v>-36.250002600000002</v>
      </c>
      <c r="R261" s="23">
        <v>4.0295617400000001</v>
      </c>
      <c r="S261" s="23">
        <v>4.0239488400000001</v>
      </c>
      <c r="T261" s="23">
        <v>4.0585917900000004</v>
      </c>
      <c r="U261" s="23">
        <v>8.3127344900000004</v>
      </c>
      <c r="V261" s="23">
        <v>8.4000334100000007</v>
      </c>
      <c r="W261" s="23">
        <v>7.8612605999999996</v>
      </c>
      <c r="X261" s="23">
        <v>5.9359669999999998</v>
      </c>
      <c r="Y261" s="21">
        <v>6</v>
      </c>
      <c r="Z261" s="23">
        <v>5.6048567599999997</v>
      </c>
      <c r="AA261" s="23">
        <v>9.8972451800000005</v>
      </c>
      <c r="AB261" s="21">
        <v>10</v>
      </c>
      <c r="AC261" s="23">
        <v>9.3657949400000007</v>
      </c>
      <c r="AD261" s="24">
        <v>350.2</v>
      </c>
      <c r="AE261" s="23">
        <v>5.5857821565271966</v>
      </c>
      <c r="AF261" s="23">
        <v>7.3519470473766253</v>
      </c>
      <c r="AG261" s="23">
        <v>-62.214449999999999</v>
      </c>
      <c r="AH261" s="23">
        <v>-11.0208295</v>
      </c>
      <c r="AI261" s="23">
        <v>-0.17765405500000001</v>
      </c>
      <c r="AJ261" s="23">
        <v>-1.61476419E-4</v>
      </c>
      <c r="AK261" s="25">
        <v>-2.7665862800000001E-6</v>
      </c>
    </row>
    <row r="262" spans="1:1025" x14ac:dyDescent="0.3">
      <c r="A262" s="21" t="s">
        <v>57</v>
      </c>
      <c r="B262" s="26">
        <v>20</v>
      </c>
      <c r="C262" s="23">
        <v>6.3111666370540975</v>
      </c>
      <c r="D262" s="23">
        <v>6.2442627678125611</v>
      </c>
      <c r="E262" s="23">
        <v>5.4658109855908874</v>
      </c>
      <c r="F262" s="23">
        <v>5.9132266283820591</v>
      </c>
      <c r="G262" s="23">
        <v>5.8464268075673846</v>
      </c>
      <c r="H262" s="23">
        <v>5.0672457294935214</v>
      </c>
      <c r="I262" s="23">
        <v>6.0893178874377405</v>
      </c>
      <c r="J262" s="23">
        <v>6.0223446387268504</v>
      </c>
      <c r="K262" s="23">
        <v>5.2443785680620714</v>
      </c>
      <c r="L262" s="23">
        <v>-12.4618132</v>
      </c>
      <c r="M262" s="23">
        <v>-12.519969100000001</v>
      </c>
      <c r="N262" s="23">
        <v>-12.112636800000001</v>
      </c>
      <c r="O262" s="23">
        <v>-37.193264999999997</v>
      </c>
      <c r="P262" s="23">
        <v>-37.325938100000002</v>
      </c>
      <c r="Q262" s="23">
        <v>-36.395336499999999</v>
      </c>
      <c r="R262" s="23">
        <v>4.0258212499999999</v>
      </c>
      <c r="S262" s="23">
        <v>4.0239488200000002</v>
      </c>
      <c r="T262" s="23">
        <v>4.0370510599999996</v>
      </c>
      <c r="U262" s="23">
        <v>8.3234106600000004</v>
      </c>
      <c r="V262" s="23">
        <v>8.3996166300000006</v>
      </c>
      <c r="W262" s="23">
        <v>7.86585833</v>
      </c>
      <c r="X262" s="23">
        <v>5.9433173100000003</v>
      </c>
      <c r="Y262" s="21">
        <v>6</v>
      </c>
      <c r="Z262" s="23">
        <v>5.6024137700000001</v>
      </c>
      <c r="AA262" s="23">
        <v>9.9101395500000002</v>
      </c>
      <c r="AB262" s="21">
        <v>10</v>
      </c>
      <c r="AC262" s="23">
        <v>9.3712067300000008</v>
      </c>
      <c r="AD262" s="24">
        <v>400.2</v>
      </c>
      <c r="AE262" s="23">
        <v>5.7017040412404461</v>
      </c>
      <c r="AF262" s="23">
        <v>7.525829875758733</v>
      </c>
      <c r="AG262" s="23">
        <v>-62.309066199999997</v>
      </c>
      <c r="AH262" s="23">
        <v>-10.926213300000001</v>
      </c>
      <c r="AI262" s="23">
        <v>-0.15569481800000001</v>
      </c>
      <c r="AJ262" s="23">
        <v>-1.23836081E-4</v>
      </c>
      <c r="AK262" s="25">
        <v>-1.85661292E-6</v>
      </c>
    </row>
    <row r="263" spans="1:1025" x14ac:dyDescent="0.3">
      <c r="A263" s="21" t="s">
        <v>57</v>
      </c>
      <c r="B263" s="26">
        <v>22.5</v>
      </c>
      <c r="C263" s="23">
        <v>6.4645543737895812</v>
      </c>
      <c r="D263" s="23">
        <v>6.4053224502656914</v>
      </c>
      <c r="E263" s="23">
        <v>5.570046486464534</v>
      </c>
      <c r="F263" s="23">
        <v>6.0666143651175437</v>
      </c>
      <c r="G263" s="23">
        <v>6.0074486175885822</v>
      </c>
      <c r="H263" s="23">
        <v>5.1716533339490596</v>
      </c>
      <c r="I263" s="23">
        <v>6.2427056241732242</v>
      </c>
      <c r="J263" s="23">
        <v>6.183429577716705</v>
      </c>
      <c r="K263" s="23">
        <v>5.3484995702838374</v>
      </c>
      <c r="L263" s="23">
        <v>-12.469630799999999</v>
      </c>
      <c r="M263" s="23">
        <v>-12.518526400000001</v>
      </c>
      <c r="N263" s="23">
        <v>-12.1350157</v>
      </c>
      <c r="O263" s="23">
        <v>-37.211173000000002</v>
      </c>
      <c r="P263" s="23">
        <v>-37.325938100000002</v>
      </c>
      <c r="Q263" s="23">
        <v>-36.424842699999999</v>
      </c>
      <c r="R263" s="23">
        <v>4.0247306099999998</v>
      </c>
      <c r="S263" s="23">
        <v>4.0239488200000002</v>
      </c>
      <c r="T263" s="23">
        <v>4.0300764999999998</v>
      </c>
      <c r="U263" s="23">
        <v>8.3324081700000008</v>
      </c>
      <c r="V263" s="23">
        <v>8.3997561800000007</v>
      </c>
      <c r="W263" s="23">
        <v>7.8715145</v>
      </c>
      <c r="X263" s="23">
        <v>5.9499414100000001</v>
      </c>
      <c r="Y263" s="21">
        <v>6</v>
      </c>
      <c r="Z263" s="23">
        <v>5.6069573999999998</v>
      </c>
      <c r="AA263" s="23">
        <v>9.9207193399999998</v>
      </c>
      <c r="AB263" s="21">
        <v>10</v>
      </c>
      <c r="AC263" s="23">
        <v>9.3785970400000007</v>
      </c>
      <c r="AD263" s="24">
        <v>450.2</v>
      </c>
      <c r="AE263" s="23">
        <v>5.8039608542323347</v>
      </c>
      <c r="AF263" s="23">
        <v>7.6792150947025695</v>
      </c>
      <c r="AG263" s="23">
        <v>-62.348154100000002</v>
      </c>
      <c r="AH263" s="23">
        <v>-10.8871254</v>
      </c>
      <c r="AI263" s="23">
        <v>-0.138489903</v>
      </c>
      <c r="AJ263" s="25">
        <v>-9.7918047799999995E-5</v>
      </c>
      <c r="AK263" s="25">
        <v>-1.3049939699999999E-6</v>
      </c>
    </row>
    <row r="264" spans="1:1025" x14ac:dyDescent="0.3">
      <c r="A264" s="21" t="s">
        <v>57</v>
      </c>
      <c r="B264" s="26">
        <v>25</v>
      </c>
      <c r="C264" s="23">
        <v>6.6017740228555466</v>
      </c>
      <c r="D264" s="23">
        <v>6.5486424269190495</v>
      </c>
      <c r="E264" s="23">
        <v>5.6630475793655313</v>
      </c>
      <c r="F264" s="23">
        <v>6.2038340685060742</v>
      </c>
      <c r="G264" s="23">
        <v>6.1507061017522968</v>
      </c>
      <c r="H264" s="23">
        <v>5.2650797368830817</v>
      </c>
      <c r="I264" s="23">
        <v>6.3799252370241435</v>
      </c>
      <c r="J264" s="23">
        <v>6.3267912216151458</v>
      </c>
      <c r="K264" s="23">
        <v>5.4412173846317984</v>
      </c>
      <c r="L264" s="23">
        <v>-12.472912300000001</v>
      </c>
      <c r="M264" s="23">
        <v>-12.5161462</v>
      </c>
      <c r="N264" s="23">
        <v>-12.1406969</v>
      </c>
      <c r="O264" s="23">
        <v>-37.218885399999998</v>
      </c>
      <c r="P264" s="23">
        <v>-37.325938100000002</v>
      </c>
      <c r="Q264" s="23">
        <v>-36.396218599999997</v>
      </c>
      <c r="R264" s="23">
        <v>4.0244065600000001</v>
      </c>
      <c r="S264" s="23">
        <v>4.0239488100000003</v>
      </c>
      <c r="T264" s="23">
        <v>4.0279237999999999</v>
      </c>
      <c r="U264" s="23">
        <v>8.3390431800000009</v>
      </c>
      <c r="V264" s="23">
        <v>8.3999864300000002</v>
      </c>
      <c r="W264" s="23">
        <v>7.8707471299999998</v>
      </c>
      <c r="X264" s="23">
        <v>5.9548252699999997</v>
      </c>
      <c r="Y264" s="21">
        <v>6</v>
      </c>
      <c r="Z264" s="23">
        <v>5.6076714599999997</v>
      </c>
      <c r="AA264" s="23">
        <v>9.9285221099999994</v>
      </c>
      <c r="AB264" s="21">
        <v>10</v>
      </c>
      <c r="AC264" s="23">
        <v>9.3793030999999996</v>
      </c>
      <c r="AD264" s="24">
        <v>500.2</v>
      </c>
      <c r="AE264" s="23">
        <v>5.8954372477085997</v>
      </c>
      <c r="AF264" s="23">
        <v>7.8164296845851204</v>
      </c>
      <c r="AG264" s="23">
        <v>-62.364561399999999</v>
      </c>
      <c r="AH264" s="23">
        <v>-10.870718099999999</v>
      </c>
      <c r="AI264" s="23">
        <v>-0.124679251</v>
      </c>
      <c r="AJ264" s="25">
        <v>-7.9341539799999999E-5</v>
      </c>
      <c r="AK264" s="25">
        <v>-9.5171779099999998E-7</v>
      </c>
    </row>
    <row r="265" spans="1:1025" x14ac:dyDescent="0.3">
      <c r="A265" s="21" t="s">
        <v>57</v>
      </c>
      <c r="B265" s="26">
        <v>27.5</v>
      </c>
      <c r="C265" s="23">
        <v>6.7258795488296599</v>
      </c>
      <c r="D265" s="23">
        <v>6.6777550073013048</v>
      </c>
      <c r="E265" s="23">
        <v>5.7466217458706694</v>
      </c>
      <c r="F265" s="23">
        <v>6.3279395809777865</v>
      </c>
      <c r="G265" s="23">
        <v>6.2798416303261755</v>
      </c>
      <c r="H265" s="23">
        <v>5.3484547953488111</v>
      </c>
      <c r="I265" s="23">
        <v>6.5040307719998589</v>
      </c>
      <c r="J265" s="23">
        <v>6.4558885023130204</v>
      </c>
      <c r="K265" s="23">
        <v>5.524924224964777</v>
      </c>
      <c r="L265" s="23">
        <v>-12.481885999999999</v>
      </c>
      <c r="M265" s="23">
        <v>-12.517013800000001</v>
      </c>
      <c r="N265" s="23">
        <v>-12.1821182</v>
      </c>
      <c r="O265" s="23">
        <v>-37.225515700000003</v>
      </c>
      <c r="P265" s="23">
        <v>-37.325816400000001</v>
      </c>
      <c r="Q265" s="23">
        <v>-36.369088099999999</v>
      </c>
      <c r="R265" s="23">
        <v>4.0138697800000003</v>
      </c>
      <c r="S265" s="23">
        <v>4.0238783600000003</v>
      </c>
      <c r="T265" s="23">
        <v>3.9284935999999999</v>
      </c>
      <c r="U265" s="23">
        <v>8.3439911999999996</v>
      </c>
      <c r="V265" s="23">
        <v>8.3999018799999998</v>
      </c>
      <c r="W265" s="23">
        <v>7.8668707299999996</v>
      </c>
      <c r="X265" s="23">
        <v>5.95852702</v>
      </c>
      <c r="Y265" s="21">
        <v>6</v>
      </c>
      <c r="Z265" s="23">
        <v>5.6044056500000003</v>
      </c>
      <c r="AA265" s="23">
        <v>9.9343009099999993</v>
      </c>
      <c r="AB265" s="21">
        <v>10</v>
      </c>
      <c r="AC265" s="23">
        <v>9.3738679699999992</v>
      </c>
      <c r="AD265" s="24">
        <v>550.20000000000005</v>
      </c>
      <c r="AE265" s="23">
        <v>5.9781910449117888</v>
      </c>
      <c r="AF265" s="23">
        <v>7.9405603803238494</v>
      </c>
      <c r="AG265" s="23">
        <v>-62.409429799999998</v>
      </c>
      <c r="AH265" s="23">
        <v>-10.825849699999999</v>
      </c>
      <c r="AI265" s="23">
        <v>-0.11343044300000001</v>
      </c>
      <c r="AJ265" s="25">
        <v>-6.5623466799999999E-5</v>
      </c>
      <c r="AK265" s="25">
        <v>-7.1563213499999997E-7</v>
      </c>
    </row>
    <row r="266" spans="1:1025" x14ac:dyDescent="0.3">
      <c r="A266" s="21" t="s">
        <v>57</v>
      </c>
      <c r="B266" s="26">
        <v>30</v>
      </c>
      <c r="C266" s="23">
        <v>6.8392525047142403</v>
      </c>
      <c r="D266" s="23">
        <v>6.7926509339829728</v>
      </c>
      <c r="E266" s="23">
        <v>5.8467762989100382</v>
      </c>
      <c r="F266" s="23">
        <v>6.4412870969711919</v>
      </c>
      <c r="G266" s="23">
        <v>6.3947243738948698</v>
      </c>
      <c r="H266" s="23">
        <v>5.4484677835107851</v>
      </c>
      <c r="I266" s="23">
        <v>6.617301193209034</v>
      </c>
      <c r="J266" s="23">
        <v>6.5706661615343966</v>
      </c>
      <c r="K266" s="23">
        <v>5.6251202771957916</v>
      </c>
      <c r="L266" s="23">
        <v>-12.5195823</v>
      </c>
      <c r="M266" s="23">
        <v>-12.527253</v>
      </c>
      <c r="N266" s="23">
        <v>-12.4423137</v>
      </c>
      <c r="O266" s="23">
        <v>-37.236142200000003</v>
      </c>
      <c r="P266" s="23">
        <v>-37.298417499999999</v>
      </c>
      <c r="Q266" s="23">
        <v>-36.608656000000003</v>
      </c>
      <c r="R266" s="23">
        <v>3.9581242900000002</v>
      </c>
      <c r="S266" s="23">
        <v>3.9875397399999999</v>
      </c>
      <c r="T266" s="23">
        <v>3.6618700999999998</v>
      </c>
      <c r="U266" s="23">
        <v>8.3435613499999999</v>
      </c>
      <c r="V266" s="23">
        <v>8.3931271200000008</v>
      </c>
      <c r="W266" s="23">
        <v>7.8442743000000004</v>
      </c>
      <c r="X266" s="23">
        <v>5.9589013299999998</v>
      </c>
      <c r="Y266" s="21">
        <v>6</v>
      </c>
      <c r="Z266" s="23">
        <v>5.5897046599999998</v>
      </c>
      <c r="AA266" s="23">
        <v>9.9333346999999996</v>
      </c>
      <c r="AB266" s="21">
        <v>10</v>
      </c>
      <c r="AC266" s="23">
        <v>9.3466946199999992</v>
      </c>
      <c r="AD266" s="24">
        <v>600.20000000000005</v>
      </c>
      <c r="AE266" s="23">
        <v>6.053373535597296</v>
      </c>
      <c r="AF266" s="23">
        <v>8.053277328403821</v>
      </c>
      <c r="AG266" s="23">
        <v>-62.597911400000001</v>
      </c>
      <c r="AH266" s="23">
        <v>-10.6373681</v>
      </c>
      <c r="AI266" s="23">
        <v>-0.10429508699999999</v>
      </c>
      <c r="AJ266" s="25">
        <v>-5.5311825000000003E-5</v>
      </c>
      <c r="AK266" s="25">
        <v>-5.5293393900000001E-7</v>
      </c>
    </row>
    <row r="267" spans="1:1025" s="28" customFormat="1" ht="13.8" x14ac:dyDescent="0.25">
      <c r="A267" s="21" t="s">
        <v>58</v>
      </c>
      <c r="B267" s="22">
        <v>2.5</v>
      </c>
      <c r="C267" s="23">
        <v>3.8304603500309673</v>
      </c>
      <c r="D267" s="23">
        <v>3.1519823954574742</v>
      </c>
      <c r="E267" s="23">
        <v>3.7282725978950171</v>
      </c>
      <c r="F267" s="23">
        <v>3.529430354366986</v>
      </c>
      <c r="G267" s="23">
        <v>2.8344207036815328</v>
      </c>
      <c r="H267" s="23">
        <v>3.4315245841874509</v>
      </c>
      <c r="I267" s="23">
        <v>3.529430354366986</v>
      </c>
      <c r="J267" s="23">
        <v>2.8668778143374989</v>
      </c>
      <c r="K267" s="23">
        <v>3.4229179807676622</v>
      </c>
      <c r="L267" s="23">
        <v>-19.858741200000001</v>
      </c>
      <c r="M267" s="23">
        <v>-20.237363899999998</v>
      </c>
      <c r="N267" s="23">
        <v>-19.758299000000001</v>
      </c>
      <c r="O267" s="23">
        <v>-19.718905899999999</v>
      </c>
      <c r="P267" s="23">
        <v>-20.137530399999999</v>
      </c>
      <c r="Q267" s="23">
        <v>-19.613048599999999</v>
      </c>
      <c r="R267" s="23">
        <v>-19.9985766</v>
      </c>
      <c r="S267" s="23">
        <v>-20.330008400000001</v>
      </c>
      <c r="T267" s="23">
        <v>-19.906456599999999</v>
      </c>
      <c r="U267" s="23">
        <v>5.6152482299999997</v>
      </c>
      <c r="V267" s="21">
        <v>6</v>
      </c>
      <c r="W267" s="23">
        <v>5.51318003</v>
      </c>
      <c r="X267" s="23">
        <v>5.6223404300000004</v>
      </c>
      <c r="Y267" s="21">
        <v>6</v>
      </c>
      <c r="Z267" s="23">
        <v>5.5268419099999999</v>
      </c>
      <c r="AA267" s="23">
        <v>5.60815603</v>
      </c>
      <c r="AB267" s="21">
        <v>6</v>
      </c>
      <c r="AC267" s="23">
        <v>5.4992447100000001</v>
      </c>
      <c r="AD267" s="24">
        <v>50.2</v>
      </c>
      <c r="AE267" s="23">
        <v>3.8985573069428971</v>
      </c>
      <c r="AF267" s="23">
        <v>4.8211097737807656</v>
      </c>
      <c r="AG267" s="23">
        <v>-39.717482500000003</v>
      </c>
      <c r="AH267" s="23">
        <v>-0.79726741999999995</v>
      </c>
      <c r="AI267" s="23">
        <v>-0.79118491000000002</v>
      </c>
      <c r="AJ267" s="23">
        <v>-5.0167724799999999E-3</v>
      </c>
      <c r="AK267" s="23">
        <v>-5.9961424099999995E-4</v>
      </c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  <c r="CU267" s="27"/>
      <c r="CV267" s="27"/>
      <c r="CW267" s="27"/>
      <c r="CX267" s="27"/>
      <c r="CY267" s="27"/>
      <c r="CZ267" s="27"/>
      <c r="DA267" s="27"/>
      <c r="DB267" s="27"/>
      <c r="DC267" s="27"/>
      <c r="DD267" s="27"/>
      <c r="DE267" s="27"/>
      <c r="DF267" s="27"/>
      <c r="DG267" s="27"/>
      <c r="DH267" s="27"/>
      <c r="DI267" s="27"/>
      <c r="DJ267" s="27"/>
      <c r="DK267" s="27"/>
      <c r="DL267" s="27"/>
      <c r="DM267" s="27"/>
      <c r="DN267" s="27"/>
      <c r="DO267" s="27"/>
      <c r="DP267" s="27"/>
      <c r="DQ267" s="27"/>
      <c r="DR267" s="27"/>
      <c r="DS267" s="27"/>
      <c r="DT267" s="27"/>
      <c r="DU267" s="27"/>
      <c r="DV267" s="27"/>
      <c r="DW267" s="27"/>
      <c r="DX267" s="27"/>
      <c r="DY267" s="27"/>
      <c r="DZ267" s="27"/>
      <c r="EA267" s="27"/>
      <c r="EB267" s="27"/>
      <c r="EC267" s="27"/>
      <c r="ED267" s="27"/>
      <c r="EE267" s="27"/>
      <c r="EF267" s="27"/>
      <c r="EG267" s="27"/>
      <c r="EH267" s="27"/>
      <c r="EI267" s="27"/>
      <c r="EJ267" s="27"/>
      <c r="EK267" s="27"/>
      <c r="EL267" s="27"/>
      <c r="EM267" s="27"/>
      <c r="EN267" s="27"/>
      <c r="EO267" s="27"/>
      <c r="EP267" s="27"/>
      <c r="EQ267" s="27"/>
      <c r="ER267" s="27"/>
      <c r="ES267" s="27"/>
      <c r="ET267" s="27"/>
      <c r="EU267" s="27"/>
      <c r="EV267" s="27"/>
      <c r="EW267" s="27"/>
      <c r="EX267" s="27"/>
      <c r="EY267" s="27"/>
      <c r="EZ267" s="27"/>
      <c r="FA267" s="27"/>
      <c r="FB267" s="27"/>
      <c r="FC267" s="27"/>
      <c r="FD267" s="27"/>
      <c r="FE267" s="27"/>
      <c r="FF267" s="27"/>
      <c r="FG267" s="27"/>
      <c r="FH267" s="27"/>
      <c r="FI267" s="27"/>
      <c r="FJ267" s="27"/>
      <c r="FK267" s="27"/>
      <c r="FL267" s="27"/>
      <c r="FM267" s="27"/>
      <c r="FN267" s="27"/>
      <c r="FO267" s="27"/>
      <c r="FP267" s="27"/>
      <c r="FQ267" s="27"/>
      <c r="FR267" s="27"/>
      <c r="FS267" s="27"/>
      <c r="FT267" s="27"/>
      <c r="FU267" s="27"/>
      <c r="FV267" s="27"/>
      <c r="FW267" s="27"/>
      <c r="FX267" s="27"/>
      <c r="FY267" s="27"/>
      <c r="FZ267" s="27"/>
      <c r="GA267" s="27"/>
      <c r="GB267" s="27"/>
      <c r="GC267" s="27"/>
      <c r="GD267" s="27"/>
      <c r="GE267" s="27"/>
      <c r="GF267" s="27"/>
      <c r="GG267" s="27"/>
      <c r="GH267" s="27"/>
      <c r="GI267" s="27"/>
      <c r="GJ267" s="27"/>
      <c r="GK267" s="27"/>
      <c r="GL267" s="27"/>
      <c r="GM267" s="27"/>
      <c r="GN267" s="27"/>
      <c r="GO267" s="27"/>
      <c r="GP267" s="27"/>
      <c r="GQ267" s="27"/>
      <c r="GR267" s="27"/>
      <c r="GS267" s="27"/>
      <c r="GT267" s="27"/>
      <c r="GU267" s="27"/>
      <c r="GV267" s="27"/>
      <c r="GW267" s="27"/>
      <c r="GX267" s="27"/>
      <c r="GY267" s="27"/>
      <c r="GZ267" s="27"/>
      <c r="HA267" s="27"/>
      <c r="HB267" s="27"/>
      <c r="HC267" s="27"/>
      <c r="HD267" s="27"/>
      <c r="HE267" s="27"/>
      <c r="HF267" s="27"/>
      <c r="HG267" s="27"/>
      <c r="HH267" s="27"/>
      <c r="HI267" s="27"/>
      <c r="HJ267" s="27"/>
      <c r="HK267" s="27"/>
      <c r="HL267" s="27"/>
      <c r="HM267" s="27"/>
      <c r="HN267" s="27"/>
      <c r="HO267" s="27"/>
      <c r="HP267" s="27"/>
      <c r="HQ267" s="27"/>
      <c r="HR267" s="27"/>
      <c r="HS267" s="27"/>
      <c r="HT267" s="27"/>
      <c r="HU267" s="27"/>
      <c r="HV267" s="27"/>
      <c r="HW267" s="27"/>
      <c r="HX267" s="27"/>
      <c r="HY267" s="27"/>
      <c r="HZ267" s="27"/>
      <c r="IA267" s="27"/>
      <c r="IB267" s="27"/>
      <c r="IC267" s="27"/>
      <c r="ID267" s="27"/>
      <c r="IE267" s="27"/>
      <c r="IF267" s="27"/>
      <c r="IG267" s="27"/>
      <c r="IH267" s="27"/>
      <c r="II267" s="27"/>
      <c r="IJ267" s="27"/>
      <c r="IK267" s="27"/>
      <c r="IL267" s="27"/>
      <c r="IM267" s="27"/>
      <c r="IN267" s="27"/>
      <c r="IO267" s="27"/>
      <c r="IP267" s="27"/>
      <c r="IQ267" s="27"/>
      <c r="IR267" s="27"/>
      <c r="IS267" s="27"/>
      <c r="IT267" s="27"/>
      <c r="IU267" s="27"/>
      <c r="IV267" s="27"/>
      <c r="IW267" s="27"/>
      <c r="IX267" s="27"/>
      <c r="IY267" s="27"/>
      <c r="IZ267" s="27"/>
      <c r="JA267" s="27"/>
      <c r="JB267" s="27"/>
      <c r="JC267" s="27"/>
      <c r="JD267" s="27"/>
      <c r="JE267" s="27"/>
      <c r="JF267" s="27"/>
      <c r="JG267" s="27"/>
      <c r="JH267" s="27"/>
      <c r="JI267" s="27"/>
      <c r="JJ267" s="27"/>
      <c r="JK267" s="27"/>
      <c r="JL267" s="27"/>
      <c r="JM267" s="27"/>
      <c r="JN267" s="27"/>
      <c r="JO267" s="27"/>
      <c r="JP267" s="27"/>
      <c r="JQ267" s="27"/>
      <c r="JR267" s="27"/>
      <c r="JS267" s="27"/>
      <c r="JT267" s="27"/>
      <c r="JU267" s="27"/>
      <c r="JV267" s="27"/>
      <c r="JW267" s="27"/>
      <c r="JX267" s="27"/>
      <c r="JY267" s="27"/>
      <c r="JZ267" s="27"/>
      <c r="KA267" s="27"/>
      <c r="KB267" s="27"/>
      <c r="KC267" s="27"/>
      <c r="KD267" s="27"/>
      <c r="KE267" s="27"/>
      <c r="KF267" s="27"/>
      <c r="KG267" s="27"/>
      <c r="KH267" s="27"/>
      <c r="KI267" s="27"/>
      <c r="KJ267" s="27"/>
      <c r="KK267" s="27"/>
      <c r="KL267" s="27"/>
      <c r="KM267" s="27"/>
      <c r="KN267" s="27"/>
      <c r="KO267" s="27"/>
      <c r="KP267" s="27"/>
      <c r="KQ267" s="27"/>
      <c r="KR267" s="27"/>
      <c r="KS267" s="27"/>
      <c r="KT267" s="27"/>
      <c r="KU267" s="27"/>
      <c r="KV267" s="27"/>
      <c r="KW267" s="27"/>
      <c r="KX267" s="27"/>
      <c r="KY267" s="27"/>
      <c r="KZ267" s="27"/>
      <c r="LA267" s="27"/>
      <c r="LB267" s="27"/>
      <c r="LC267" s="27"/>
      <c r="LD267" s="27"/>
      <c r="LE267" s="27"/>
      <c r="LF267" s="27"/>
      <c r="LG267" s="27"/>
      <c r="LH267" s="27"/>
      <c r="LI267" s="27"/>
      <c r="LJ267" s="27"/>
      <c r="LK267" s="27"/>
      <c r="LL267" s="27"/>
      <c r="LM267" s="27"/>
      <c r="LN267" s="27"/>
      <c r="LO267" s="27"/>
      <c r="LP267" s="27"/>
      <c r="LQ267" s="27"/>
      <c r="LR267" s="27"/>
      <c r="LS267" s="27"/>
      <c r="LT267" s="27"/>
      <c r="LU267" s="27"/>
      <c r="LV267" s="27"/>
      <c r="LW267" s="27"/>
      <c r="LX267" s="27"/>
      <c r="LY267" s="27"/>
      <c r="LZ267" s="27"/>
      <c r="MA267" s="27"/>
      <c r="MB267" s="27"/>
      <c r="MC267" s="27"/>
      <c r="MD267" s="27"/>
      <c r="ME267" s="27"/>
      <c r="MF267" s="27"/>
      <c r="MG267" s="27"/>
      <c r="MH267" s="27"/>
      <c r="MI267" s="27"/>
      <c r="MJ267" s="27"/>
      <c r="MK267" s="27"/>
      <c r="ML267" s="27"/>
      <c r="MM267" s="27"/>
      <c r="MN267" s="27"/>
      <c r="MO267" s="27"/>
      <c r="MP267" s="27"/>
      <c r="MQ267" s="27"/>
      <c r="MR267" s="27"/>
      <c r="MS267" s="27"/>
      <c r="MT267" s="27"/>
      <c r="MU267" s="27"/>
      <c r="MV267" s="27"/>
      <c r="MW267" s="27"/>
      <c r="MX267" s="27"/>
      <c r="MY267" s="27"/>
      <c r="MZ267" s="27"/>
      <c r="NA267" s="27"/>
      <c r="NB267" s="27"/>
      <c r="NC267" s="27"/>
      <c r="ND267" s="27"/>
      <c r="NE267" s="27"/>
      <c r="NF267" s="27"/>
      <c r="NG267" s="27"/>
      <c r="NH267" s="27"/>
      <c r="NI267" s="27"/>
      <c r="NJ267" s="27"/>
      <c r="NK267" s="27"/>
      <c r="NL267" s="27"/>
      <c r="NM267" s="27"/>
      <c r="NN267" s="27"/>
      <c r="NO267" s="27"/>
      <c r="NP267" s="27"/>
      <c r="NQ267" s="27"/>
      <c r="NR267" s="27"/>
      <c r="NS267" s="27"/>
      <c r="NT267" s="27"/>
      <c r="NU267" s="27"/>
      <c r="NV267" s="27"/>
      <c r="NW267" s="27"/>
      <c r="NX267" s="27"/>
      <c r="NY267" s="27"/>
      <c r="NZ267" s="27"/>
      <c r="OA267" s="27"/>
      <c r="OB267" s="27"/>
      <c r="OC267" s="27"/>
      <c r="OD267" s="27"/>
      <c r="OE267" s="27"/>
      <c r="OF267" s="27"/>
      <c r="OG267" s="27"/>
      <c r="OH267" s="27"/>
      <c r="OI267" s="27"/>
      <c r="OJ267" s="27"/>
      <c r="OK267" s="27"/>
      <c r="OL267" s="27"/>
      <c r="OM267" s="27"/>
      <c r="ON267" s="27"/>
      <c r="OO267" s="27"/>
      <c r="OP267" s="27"/>
      <c r="OQ267" s="27"/>
      <c r="OR267" s="27"/>
      <c r="OS267" s="27"/>
      <c r="OT267" s="27"/>
      <c r="OU267" s="27"/>
      <c r="OV267" s="27"/>
      <c r="OW267" s="27"/>
      <c r="OX267" s="27"/>
      <c r="OY267" s="27"/>
      <c r="OZ267" s="27"/>
      <c r="PA267" s="27"/>
      <c r="PB267" s="27"/>
      <c r="PC267" s="27"/>
      <c r="PD267" s="27"/>
      <c r="PE267" s="27"/>
      <c r="PF267" s="27"/>
      <c r="PG267" s="27"/>
      <c r="PH267" s="27"/>
      <c r="PI267" s="27"/>
      <c r="PJ267" s="27"/>
      <c r="PK267" s="27"/>
      <c r="PL267" s="27"/>
      <c r="PM267" s="27"/>
      <c r="PN267" s="27"/>
      <c r="PO267" s="27"/>
      <c r="PP267" s="27"/>
      <c r="PQ267" s="27"/>
      <c r="PR267" s="27"/>
      <c r="PS267" s="27"/>
      <c r="PT267" s="27"/>
      <c r="PU267" s="27"/>
      <c r="PV267" s="27"/>
      <c r="PW267" s="27"/>
      <c r="PX267" s="27"/>
      <c r="PY267" s="27"/>
      <c r="PZ267" s="27"/>
      <c r="QA267" s="27"/>
      <c r="QB267" s="27"/>
      <c r="QC267" s="27"/>
      <c r="QD267" s="27"/>
      <c r="QE267" s="27"/>
      <c r="QF267" s="27"/>
      <c r="QG267" s="27"/>
      <c r="QH267" s="27"/>
      <c r="QI267" s="27"/>
      <c r="QJ267" s="27"/>
      <c r="QK267" s="27"/>
      <c r="QL267" s="27"/>
      <c r="QM267" s="27"/>
      <c r="QN267" s="27"/>
      <c r="QO267" s="27"/>
      <c r="QP267" s="27"/>
      <c r="QQ267" s="27"/>
      <c r="QR267" s="27"/>
      <c r="QS267" s="27"/>
      <c r="QT267" s="27"/>
      <c r="QU267" s="27"/>
      <c r="QV267" s="27"/>
      <c r="QW267" s="27"/>
      <c r="QX267" s="27"/>
      <c r="QY267" s="27"/>
      <c r="QZ267" s="27"/>
      <c r="RA267" s="27"/>
      <c r="RB267" s="27"/>
      <c r="RC267" s="27"/>
      <c r="RD267" s="27"/>
      <c r="RE267" s="27"/>
      <c r="RF267" s="27"/>
      <c r="RG267" s="27"/>
      <c r="RH267" s="27"/>
      <c r="RI267" s="27"/>
      <c r="RJ267" s="27"/>
      <c r="RK267" s="27"/>
      <c r="RL267" s="27"/>
      <c r="RM267" s="27"/>
      <c r="RN267" s="27"/>
      <c r="RO267" s="27"/>
      <c r="RP267" s="27"/>
      <c r="RQ267" s="27"/>
      <c r="RR267" s="27"/>
      <c r="RS267" s="27"/>
      <c r="RT267" s="27"/>
      <c r="RU267" s="27"/>
      <c r="RV267" s="27"/>
      <c r="RW267" s="27"/>
      <c r="RX267" s="27"/>
      <c r="RY267" s="27"/>
      <c r="RZ267" s="27"/>
      <c r="SA267" s="27"/>
      <c r="SB267" s="27"/>
      <c r="SC267" s="27"/>
      <c r="SD267" s="27"/>
      <c r="SE267" s="27"/>
      <c r="SF267" s="27"/>
      <c r="SG267" s="27"/>
      <c r="SH267" s="27"/>
      <c r="SI267" s="27"/>
      <c r="SJ267" s="27"/>
      <c r="SK267" s="27"/>
      <c r="SL267" s="27"/>
      <c r="SM267" s="27"/>
      <c r="SN267" s="27"/>
      <c r="SO267" s="27"/>
      <c r="SP267" s="27"/>
      <c r="SQ267" s="27"/>
      <c r="SR267" s="27"/>
      <c r="SS267" s="27"/>
      <c r="ST267" s="27"/>
      <c r="SU267" s="27"/>
      <c r="SV267" s="27"/>
      <c r="SW267" s="27"/>
      <c r="SX267" s="27"/>
      <c r="SY267" s="27"/>
      <c r="SZ267" s="27"/>
      <c r="TA267" s="27"/>
      <c r="TB267" s="27"/>
      <c r="TC267" s="27"/>
      <c r="TD267" s="27"/>
      <c r="TE267" s="27"/>
      <c r="TF267" s="27"/>
      <c r="TG267" s="27"/>
      <c r="TH267" s="27"/>
      <c r="TI267" s="27"/>
      <c r="TJ267" s="27"/>
      <c r="TK267" s="27"/>
      <c r="TL267" s="27"/>
      <c r="TM267" s="27"/>
      <c r="TN267" s="27"/>
      <c r="TO267" s="27"/>
      <c r="TP267" s="27"/>
      <c r="TQ267" s="27"/>
      <c r="TR267" s="27"/>
      <c r="TS267" s="27"/>
      <c r="TT267" s="27"/>
      <c r="TU267" s="27"/>
      <c r="TV267" s="27"/>
      <c r="TW267" s="27"/>
      <c r="TX267" s="27"/>
      <c r="TY267" s="27"/>
      <c r="TZ267" s="27"/>
      <c r="UA267" s="27"/>
      <c r="UB267" s="27"/>
      <c r="UC267" s="27"/>
      <c r="UD267" s="27"/>
      <c r="UE267" s="27"/>
      <c r="UF267" s="27"/>
      <c r="UG267" s="27"/>
      <c r="UH267" s="27"/>
      <c r="UI267" s="27"/>
      <c r="UJ267" s="27"/>
      <c r="UK267" s="27"/>
      <c r="UL267" s="27"/>
      <c r="UM267" s="27"/>
      <c r="UN267" s="27"/>
      <c r="UO267" s="27"/>
      <c r="UP267" s="27"/>
      <c r="UQ267" s="27"/>
      <c r="UR267" s="27"/>
      <c r="US267" s="27"/>
      <c r="UT267" s="27"/>
      <c r="UU267" s="27"/>
      <c r="UV267" s="27"/>
      <c r="UW267" s="27"/>
      <c r="UX267" s="27"/>
      <c r="UY267" s="27"/>
      <c r="UZ267" s="27"/>
      <c r="VA267" s="27"/>
      <c r="VB267" s="27"/>
      <c r="VC267" s="27"/>
      <c r="VD267" s="27"/>
      <c r="VE267" s="27"/>
      <c r="VF267" s="27"/>
      <c r="VG267" s="27"/>
      <c r="VH267" s="27"/>
      <c r="VI267" s="27"/>
      <c r="VJ267" s="27"/>
      <c r="VK267" s="27"/>
      <c r="VL267" s="27"/>
      <c r="VM267" s="27"/>
      <c r="VN267" s="27"/>
      <c r="VO267" s="27"/>
      <c r="VP267" s="27"/>
      <c r="VQ267" s="27"/>
      <c r="VR267" s="27"/>
      <c r="VS267" s="27"/>
      <c r="VT267" s="27"/>
      <c r="VU267" s="27"/>
      <c r="VV267" s="27"/>
      <c r="VW267" s="27"/>
      <c r="VX267" s="27"/>
      <c r="VY267" s="27"/>
      <c r="VZ267" s="27"/>
      <c r="WA267" s="27"/>
      <c r="WB267" s="27"/>
      <c r="WC267" s="27"/>
      <c r="WD267" s="27"/>
      <c r="WE267" s="27"/>
      <c r="WF267" s="27"/>
      <c r="WG267" s="27"/>
      <c r="WH267" s="27"/>
      <c r="WI267" s="27"/>
      <c r="WJ267" s="27"/>
      <c r="WK267" s="27"/>
      <c r="WL267" s="27"/>
      <c r="WM267" s="27"/>
      <c r="WN267" s="27"/>
      <c r="WO267" s="27"/>
      <c r="WP267" s="27"/>
      <c r="WQ267" s="27"/>
      <c r="WR267" s="27"/>
      <c r="WS267" s="27"/>
      <c r="WT267" s="27"/>
      <c r="WU267" s="27"/>
      <c r="WV267" s="27"/>
      <c r="WW267" s="27"/>
      <c r="WX267" s="27"/>
      <c r="WY267" s="27"/>
      <c r="WZ267" s="27"/>
      <c r="XA267" s="27"/>
      <c r="XB267" s="27"/>
      <c r="XC267" s="27"/>
      <c r="XD267" s="27"/>
      <c r="XE267" s="27"/>
      <c r="XF267" s="27"/>
      <c r="XG267" s="27"/>
      <c r="XH267" s="27"/>
      <c r="XI267" s="27"/>
      <c r="XJ267" s="27"/>
      <c r="XK267" s="27"/>
      <c r="XL267" s="27"/>
      <c r="XM267" s="27"/>
      <c r="XN267" s="27"/>
      <c r="XO267" s="27"/>
      <c r="XP267" s="27"/>
      <c r="XQ267" s="27"/>
      <c r="XR267" s="27"/>
      <c r="XS267" s="27"/>
      <c r="XT267" s="27"/>
      <c r="XU267" s="27"/>
      <c r="XV267" s="27"/>
      <c r="XW267" s="27"/>
      <c r="XX267" s="27"/>
      <c r="XY267" s="27"/>
      <c r="XZ267" s="27"/>
      <c r="YA267" s="27"/>
      <c r="YB267" s="27"/>
      <c r="YC267" s="27"/>
      <c r="YD267" s="27"/>
      <c r="YE267" s="27"/>
      <c r="YF267" s="27"/>
      <c r="YG267" s="27"/>
      <c r="YH267" s="27"/>
      <c r="YI267" s="27"/>
      <c r="YJ267" s="27"/>
      <c r="YK267" s="27"/>
      <c r="YL267" s="27"/>
      <c r="YM267" s="27"/>
      <c r="YN267" s="27"/>
      <c r="YO267" s="27"/>
      <c r="YP267" s="27"/>
      <c r="YQ267" s="27"/>
      <c r="YR267" s="27"/>
      <c r="YS267" s="27"/>
      <c r="YT267" s="27"/>
      <c r="YU267" s="27"/>
      <c r="YV267" s="27"/>
      <c r="YW267" s="27"/>
      <c r="YX267" s="27"/>
      <c r="YY267" s="27"/>
      <c r="YZ267" s="27"/>
      <c r="ZA267" s="27"/>
      <c r="ZB267" s="27"/>
      <c r="ZC267" s="27"/>
      <c r="ZD267" s="27"/>
      <c r="ZE267" s="27"/>
      <c r="ZF267" s="27"/>
      <c r="ZG267" s="27"/>
      <c r="ZH267" s="27"/>
      <c r="ZI267" s="27"/>
      <c r="ZJ267" s="27"/>
      <c r="ZK267" s="27"/>
      <c r="ZL267" s="27"/>
      <c r="ZM267" s="27"/>
      <c r="ZN267" s="27"/>
      <c r="ZO267" s="27"/>
      <c r="ZP267" s="27"/>
      <c r="ZQ267" s="27"/>
      <c r="ZR267" s="27"/>
      <c r="ZS267" s="27"/>
      <c r="ZT267" s="27"/>
      <c r="ZU267" s="27"/>
      <c r="ZV267" s="27"/>
      <c r="ZW267" s="27"/>
      <c r="ZX267" s="27"/>
      <c r="ZY267" s="27"/>
      <c r="ZZ267" s="27"/>
      <c r="AAA267" s="27"/>
      <c r="AAB267" s="27"/>
      <c r="AAC267" s="27"/>
      <c r="AAD267" s="27"/>
      <c r="AAE267" s="27"/>
      <c r="AAF267" s="27"/>
      <c r="AAG267" s="27"/>
      <c r="AAH267" s="27"/>
      <c r="AAI267" s="27"/>
      <c r="AAJ267" s="27"/>
      <c r="AAK267" s="27"/>
      <c r="AAL267" s="27"/>
      <c r="AAM267" s="27"/>
      <c r="AAN267" s="27"/>
      <c r="AAO267" s="27"/>
      <c r="AAP267" s="27"/>
      <c r="AAQ267" s="27"/>
      <c r="AAR267" s="27"/>
      <c r="AAS267" s="27"/>
      <c r="AAT267" s="27"/>
      <c r="AAU267" s="27"/>
      <c r="AAV267" s="27"/>
      <c r="AAW267" s="27"/>
      <c r="AAX267" s="27"/>
      <c r="AAY267" s="27"/>
      <c r="AAZ267" s="27"/>
      <c r="ABA267" s="27"/>
      <c r="ABB267" s="27"/>
      <c r="ABC267" s="27"/>
      <c r="ABD267" s="27"/>
      <c r="ABE267" s="27"/>
      <c r="ABF267" s="27"/>
      <c r="ABG267" s="27"/>
      <c r="ABH267" s="27"/>
      <c r="ABI267" s="27"/>
      <c r="ABJ267" s="27"/>
      <c r="ABK267" s="27"/>
      <c r="ABL267" s="27"/>
      <c r="ABM267" s="27"/>
      <c r="ABN267" s="27"/>
      <c r="ABO267" s="27"/>
      <c r="ABP267" s="27"/>
      <c r="ABQ267" s="27"/>
      <c r="ABR267" s="27"/>
      <c r="ABS267" s="27"/>
      <c r="ABT267" s="27"/>
      <c r="ABU267" s="27"/>
      <c r="ABV267" s="27"/>
      <c r="ABW267" s="27"/>
      <c r="ABX267" s="27"/>
      <c r="ABY267" s="27"/>
      <c r="ABZ267" s="27"/>
      <c r="ACA267" s="27"/>
      <c r="ACB267" s="27"/>
      <c r="ACC267" s="27"/>
      <c r="ACD267" s="27"/>
      <c r="ACE267" s="27"/>
      <c r="ACF267" s="27"/>
      <c r="ACG267" s="27"/>
      <c r="ACH267" s="27"/>
      <c r="ACI267" s="27"/>
      <c r="ACJ267" s="27"/>
      <c r="ACK267" s="27"/>
      <c r="ACL267" s="27"/>
      <c r="ACM267" s="27"/>
      <c r="ACN267" s="27"/>
      <c r="ACO267" s="27"/>
      <c r="ACP267" s="27"/>
      <c r="ACQ267" s="27"/>
      <c r="ACR267" s="27"/>
      <c r="ACS267" s="27"/>
      <c r="ACT267" s="27"/>
      <c r="ACU267" s="27"/>
      <c r="ACV267" s="27"/>
      <c r="ACW267" s="27"/>
      <c r="ACX267" s="27"/>
      <c r="ACY267" s="27"/>
      <c r="ACZ267" s="27"/>
      <c r="ADA267" s="27"/>
      <c r="ADB267" s="27"/>
      <c r="ADC267" s="27"/>
      <c r="ADD267" s="27"/>
      <c r="ADE267" s="27"/>
      <c r="ADF267" s="27"/>
      <c r="ADG267" s="27"/>
      <c r="ADH267" s="27"/>
      <c r="ADI267" s="27"/>
      <c r="ADJ267" s="27"/>
      <c r="ADK267" s="27"/>
      <c r="ADL267" s="27"/>
      <c r="ADM267" s="27"/>
      <c r="ADN267" s="27"/>
      <c r="ADO267" s="27"/>
      <c r="ADP267" s="27"/>
      <c r="ADQ267" s="27"/>
      <c r="ADR267" s="27"/>
      <c r="ADS267" s="27"/>
      <c r="ADT267" s="27"/>
      <c r="ADU267" s="27"/>
      <c r="ADV267" s="27"/>
      <c r="ADW267" s="27"/>
      <c r="ADX267" s="27"/>
      <c r="ADY267" s="27"/>
      <c r="ADZ267" s="27"/>
      <c r="AEA267" s="27"/>
      <c r="AEB267" s="27"/>
      <c r="AEC267" s="27"/>
      <c r="AED267" s="27"/>
      <c r="AEE267" s="27"/>
      <c r="AEF267" s="27"/>
      <c r="AEG267" s="27"/>
      <c r="AEH267" s="27"/>
      <c r="AEI267" s="27"/>
      <c r="AEJ267" s="27"/>
      <c r="AEK267" s="27"/>
      <c r="AEL267" s="27"/>
      <c r="AEM267" s="27"/>
      <c r="AEN267" s="27"/>
      <c r="AEO267" s="27"/>
      <c r="AEP267" s="27"/>
      <c r="AEQ267" s="27"/>
      <c r="AER267" s="27"/>
      <c r="AES267" s="27"/>
      <c r="AET267" s="27"/>
      <c r="AEU267" s="27"/>
      <c r="AEV267" s="27"/>
      <c r="AEW267" s="27"/>
      <c r="AEX267" s="27"/>
      <c r="AEY267" s="27"/>
      <c r="AEZ267" s="27"/>
      <c r="AFA267" s="27"/>
      <c r="AFB267" s="27"/>
      <c r="AFC267" s="27"/>
      <c r="AFD267" s="27"/>
      <c r="AFE267" s="27"/>
      <c r="AFF267" s="27"/>
      <c r="AFG267" s="27"/>
      <c r="AFH267" s="27"/>
      <c r="AFI267" s="27"/>
      <c r="AFJ267" s="27"/>
      <c r="AFK267" s="27"/>
      <c r="AFL267" s="27"/>
      <c r="AFM267" s="27"/>
      <c r="AFN267" s="27"/>
      <c r="AFO267" s="27"/>
      <c r="AFP267" s="27"/>
      <c r="AFQ267" s="27"/>
      <c r="AFR267" s="27"/>
      <c r="AFS267" s="27"/>
      <c r="AFT267" s="27"/>
      <c r="AFU267" s="27"/>
      <c r="AFV267" s="27"/>
      <c r="AFW267" s="27"/>
      <c r="AFX267" s="27"/>
      <c r="AFY267" s="27"/>
      <c r="AFZ267" s="27"/>
      <c r="AGA267" s="27"/>
      <c r="AGB267" s="27"/>
      <c r="AGC267" s="27"/>
      <c r="AGD267" s="27"/>
      <c r="AGE267" s="27"/>
      <c r="AGF267" s="27"/>
      <c r="AGG267" s="27"/>
      <c r="AGH267" s="27"/>
      <c r="AGI267" s="27"/>
      <c r="AGJ267" s="27"/>
      <c r="AGK267" s="27"/>
      <c r="AGL267" s="27"/>
      <c r="AGM267" s="27"/>
      <c r="AGN267" s="27"/>
      <c r="AGO267" s="27"/>
      <c r="AGP267" s="27"/>
      <c r="AGQ267" s="27"/>
      <c r="AGR267" s="27"/>
      <c r="AGS267" s="27"/>
      <c r="AGT267" s="27"/>
      <c r="AGU267" s="27"/>
      <c r="AGV267" s="27"/>
      <c r="AGW267" s="27"/>
      <c r="AGX267" s="27"/>
      <c r="AGY267" s="27"/>
      <c r="AGZ267" s="27"/>
      <c r="AHA267" s="27"/>
      <c r="AHB267" s="27"/>
      <c r="AHC267" s="27"/>
      <c r="AHD267" s="27"/>
      <c r="AHE267" s="27"/>
      <c r="AHF267" s="27"/>
      <c r="AHG267" s="27"/>
      <c r="AHH267" s="27"/>
      <c r="AHI267" s="27"/>
      <c r="AHJ267" s="27"/>
      <c r="AHK267" s="27"/>
      <c r="AHL267" s="27"/>
      <c r="AHM267" s="27"/>
      <c r="AHN267" s="27"/>
      <c r="AHO267" s="27"/>
      <c r="AHP267" s="27"/>
      <c r="AHQ267" s="27"/>
      <c r="AHR267" s="27"/>
      <c r="AHS267" s="27"/>
      <c r="AHT267" s="27"/>
      <c r="AHU267" s="27"/>
      <c r="AHV267" s="27"/>
      <c r="AHW267" s="27"/>
      <c r="AHX267" s="27"/>
      <c r="AHY267" s="27"/>
      <c r="AHZ267" s="27"/>
      <c r="AIA267" s="27"/>
      <c r="AIB267" s="27"/>
      <c r="AIC267" s="27"/>
      <c r="AID267" s="27"/>
      <c r="AIE267" s="27"/>
      <c r="AIF267" s="27"/>
      <c r="AIG267" s="27"/>
      <c r="AIH267" s="27"/>
      <c r="AII267" s="27"/>
      <c r="AIJ267" s="27"/>
      <c r="AIK267" s="27"/>
      <c r="AIL267" s="27"/>
      <c r="AIM267" s="27"/>
      <c r="AIN267" s="27"/>
      <c r="AIO267" s="27"/>
      <c r="AIP267" s="27"/>
      <c r="AIQ267" s="27"/>
      <c r="AIR267" s="27"/>
      <c r="AIS267" s="27"/>
      <c r="AIT267" s="27"/>
      <c r="AIU267" s="27"/>
      <c r="AIV267" s="27"/>
      <c r="AIW267" s="27"/>
      <c r="AIX267" s="27"/>
      <c r="AIY267" s="27"/>
      <c r="AIZ267" s="27"/>
      <c r="AJA267" s="27"/>
      <c r="AJB267" s="27"/>
      <c r="AJC267" s="27"/>
      <c r="AJD267" s="27"/>
      <c r="AJE267" s="27"/>
      <c r="AJF267" s="27"/>
      <c r="AJG267" s="27"/>
      <c r="AJH267" s="27"/>
      <c r="AJI267" s="27"/>
      <c r="AJJ267" s="27"/>
      <c r="AJK267" s="27"/>
      <c r="AJL267" s="27"/>
      <c r="AJM267" s="27"/>
      <c r="AJN267" s="27"/>
      <c r="AJO267" s="27"/>
      <c r="AJP267" s="27"/>
      <c r="AJQ267" s="27"/>
      <c r="AJR267" s="27"/>
      <c r="AJS267" s="27"/>
      <c r="AJT267" s="27"/>
      <c r="AJU267" s="27"/>
      <c r="AJV267" s="27"/>
      <c r="AJW267" s="27"/>
      <c r="AJX267" s="27"/>
      <c r="AJY267" s="27"/>
      <c r="AJZ267" s="27"/>
      <c r="AKA267" s="27"/>
      <c r="AKB267" s="27"/>
      <c r="AKC267" s="27"/>
      <c r="AKD267" s="27"/>
      <c r="AKE267" s="27"/>
      <c r="AKF267" s="27"/>
      <c r="AKG267" s="27"/>
      <c r="AKH267" s="27"/>
      <c r="AKI267" s="27"/>
      <c r="AKJ267" s="27"/>
      <c r="AKK267" s="27"/>
      <c r="AKL267" s="27"/>
      <c r="AKM267" s="27"/>
      <c r="AKN267" s="27"/>
      <c r="AKO267" s="27"/>
      <c r="AKP267" s="27"/>
      <c r="AKQ267" s="27"/>
      <c r="AKR267" s="27"/>
      <c r="AKS267" s="27"/>
      <c r="AKT267" s="27"/>
      <c r="AKU267" s="27"/>
      <c r="AKV267" s="27"/>
      <c r="AKW267" s="27"/>
      <c r="AKX267" s="27"/>
      <c r="AKY267" s="27"/>
      <c r="AKZ267" s="27"/>
      <c r="ALA267" s="27"/>
      <c r="ALB267" s="27"/>
      <c r="ALC267" s="27"/>
      <c r="ALD267" s="27"/>
      <c r="ALE267" s="27"/>
      <c r="ALF267" s="27"/>
      <c r="ALG267" s="27"/>
      <c r="ALH267" s="27"/>
      <c r="ALI267" s="27"/>
      <c r="ALJ267" s="27"/>
      <c r="ALK267" s="27"/>
      <c r="ALL267" s="27"/>
      <c r="ALM267" s="27"/>
      <c r="ALN267" s="27"/>
      <c r="ALO267" s="27"/>
      <c r="ALP267" s="27"/>
      <c r="ALQ267" s="27"/>
      <c r="ALR267" s="27"/>
      <c r="ALS267" s="27"/>
      <c r="ALT267" s="27"/>
      <c r="ALU267" s="27"/>
      <c r="ALV267" s="27"/>
      <c r="ALW267" s="27"/>
      <c r="ALX267" s="27"/>
      <c r="ALY267" s="27"/>
      <c r="ALZ267" s="27"/>
      <c r="AMA267" s="27"/>
      <c r="AMB267" s="27"/>
      <c r="AMC267" s="27"/>
      <c r="AMD267" s="27"/>
      <c r="AME267" s="27"/>
      <c r="AMF267" s="27"/>
      <c r="AMG267" s="27"/>
      <c r="AMH267" s="27"/>
      <c r="AMI267" s="27"/>
      <c r="AMJ267" s="27"/>
      <c r="AMK267" s="27"/>
    </row>
    <row r="268" spans="1:1025" s="28" customFormat="1" ht="13.8" x14ac:dyDescent="0.25">
      <c r="A268" s="21" t="s">
        <v>58</v>
      </c>
      <c r="B268" s="22">
        <v>5</v>
      </c>
      <c r="C268" s="23">
        <v>4.7334861634754128</v>
      </c>
      <c r="D268" s="23">
        <v>4.4410506767462206</v>
      </c>
      <c r="E268" s="23">
        <v>4.423688137388436</v>
      </c>
      <c r="F268" s="23">
        <v>4.4324561678114316</v>
      </c>
      <c r="G268" s="23">
        <v>4.1402251252664479</v>
      </c>
      <c r="H268" s="23">
        <v>4.1224452562819556</v>
      </c>
      <c r="I268" s="23">
        <v>4.4324561678114316</v>
      </c>
      <c r="J268" s="23">
        <v>4.1398161406105762</v>
      </c>
      <c r="K268" s="23">
        <v>4.1228709228644354</v>
      </c>
      <c r="L268" s="23">
        <v>-20.054113099999999</v>
      </c>
      <c r="M268" s="23">
        <v>-20.2337241</v>
      </c>
      <c r="N268" s="23">
        <v>-19.867176000000001</v>
      </c>
      <c r="O268" s="23">
        <v>-19.939490500000002</v>
      </c>
      <c r="P268" s="23">
        <v>-20.137530399999999</v>
      </c>
      <c r="Q268" s="23">
        <v>-19.733174699999999</v>
      </c>
      <c r="R268" s="23">
        <v>-20.168735600000002</v>
      </c>
      <c r="S268" s="23">
        <v>-20.330008400000001</v>
      </c>
      <c r="T268" s="23">
        <v>-20.001045999999999</v>
      </c>
      <c r="U268" s="23">
        <v>5.8082606800000001</v>
      </c>
      <c r="V268" s="21">
        <v>6</v>
      </c>
      <c r="W268" s="23">
        <v>5.6087005699999999</v>
      </c>
      <c r="X268" s="23">
        <v>5.8121028499999996</v>
      </c>
      <c r="Y268" s="21">
        <v>6</v>
      </c>
      <c r="Z268" s="23">
        <v>5.6163536199999999</v>
      </c>
      <c r="AA268" s="23">
        <v>5.8044184999999997</v>
      </c>
      <c r="AB268" s="21">
        <v>6</v>
      </c>
      <c r="AC268" s="23">
        <v>5.6010550099999996</v>
      </c>
      <c r="AD268" s="24">
        <v>100.2</v>
      </c>
      <c r="AE268" s="23">
        <v>4.4988853156774491</v>
      </c>
      <c r="AF268" s="23">
        <v>5.7216017872125393</v>
      </c>
      <c r="AG268" s="23">
        <v>-40.108226100000003</v>
      </c>
      <c r="AH268" s="23">
        <v>-0.406523778</v>
      </c>
      <c r="AI268" s="23">
        <v>-0.40028169800000002</v>
      </c>
      <c r="AJ268" s="23">
        <v>-1.27159303E-3</v>
      </c>
      <c r="AK268" s="25">
        <v>-7.6143295200000003E-5</v>
      </c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  <c r="CU268" s="27"/>
      <c r="CV268" s="27"/>
      <c r="CW268" s="27"/>
      <c r="CX268" s="27"/>
      <c r="CY268" s="27"/>
      <c r="CZ268" s="27"/>
      <c r="DA268" s="27"/>
      <c r="DB268" s="27"/>
      <c r="DC268" s="27"/>
      <c r="DD268" s="27"/>
      <c r="DE268" s="27"/>
      <c r="DF268" s="27"/>
      <c r="DG268" s="27"/>
      <c r="DH268" s="27"/>
      <c r="DI268" s="27"/>
      <c r="DJ268" s="27"/>
      <c r="DK268" s="27"/>
      <c r="DL268" s="27"/>
      <c r="DM268" s="27"/>
      <c r="DN268" s="27"/>
      <c r="DO268" s="27"/>
      <c r="DP268" s="27"/>
      <c r="DQ268" s="27"/>
      <c r="DR268" s="27"/>
      <c r="DS268" s="27"/>
      <c r="DT268" s="27"/>
      <c r="DU268" s="27"/>
      <c r="DV268" s="27"/>
      <c r="DW268" s="27"/>
      <c r="DX268" s="27"/>
      <c r="DY268" s="27"/>
      <c r="DZ268" s="27"/>
      <c r="EA268" s="27"/>
      <c r="EB268" s="27"/>
      <c r="EC268" s="27"/>
      <c r="ED268" s="27"/>
      <c r="EE268" s="27"/>
      <c r="EF268" s="27"/>
      <c r="EG268" s="27"/>
      <c r="EH268" s="27"/>
      <c r="EI268" s="27"/>
      <c r="EJ268" s="27"/>
      <c r="EK268" s="27"/>
      <c r="EL268" s="27"/>
      <c r="EM268" s="27"/>
      <c r="EN268" s="27"/>
      <c r="EO268" s="27"/>
      <c r="EP268" s="27"/>
      <c r="EQ268" s="27"/>
      <c r="ER268" s="27"/>
      <c r="ES268" s="27"/>
      <c r="ET268" s="27"/>
      <c r="EU268" s="27"/>
      <c r="EV268" s="27"/>
      <c r="EW268" s="27"/>
      <c r="EX268" s="27"/>
      <c r="EY268" s="27"/>
      <c r="EZ268" s="27"/>
      <c r="FA268" s="27"/>
      <c r="FB268" s="27"/>
      <c r="FC268" s="27"/>
      <c r="FD268" s="27"/>
      <c r="FE268" s="27"/>
      <c r="FF268" s="27"/>
      <c r="FG268" s="27"/>
      <c r="FH268" s="27"/>
      <c r="FI268" s="27"/>
      <c r="FJ268" s="27"/>
      <c r="FK268" s="27"/>
      <c r="FL268" s="27"/>
      <c r="FM268" s="27"/>
      <c r="FN268" s="27"/>
      <c r="FO268" s="27"/>
      <c r="FP268" s="27"/>
      <c r="FQ268" s="27"/>
      <c r="FR268" s="27"/>
      <c r="FS268" s="27"/>
      <c r="FT268" s="27"/>
      <c r="FU268" s="27"/>
      <c r="FV268" s="27"/>
      <c r="FW268" s="27"/>
      <c r="FX268" s="27"/>
      <c r="FY268" s="27"/>
      <c r="FZ268" s="27"/>
      <c r="GA268" s="27"/>
      <c r="GB268" s="27"/>
      <c r="GC268" s="27"/>
      <c r="GD268" s="27"/>
      <c r="GE268" s="27"/>
      <c r="GF268" s="27"/>
      <c r="GG268" s="27"/>
      <c r="GH268" s="27"/>
      <c r="GI268" s="27"/>
      <c r="GJ268" s="27"/>
      <c r="GK268" s="27"/>
      <c r="GL268" s="27"/>
      <c r="GM268" s="27"/>
      <c r="GN268" s="27"/>
      <c r="GO268" s="27"/>
      <c r="GP268" s="27"/>
      <c r="GQ268" s="27"/>
      <c r="GR268" s="27"/>
      <c r="GS268" s="27"/>
      <c r="GT268" s="27"/>
      <c r="GU268" s="27"/>
      <c r="GV268" s="27"/>
      <c r="GW268" s="27"/>
      <c r="GX268" s="27"/>
      <c r="GY268" s="27"/>
      <c r="GZ268" s="27"/>
      <c r="HA268" s="27"/>
      <c r="HB268" s="27"/>
      <c r="HC268" s="27"/>
      <c r="HD268" s="27"/>
      <c r="HE268" s="27"/>
      <c r="HF268" s="27"/>
      <c r="HG268" s="27"/>
      <c r="HH268" s="27"/>
      <c r="HI268" s="27"/>
      <c r="HJ268" s="27"/>
      <c r="HK268" s="27"/>
      <c r="HL268" s="27"/>
      <c r="HM268" s="27"/>
      <c r="HN268" s="27"/>
      <c r="HO268" s="27"/>
      <c r="HP268" s="27"/>
      <c r="HQ268" s="27"/>
      <c r="HR268" s="27"/>
      <c r="HS268" s="27"/>
      <c r="HT268" s="27"/>
      <c r="HU268" s="27"/>
      <c r="HV268" s="27"/>
      <c r="HW268" s="27"/>
      <c r="HX268" s="27"/>
      <c r="HY268" s="27"/>
      <c r="HZ268" s="27"/>
      <c r="IA268" s="27"/>
      <c r="IB268" s="27"/>
      <c r="IC268" s="27"/>
      <c r="ID268" s="27"/>
      <c r="IE268" s="27"/>
      <c r="IF268" s="27"/>
      <c r="IG268" s="27"/>
      <c r="IH268" s="27"/>
      <c r="II268" s="27"/>
      <c r="IJ268" s="27"/>
      <c r="IK268" s="27"/>
      <c r="IL268" s="27"/>
      <c r="IM268" s="27"/>
      <c r="IN268" s="27"/>
      <c r="IO268" s="27"/>
      <c r="IP268" s="27"/>
      <c r="IQ268" s="27"/>
      <c r="IR268" s="27"/>
      <c r="IS268" s="27"/>
      <c r="IT268" s="27"/>
      <c r="IU268" s="27"/>
      <c r="IV268" s="27"/>
      <c r="IW268" s="27"/>
      <c r="IX268" s="27"/>
      <c r="IY268" s="27"/>
      <c r="IZ268" s="27"/>
      <c r="JA268" s="27"/>
      <c r="JB268" s="27"/>
      <c r="JC268" s="27"/>
      <c r="JD268" s="27"/>
      <c r="JE268" s="27"/>
      <c r="JF268" s="27"/>
      <c r="JG268" s="27"/>
      <c r="JH268" s="27"/>
      <c r="JI268" s="27"/>
      <c r="JJ268" s="27"/>
      <c r="JK268" s="27"/>
      <c r="JL268" s="27"/>
      <c r="JM268" s="27"/>
      <c r="JN268" s="27"/>
      <c r="JO268" s="27"/>
      <c r="JP268" s="27"/>
      <c r="JQ268" s="27"/>
      <c r="JR268" s="27"/>
      <c r="JS268" s="27"/>
      <c r="JT268" s="27"/>
      <c r="JU268" s="27"/>
      <c r="JV268" s="27"/>
      <c r="JW268" s="27"/>
      <c r="JX268" s="27"/>
      <c r="JY268" s="27"/>
      <c r="JZ268" s="27"/>
      <c r="KA268" s="27"/>
      <c r="KB268" s="27"/>
      <c r="KC268" s="27"/>
      <c r="KD268" s="27"/>
      <c r="KE268" s="27"/>
      <c r="KF268" s="27"/>
      <c r="KG268" s="27"/>
      <c r="KH268" s="27"/>
      <c r="KI268" s="27"/>
      <c r="KJ268" s="27"/>
      <c r="KK268" s="27"/>
      <c r="KL268" s="27"/>
      <c r="KM268" s="27"/>
      <c r="KN268" s="27"/>
      <c r="KO268" s="27"/>
      <c r="KP268" s="27"/>
      <c r="KQ268" s="27"/>
      <c r="KR268" s="27"/>
      <c r="KS268" s="27"/>
      <c r="KT268" s="27"/>
      <c r="KU268" s="27"/>
      <c r="KV268" s="27"/>
      <c r="KW268" s="27"/>
      <c r="KX268" s="27"/>
      <c r="KY268" s="27"/>
      <c r="KZ268" s="27"/>
      <c r="LA268" s="27"/>
      <c r="LB268" s="27"/>
      <c r="LC268" s="27"/>
      <c r="LD268" s="27"/>
      <c r="LE268" s="27"/>
      <c r="LF268" s="27"/>
      <c r="LG268" s="27"/>
      <c r="LH268" s="27"/>
      <c r="LI268" s="27"/>
      <c r="LJ268" s="27"/>
      <c r="LK268" s="27"/>
      <c r="LL268" s="27"/>
      <c r="LM268" s="27"/>
      <c r="LN268" s="27"/>
      <c r="LO268" s="27"/>
      <c r="LP268" s="27"/>
      <c r="LQ268" s="27"/>
      <c r="LR268" s="27"/>
      <c r="LS268" s="27"/>
      <c r="LT268" s="27"/>
      <c r="LU268" s="27"/>
      <c r="LV268" s="27"/>
      <c r="LW268" s="27"/>
      <c r="LX268" s="27"/>
      <c r="LY268" s="27"/>
      <c r="LZ268" s="27"/>
      <c r="MA268" s="27"/>
      <c r="MB268" s="27"/>
      <c r="MC268" s="27"/>
      <c r="MD268" s="27"/>
      <c r="ME268" s="27"/>
      <c r="MF268" s="27"/>
      <c r="MG268" s="27"/>
      <c r="MH268" s="27"/>
      <c r="MI268" s="27"/>
      <c r="MJ268" s="27"/>
      <c r="MK268" s="27"/>
      <c r="ML268" s="27"/>
      <c r="MM268" s="27"/>
      <c r="MN268" s="27"/>
      <c r="MO268" s="27"/>
      <c r="MP268" s="27"/>
      <c r="MQ268" s="27"/>
      <c r="MR268" s="27"/>
      <c r="MS268" s="27"/>
      <c r="MT268" s="27"/>
      <c r="MU268" s="27"/>
      <c r="MV268" s="27"/>
      <c r="MW268" s="27"/>
      <c r="MX268" s="27"/>
      <c r="MY268" s="27"/>
      <c r="MZ268" s="27"/>
      <c r="NA268" s="27"/>
      <c r="NB268" s="27"/>
      <c r="NC268" s="27"/>
      <c r="ND268" s="27"/>
      <c r="NE268" s="27"/>
      <c r="NF268" s="27"/>
      <c r="NG268" s="27"/>
      <c r="NH268" s="27"/>
      <c r="NI268" s="27"/>
      <c r="NJ268" s="27"/>
      <c r="NK268" s="27"/>
      <c r="NL268" s="27"/>
      <c r="NM268" s="27"/>
      <c r="NN268" s="27"/>
      <c r="NO268" s="27"/>
      <c r="NP268" s="27"/>
      <c r="NQ268" s="27"/>
      <c r="NR268" s="27"/>
      <c r="NS268" s="27"/>
      <c r="NT268" s="27"/>
      <c r="NU268" s="27"/>
      <c r="NV268" s="27"/>
      <c r="NW268" s="27"/>
      <c r="NX268" s="27"/>
      <c r="NY268" s="27"/>
      <c r="NZ268" s="27"/>
      <c r="OA268" s="27"/>
      <c r="OB268" s="27"/>
      <c r="OC268" s="27"/>
      <c r="OD268" s="27"/>
      <c r="OE268" s="27"/>
      <c r="OF268" s="27"/>
      <c r="OG268" s="27"/>
      <c r="OH268" s="27"/>
      <c r="OI268" s="27"/>
      <c r="OJ268" s="27"/>
      <c r="OK268" s="27"/>
      <c r="OL268" s="27"/>
      <c r="OM268" s="27"/>
      <c r="ON268" s="27"/>
      <c r="OO268" s="27"/>
      <c r="OP268" s="27"/>
      <c r="OQ268" s="27"/>
      <c r="OR268" s="27"/>
      <c r="OS268" s="27"/>
      <c r="OT268" s="27"/>
      <c r="OU268" s="27"/>
      <c r="OV268" s="27"/>
      <c r="OW268" s="27"/>
      <c r="OX268" s="27"/>
      <c r="OY268" s="27"/>
      <c r="OZ268" s="27"/>
      <c r="PA268" s="27"/>
      <c r="PB268" s="27"/>
      <c r="PC268" s="27"/>
      <c r="PD268" s="27"/>
      <c r="PE268" s="27"/>
      <c r="PF268" s="27"/>
      <c r="PG268" s="27"/>
      <c r="PH268" s="27"/>
      <c r="PI268" s="27"/>
      <c r="PJ268" s="27"/>
      <c r="PK268" s="27"/>
      <c r="PL268" s="27"/>
      <c r="PM268" s="27"/>
      <c r="PN268" s="27"/>
      <c r="PO268" s="27"/>
      <c r="PP268" s="27"/>
      <c r="PQ268" s="27"/>
      <c r="PR268" s="27"/>
      <c r="PS268" s="27"/>
      <c r="PT268" s="27"/>
      <c r="PU268" s="27"/>
      <c r="PV268" s="27"/>
      <c r="PW268" s="27"/>
      <c r="PX268" s="27"/>
      <c r="PY268" s="27"/>
      <c r="PZ268" s="27"/>
      <c r="QA268" s="27"/>
      <c r="QB268" s="27"/>
      <c r="QC268" s="27"/>
      <c r="QD268" s="27"/>
      <c r="QE268" s="27"/>
      <c r="QF268" s="27"/>
      <c r="QG268" s="27"/>
      <c r="QH268" s="27"/>
      <c r="QI268" s="27"/>
      <c r="QJ268" s="27"/>
      <c r="QK268" s="27"/>
      <c r="QL268" s="27"/>
      <c r="QM268" s="27"/>
      <c r="QN268" s="27"/>
      <c r="QO268" s="27"/>
      <c r="QP268" s="27"/>
      <c r="QQ268" s="27"/>
      <c r="QR268" s="27"/>
      <c r="QS268" s="27"/>
      <c r="QT268" s="27"/>
      <c r="QU268" s="27"/>
      <c r="QV268" s="27"/>
      <c r="QW268" s="27"/>
      <c r="QX268" s="27"/>
      <c r="QY268" s="27"/>
      <c r="QZ268" s="27"/>
      <c r="RA268" s="27"/>
      <c r="RB268" s="27"/>
      <c r="RC268" s="27"/>
      <c r="RD268" s="27"/>
      <c r="RE268" s="27"/>
      <c r="RF268" s="27"/>
      <c r="RG268" s="27"/>
      <c r="RH268" s="27"/>
      <c r="RI268" s="27"/>
      <c r="RJ268" s="27"/>
      <c r="RK268" s="27"/>
      <c r="RL268" s="27"/>
      <c r="RM268" s="27"/>
      <c r="RN268" s="27"/>
      <c r="RO268" s="27"/>
      <c r="RP268" s="27"/>
      <c r="RQ268" s="27"/>
      <c r="RR268" s="27"/>
      <c r="RS268" s="27"/>
      <c r="RT268" s="27"/>
      <c r="RU268" s="27"/>
      <c r="RV268" s="27"/>
      <c r="RW268" s="27"/>
      <c r="RX268" s="27"/>
      <c r="RY268" s="27"/>
      <c r="RZ268" s="27"/>
      <c r="SA268" s="27"/>
      <c r="SB268" s="27"/>
      <c r="SC268" s="27"/>
      <c r="SD268" s="27"/>
      <c r="SE268" s="27"/>
      <c r="SF268" s="27"/>
      <c r="SG268" s="27"/>
      <c r="SH268" s="27"/>
      <c r="SI268" s="27"/>
      <c r="SJ268" s="27"/>
      <c r="SK268" s="27"/>
      <c r="SL268" s="27"/>
      <c r="SM268" s="27"/>
      <c r="SN268" s="27"/>
      <c r="SO268" s="27"/>
      <c r="SP268" s="27"/>
      <c r="SQ268" s="27"/>
      <c r="SR268" s="27"/>
      <c r="SS268" s="27"/>
      <c r="ST268" s="27"/>
      <c r="SU268" s="27"/>
      <c r="SV268" s="27"/>
      <c r="SW268" s="27"/>
      <c r="SX268" s="27"/>
      <c r="SY268" s="27"/>
      <c r="SZ268" s="27"/>
      <c r="TA268" s="27"/>
      <c r="TB268" s="27"/>
      <c r="TC268" s="27"/>
      <c r="TD268" s="27"/>
      <c r="TE268" s="27"/>
      <c r="TF268" s="27"/>
      <c r="TG268" s="27"/>
      <c r="TH268" s="27"/>
      <c r="TI268" s="27"/>
      <c r="TJ268" s="27"/>
      <c r="TK268" s="27"/>
      <c r="TL268" s="27"/>
      <c r="TM268" s="27"/>
      <c r="TN268" s="27"/>
      <c r="TO268" s="27"/>
      <c r="TP268" s="27"/>
      <c r="TQ268" s="27"/>
      <c r="TR268" s="27"/>
      <c r="TS268" s="27"/>
      <c r="TT268" s="27"/>
      <c r="TU268" s="27"/>
      <c r="TV268" s="27"/>
      <c r="TW268" s="27"/>
      <c r="TX268" s="27"/>
      <c r="TY268" s="27"/>
      <c r="TZ268" s="27"/>
      <c r="UA268" s="27"/>
      <c r="UB268" s="27"/>
      <c r="UC268" s="27"/>
      <c r="UD268" s="27"/>
      <c r="UE268" s="27"/>
      <c r="UF268" s="27"/>
      <c r="UG268" s="27"/>
      <c r="UH268" s="27"/>
      <c r="UI268" s="27"/>
      <c r="UJ268" s="27"/>
      <c r="UK268" s="27"/>
      <c r="UL268" s="27"/>
      <c r="UM268" s="27"/>
      <c r="UN268" s="27"/>
      <c r="UO268" s="27"/>
      <c r="UP268" s="27"/>
      <c r="UQ268" s="27"/>
      <c r="UR268" s="27"/>
      <c r="US268" s="27"/>
      <c r="UT268" s="27"/>
      <c r="UU268" s="27"/>
      <c r="UV268" s="27"/>
      <c r="UW268" s="27"/>
      <c r="UX268" s="27"/>
      <c r="UY268" s="27"/>
      <c r="UZ268" s="27"/>
      <c r="VA268" s="27"/>
      <c r="VB268" s="27"/>
      <c r="VC268" s="27"/>
      <c r="VD268" s="27"/>
      <c r="VE268" s="27"/>
      <c r="VF268" s="27"/>
      <c r="VG268" s="27"/>
      <c r="VH268" s="27"/>
      <c r="VI268" s="27"/>
      <c r="VJ268" s="27"/>
      <c r="VK268" s="27"/>
      <c r="VL268" s="27"/>
      <c r="VM268" s="27"/>
      <c r="VN268" s="27"/>
      <c r="VO268" s="27"/>
      <c r="VP268" s="27"/>
      <c r="VQ268" s="27"/>
      <c r="VR268" s="27"/>
      <c r="VS268" s="27"/>
      <c r="VT268" s="27"/>
      <c r="VU268" s="27"/>
      <c r="VV268" s="27"/>
      <c r="VW268" s="27"/>
      <c r="VX268" s="27"/>
      <c r="VY268" s="27"/>
      <c r="VZ268" s="27"/>
      <c r="WA268" s="27"/>
      <c r="WB268" s="27"/>
      <c r="WC268" s="27"/>
      <c r="WD268" s="27"/>
      <c r="WE268" s="27"/>
      <c r="WF268" s="27"/>
      <c r="WG268" s="27"/>
      <c r="WH268" s="27"/>
      <c r="WI268" s="27"/>
      <c r="WJ268" s="27"/>
      <c r="WK268" s="27"/>
      <c r="WL268" s="27"/>
      <c r="WM268" s="27"/>
      <c r="WN268" s="27"/>
      <c r="WO268" s="27"/>
      <c r="WP268" s="27"/>
      <c r="WQ268" s="27"/>
      <c r="WR268" s="27"/>
      <c r="WS268" s="27"/>
      <c r="WT268" s="27"/>
      <c r="WU268" s="27"/>
      <c r="WV268" s="27"/>
      <c r="WW268" s="27"/>
      <c r="WX268" s="27"/>
      <c r="WY268" s="27"/>
      <c r="WZ268" s="27"/>
      <c r="XA268" s="27"/>
      <c r="XB268" s="27"/>
      <c r="XC268" s="27"/>
      <c r="XD268" s="27"/>
      <c r="XE268" s="27"/>
      <c r="XF268" s="27"/>
      <c r="XG268" s="27"/>
      <c r="XH268" s="27"/>
      <c r="XI268" s="27"/>
      <c r="XJ268" s="27"/>
      <c r="XK268" s="27"/>
      <c r="XL268" s="27"/>
      <c r="XM268" s="27"/>
      <c r="XN268" s="27"/>
      <c r="XO268" s="27"/>
      <c r="XP268" s="27"/>
      <c r="XQ268" s="27"/>
      <c r="XR268" s="27"/>
      <c r="XS268" s="27"/>
      <c r="XT268" s="27"/>
      <c r="XU268" s="27"/>
      <c r="XV268" s="27"/>
      <c r="XW268" s="27"/>
      <c r="XX268" s="27"/>
      <c r="XY268" s="27"/>
      <c r="XZ268" s="27"/>
      <c r="YA268" s="27"/>
      <c r="YB268" s="27"/>
      <c r="YC268" s="27"/>
      <c r="YD268" s="27"/>
      <c r="YE268" s="27"/>
      <c r="YF268" s="27"/>
      <c r="YG268" s="27"/>
      <c r="YH268" s="27"/>
      <c r="YI268" s="27"/>
      <c r="YJ268" s="27"/>
      <c r="YK268" s="27"/>
      <c r="YL268" s="27"/>
      <c r="YM268" s="27"/>
      <c r="YN268" s="27"/>
      <c r="YO268" s="27"/>
      <c r="YP268" s="27"/>
      <c r="YQ268" s="27"/>
      <c r="YR268" s="27"/>
      <c r="YS268" s="27"/>
      <c r="YT268" s="27"/>
      <c r="YU268" s="27"/>
      <c r="YV268" s="27"/>
      <c r="YW268" s="27"/>
      <c r="YX268" s="27"/>
      <c r="YY268" s="27"/>
      <c r="YZ268" s="27"/>
      <c r="ZA268" s="27"/>
      <c r="ZB268" s="27"/>
      <c r="ZC268" s="27"/>
      <c r="ZD268" s="27"/>
      <c r="ZE268" s="27"/>
      <c r="ZF268" s="27"/>
      <c r="ZG268" s="27"/>
      <c r="ZH268" s="27"/>
      <c r="ZI268" s="27"/>
      <c r="ZJ268" s="27"/>
      <c r="ZK268" s="27"/>
      <c r="ZL268" s="27"/>
      <c r="ZM268" s="27"/>
      <c r="ZN268" s="27"/>
      <c r="ZO268" s="27"/>
      <c r="ZP268" s="27"/>
      <c r="ZQ268" s="27"/>
      <c r="ZR268" s="27"/>
      <c r="ZS268" s="27"/>
      <c r="ZT268" s="27"/>
      <c r="ZU268" s="27"/>
      <c r="ZV268" s="27"/>
      <c r="ZW268" s="27"/>
      <c r="ZX268" s="27"/>
      <c r="ZY268" s="27"/>
      <c r="ZZ268" s="27"/>
      <c r="AAA268" s="27"/>
      <c r="AAB268" s="27"/>
      <c r="AAC268" s="27"/>
      <c r="AAD268" s="27"/>
      <c r="AAE268" s="27"/>
      <c r="AAF268" s="27"/>
      <c r="AAG268" s="27"/>
      <c r="AAH268" s="27"/>
      <c r="AAI268" s="27"/>
      <c r="AAJ268" s="27"/>
      <c r="AAK268" s="27"/>
      <c r="AAL268" s="27"/>
      <c r="AAM268" s="27"/>
      <c r="AAN268" s="27"/>
      <c r="AAO268" s="27"/>
      <c r="AAP268" s="27"/>
      <c r="AAQ268" s="27"/>
      <c r="AAR268" s="27"/>
      <c r="AAS268" s="27"/>
      <c r="AAT268" s="27"/>
      <c r="AAU268" s="27"/>
      <c r="AAV268" s="27"/>
      <c r="AAW268" s="27"/>
      <c r="AAX268" s="27"/>
      <c r="AAY268" s="27"/>
      <c r="AAZ268" s="27"/>
      <c r="ABA268" s="27"/>
      <c r="ABB268" s="27"/>
      <c r="ABC268" s="27"/>
      <c r="ABD268" s="27"/>
      <c r="ABE268" s="27"/>
      <c r="ABF268" s="27"/>
      <c r="ABG268" s="27"/>
      <c r="ABH268" s="27"/>
      <c r="ABI268" s="27"/>
      <c r="ABJ268" s="27"/>
      <c r="ABK268" s="27"/>
      <c r="ABL268" s="27"/>
      <c r="ABM268" s="27"/>
      <c r="ABN268" s="27"/>
      <c r="ABO268" s="27"/>
      <c r="ABP268" s="27"/>
      <c r="ABQ268" s="27"/>
      <c r="ABR268" s="27"/>
      <c r="ABS268" s="27"/>
      <c r="ABT268" s="27"/>
      <c r="ABU268" s="27"/>
      <c r="ABV268" s="27"/>
      <c r="ABW268" s="27"/>
      <c r="ABX268" s="27"/>
      <c r="ABY268" s="27"/>
      <c r="ABZ268" s="27"/>
      <c r="ACA268" s="27"/>
      <c r="ACB268" s="27"/>
      <c r="ACC268" s="27"/>
      <c r="ACD268" s="27"/>
      <c r="ACE268" s="27"/>
      <c r="ACF268" s="27"/>
      <c r="ACG268" s="27"/>
      <c r="ACH268" s="27"/>
      <c r="ACI268" s="27"/>
      <c r="ACJ268" s="27"/>
      <c r="ACK268" s="27"/>
      <c r="ACL268" s="27"/>
      <c r="ACM268" s="27"/>
      <c r="ACN268" s="27"/>
      <c r="ACO268" s="27"/>
      <c r="ACP268" s="27"/>
      <c r="ACQ268" s="27"/>
      <c r="ACR268" s="27"/>
      <c r="ACS268" s="27"/>
      <c r="ACT268" s="27"/>
      <c r="ACU268" s="27"/>
      <c r="ACV268" s="27"/>
      <c r="ACW268" s="27"/>
      <c r="ACX268" s="27"/>
      <c r="ACY268" s="27"/>
      <c r="ACZ268" s="27"/>
      <c r="ADA268" s="27"/>
      <c r="ADB268" s="27"/>
      <c r="ADC268" s="27"/>
      <c r="ADD268" s="27"/>
      <c r="ADE268" s="27"/>
      <c r="ADF268" s="27"/>
      <c r="ADG268" s="27"/>
      <c r="ADH268" s="27"/>
      <c r="ADI268" s="27"/>
      <c r="ADJ268" s="27"/>
      <c r="ADK268" s="27"/>
      <c r="ADL268" s="27"/>
      <c r="ADM268" s="27"/>
      <c r="ADN268" s="27"/>
      <c r="ADO268" s="27"/>
      <c r="ADP268" s="27"/>
      <c r="ADQ268" s="27"/>
      <c r="ADR268" s="27"/>
      <c r="ADS268" s="27"/>
      <c r="ADT268" s="27"/>
      <c r="ADU268" s="27"/>
      <c r="ADV268" s="27"/>
      <c r="ADW268" s="27"/>
      <c r="ADX268" s="27"/>
      <c r="ADY268" s="27"/>
      <c r="ADZ268" s="27"/>
      <c r="AEA268" s="27"/>
      <c r="AEB268" s="27"/>
      <c r="AEC268" s="27"/>
      <c r="AED268" s="27"/>
      <c r="AEE268" s="27"/>
      <c r="AEF268" s="27"/>
      <c r="AEG268" s="27"/>
      <c r="AEH268" s="27"/>
      <c r="AEI268" s="27"/>
      <c r="AEJ268" s="27"/>
      <c r="AEK268" s="27"/>
      <c r="AEL268" s="27"/>
      <c r="AEM268" s="27"/>
      <c r="AEN268" s="27"/>
      <c r="AEO268" s="27"/>
      <c r="AEP268" s="27"/>
      <c r="AEQ268" s="27"/>
      <c r="AER268" s="27"/>
      <c r="AES268" s="27"/>
      <c r="AET268" s="27"/>
      <c r="AEU268" s="27"/>
      <c r="AEV268" s="27"/>
      <c r="AEW268" s="27"/>
      <c r="AEX268" s="27"/>
      <c r="AEY268" s="27"/>
      <c r="AEZ268" s="27"/>
      <c r="AFA268" s="27"/>
      <c r="AFB268" s="27"/>
      <c r="AFC268" s="27"/>
      <c r="AFD268" s="27"/>
      <c r="AFE268" s="27"/>
      <c r="AFF268" s="27"/>
      <c r="AFG268" s="27"/>
      <c r="AFH268" s="27"/>
      <c r="AFI268" s="27"/>
      <c r="AFJ268" s="27"/>
      <c r="AFK268" s="27"/>
      <c r="AFL268" s="27"/>
      <c r="AFM268" s="27"/>
      <c r="AFN268" s="27"/>
      <c r="AFO268" s="27"/>
      <c r="AFP268" s="27"/>
      <c r="AFQ268" s="27"/>
      <c r="AFR268" s="27"/>
      <c r="AFS268" s="27"/>
      <c r="AFT268" s="27"/>
      <c r="AFU268" s="27"/>
      <c r="AFV268" s="27"/>
      <c r="AFW268" s="27"/>
      <c r="AFX268" s="27"/>
      <c r="AFY268" s="27"/>
      <c r="AFZ268" s="27"/>
      <c r="AGA268" s="27"/>
      <c r="AGB268" s="27"/>
      <c r="AGC268" s="27"/>
      <c r="AGD268" s="27"/>
      <c r="AGE268" s="27"/>
      <c r="AGF268" s="27"/>
      <c r="AGG268" s="27"/>
      <c r="AGH268" s="27"/>
      <c r="AGI268" s="27"/>
      <c r="AGJ268" s="27"/>
      <c r="AGK268" s="27"/>
      <c r="AGL268" s="27"/>
      <c r="AGM268" s="27"/>
      <c r="AGN268" s="27"/>
      <c r="AGO268" s="27"/>
      <c r="AGP268" s="27"/>
      <c r="AGQ268" s="27"/>
      <c r="AGR268" s="27"/>
      <c r="AGS268" s="27"/>
      <c r="AGT268" s="27"/>
      <c r="AGU268" s="27"/>
      <c r="AGV268" s="27"/>
      <c r="AGW268" s="27"/>
      <c r="AGX268" s="27"/>
      <c r="AGY268" s="27"/>
      <c r="AGZ268" s="27"/>
      <c r="AHA268" s="27"/>
      <c r="AHB268" s="27"/>
      <c r="AHC268" s="27"/>
      <c r="AHD268" s="27"/>
      <c r="AHE268" s="27"/>
      <c r="AHF268" s="27"/>
      <c r="AHG268" s="27"/>
      <c r="AHH268" s="27"/>
      <c r="AHI268" s="27"/>
      <c r="AHJ268" s="27"/>
      <c r="AHK268" s="27"/>
      <c r="AHL268" s="27"/>
      <c r="AHM268" s="27"/>
      <c r="AHN268" s="27"/>
      <c r="AHO268" s="27"/>
      <c r="AHP268" s="27"/>
      <c r="AHQ268" s="27"/>
      <c r="AHR268" s="27"/>
      <c r="AHS268" s="27"/>
      <c r="AHT268" s="27"/>
      <c r="AHU268" s="27"/>
      <c r="AHV268" s="27"/>
      <c r="AHW268" s="27"/>
      <c r="AHX268" s="27"/>
      <c r="AHY268" s="27"/>
      <c r="AHZ268" s="27"/>
      <c r="AIA268" s="27"/>
      <c r="AIB268" s="27"/>
      <c r="AIC268" s="27"/>
      <c r="AID268" s="27"/>
      <c r="AIE268" s="27"/>
      <c r="AIF268" s="27"/>
      <c r="AIG268" s="27"/>
      <c r="AIH268" s="27"/>
      <c r="AII268" s="27"/>
      <c r="AIJ268" s="27"/>
      <c r="AIK268" s="27"/>
      <c r="AIL268" s="27"/>
      <c r="AIM268" s="27"/>
      <c r="AIN268" s="27"/>
      <c r="AIO268" s="27"/>
      <c r="AIP268" s="27"/>
      <c r="AIQ268" s="27"/>
      <c r="AIR268" s="27"/>
      <c r="AIS268" s="27"/>
      <c r="AIT268" s="27"/>
      <c r="AIU268" s="27"/>
      <c r="AIV268" s="27"/>
      <c r="AIW268" s="27"/>
      <c r="AIX268" s="27"/>
      <c r="AIY268" s="27"/>
      <c r="AIZ268" s="27"/>
      <c r="AJA268" s="27"/>
      <c r="AJB268" s="27"/>
      <c r="AJC268" s="27"/>
      <c r="AJD268" s="27"/>
      <c r="AJE268" s="27"/>
      <c r="AJF268" s="27"/>
      <c r="AJG268" s="27"/>
      <c r="AJH268" s="27"/>
      <c r="AJI268" s="27"/>
      <c r="AJJ268" s="27"/>
      <c r="AJK268" s="27"/>
      <c r="AJL268" s="27"/>
      <c r="AJM268" s="27"/>
      <c r="AJN268" s="27"/>
      <c r="AJO268" s="27"/>
      <c r="AJP268" s="27"/>
      <c r="AJQ268" s="27"/>
      <c r="AJR268" s="27"/>
      <c r="AJS268" s="27"/>
      <c r="AJT268" s="27"/>
      <c r="AJU268" s="27"/>
      <c r="AJV268" s="27"/>
      <c r="AJW268" s="27"/>
      <c r="AJX268" s="27"/>
      <c r="AJY268" s="27"/>
      <c r="AJZ268" s="27"/>
      <c r="AKA268" s="27"/>
      <c r="AKB268" s="27"/>
      <c r="AKC268" s="27"/>
      <c r="AKD268" s="27"/>
      <c r="AKE268" s="27"/>
      <c r="AKF268" s="27"/>
      <c r="AKG268" s="27"/>
      <c r="AKH268" s="27"/>
      <c r="AKI268" s="27"/>
      <c r="AKJ268" s="27"/>
      <c r="AKK268" s="27"/>
      <c r="AKL268" s="27"/>
      <c r="AKM268" s="27"/>
      <c r="AKN268" s="27"/>
      <c r="AKO268" s="27"/>
      <c r="AKP268" s="27"/>
      <c r="AKQ268" s="27"/>
      <c r="AKR268" s="27"/>
      <c r="AKS268" s="27"/>
      <c r="AKT268" s="27"/>
      <c r="AKU268" s="27"/>
      <c r="AKV268" s="27"/>
      <c r="AKW268" s="27"/>
      <c r="AKX268" s="27"/>
      <c r="AKY268" s="27"/>
      <c r="AKZ268" s="27"/>
      <c r="ALA268" s="27"/>
      <c r="ALB268" s="27"/>
      <c r="ALC268" s="27"/>
      <c r="ALD268" s="27"/>
      <c r="ALE268" s="27"/>
      <c r="ALF268" s="27"/>
      <c r="ALG268" s="27"/>
      <c r="ALH268" s="27"/>
      <c r="ALI268" s="27"/>
      <c r="ALJ268" s="27"/>
      <c r="ALK268" s="27"/>
      <c r="ALL268" s="27"/>
      <c r="ALM268" s="27"/>
      <c r="ALN268" s="27"/>
      <c r="ALO268" s="27"/>
      <c r="ALP268" s="27"/>
      <c r="ALQ268" s="27"/>
      <c r="ALR268" s="27"/>
      <c r="ALS268" s="27"/>
      <c r="ALT268" s="27"/>
      <c r="ALU268" s="27"/>
      <c r="ALV268" s="27"/>
      <c r="ALW268" s="27"/>
      <c r="ALX268" s="27"/>
      <c r="ALY268" s="27"/>
      <c r="ALZ268" s="27"/>
      <c r="AMA268" s="27"/>
      <c r="AMB268" s="27"/>
      <c r="AMC268" s="27"/>
      <c r="AMD268" s="27"/>
      <c r="AME268" s="27"/>
      <c r="AMF268" s="27"/>
      <c r="AMG268" s="27"/>
      <c r="AMH268" s="27"/>
      <c r="AMI268" s="27"/>
      <c r="AMJ268" s="27"/>
      <c r="AMK268" s="27"/>
    </row>
    <row r="269" spans="1:1025" s="28" customFormat="1" ht="13.8" x14ac:dyDescent="0.25">
      <c r="A269" s="21" t="s">
        <v>58</v>
      </c>
      <c r="B269" s="22">
        <v>7.5</v>
      </c>
      <c r="C269" s="23">
        <v>5.2599472861177059</v>
      </c>
      <c r="D269" s="23">
        <v>5.0734287241387213</v>
      </c>
      <c r="E269" s="23">
        <v>4.8029583466903869</v>
      </c>
      <c r="F269" s="23">
        <v>4.9589172904537246</v>
      </c>
      <c r="G269" s="23">
        <v>4.7731645347378375</v>
      </c>
      <c r="H269" s="23">
        <v>4.5004971928592248</v>
      </c>
      <c r="I269" s="23">
        <v>4.9589172904537246</v>
      </c>
      <c r="J269" s="23">
        <v>4.77163156945364</v>
      </c>
      <c r="K269" s="23">
        <v>4.5033548084935298</v>
      </c>
      <c r="L269" s="23">
        <v>-20.125499999999999</v>
      </c>
      <c r="M269" s="23">
        <v>-20.2335995</v>
      </c>
      <c r="N269" s="23">
        <v>-19.923991099999999</v>
      </c>
      <c r="O269" s="23">
        <v>-20.028648700000002</v>
      </c>
      <c r="P269" s="23">
        <v>-20.137530399999999</v>
      </c>
      <c r="Q269" s="23">
        <v>-19.824652400000002</v>
      </c>
      <c r="R269" s="23">
        <v>-20.2223513</v>
      </c>
      <c r="S269" s="23">
        <v>-20.330008400000001</v>
      </c>
      <c r="T269" s="23">
        <v>-20.022678299999999</v>
      </c>
      <c r="U269" s="23">
        <v>5.8719524300000003</v>
      </c>
      <c r="V269" s="21">
        <v>6</v>
      </c>
      <c r="W269" s="23">
        <v>5.6332582999999996</v>
      </c>
      <c r="X269" s="23">
        <v>5.8729197400000004</v>
      </c>
      <c r="Y269" s="21">
        <v>6</v>
      </c>
      <c r="Z269" s="23">
        <v>5.6348273799999999</v>
      </c>
      <c r="AA269" s="23">
        <v>5.8709851200000003</v>
      </c>
      <c r="AB269" s="21">
        <v>6</v>
      </c>
      <c r="AC269" s="23">
        <v>5.6316995099999998</v>
      </c>
      <c r="AD269" s="24">
        <v>150.19999999999999</v>
      </c>
      <c r="AE269" s="23">
        <v>4.8504897378546188</v>
      </c>
      <c r="AF269" s="23">
        <v>6.2490084202949685</v>
      </c>
      <c r="AG269" s="23">
        <v>-40.250999999999998</v>
      </c>
      <c r="AH269" s="23">
        <v>-0.26374988100000002</v>
      </c>
      <c r="AI269" s="23">
        <v>-0.26798269000000002</v>
      </c>
      <c r="AJ269" s="23">
        <v>-5.6791970399999996E-4</v>
      </c>
      <c r="AK269" s="25">
        <v>-2.26865394E-5</v>
      </c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  <c r="CU269" s="27"/>
      <c r="CV269" s="27"/>
      <c r="CW269" s="27"/>
      <c r="CX269" s="27"/>
      <c r="CY269" s="27"/>
      <c r="CZ269" s="27"/>
      <c r="DA269" s="27"/>
      <c r="DB269" s="27"/>
      <c r="DC269" s="27"/>
      <c r="DD269" s="27"/>
      <c r="DE269" s="27"/>
      <c r="DF269" s="27"/>
      <c r="DG269" s="27"/>
      <c r="DH269" s="27"/>
      <c r="DI269" s="27"/>
      <c r="DJ269" s="27"/>
      <c r="DK269" s="27"/>
      <c r="DL269" s="27"/>
      <c r="DM269" s="27"/>
      <c r="DN269" s="27"/>
      <c r="DO269" s="27"/>
      <c r="DP269" s="27"/>
      <c r="DQ269" s="27"/>
      <c r="DR269" s="27"/>
      <c r="DS269" s="27"/>
      <c r="DT269" s="27"/>
      <c r="DU269" s="27"/>
      <c r="DV269" s="27"/>
      <c r="DW269" s="27"/>
      <c r="DX269" s="27"/>
      <c r="DY269" s="27"/>
      <c r="DZ269" s="27"/>
      <c r="EA269" s="27"/>
      <c r="EB269" s="27"/>
      <c r="EC269" s="27"/>
      <c r="ED269" s="27"/>
      <c r="EE269" s="27"/>
      <c r="EF269" s="27"/>
      <c r="EG269" s="27"/>
      <c r="EH269" s="27"/>
      <c r="EI269" s="27"/>
      <c r="EJ269" s="27"/>
      <c r="EK269" s="27"/>
      <c r="EL269" s="27"/>
      <c r="EM269" s="27"/>
      <c r="EN269" s="27"/>
      <c r="EO269" s="27"/>
      <c r="EP269" s="27"/>
      <c r="EQ269" s="27"/>
      <c r="ER269" s="27"/>
      <c r="ES269" s="27"/>
      <c r="ET269" s="27"/>
      <c r="EU269" s="27"/>
      <c r="EV269" s="27"/>
      <c r="EW269" s="27"/>
      <c r="EX269" s="27"/>
      <c r="EY269" s="27"/>
      <c r="EZ269" s="27"/>
      <c r="FA269" s="27"/>
      <c r="FB269" s="27"/>
      <c r="FC269" s="27"/>
      <c r="FD269" s="27"/>
      <c r="FE269" s="27"/>
      <c r="FF269" s="27"/>
      <c r="FG269" s="27"/>
      <c r="FH269" s="27"/>
      <c r="FI269" s="27"/>
      <c r="FJ269" s="27"/>
      <c r="FK269" s="27"/>
      <c r="FL269" s="27"/>
      <c r="FM269" s="27"/>
      <c r="FN269" s="27"/>
      <c r="FO269" s="27"/>
      <c r="FP269" s="27"/>
      <c r="FQ269" s="27"/>
      <c r="FR269" s="27"/>
      <c r="FS269" s="27"/>
      <c r="FT269" s="27"/>
      <c r="FU269" s="27"/>
      <c r="FV269" s="27"/>
      <c r="FW269" s="27"/>
      <c r="FX269" s="27"/>
      <c r="FY269" s="27"/>
      <c r="FZ269" s="27"/>
      <c r="GA269" s="27"/>
      <c r="GB269" s="27"/>
      <c r="GC269" s="27"/>
      <c r="GD269" s="27"/>
      <c r="GE269" s="27"/>
      <c r="GF269" s="27"/>
      <c r="GG269" s="27"/>
      <c r="GH269" s="27"/>
      <c r="GI269" s="27"/>
      <c r="GJ269" s="27"/>
      <c r="GK269" s="27"/>
      <c r="GL269" s="27"/>
      <c r="GM269" s="27"/>
      <c r="GN269" s="27"/>
      <c r="GO269" s="27"/>
      <c r="GP269" s="27"/>
      <c r="GQ269" s="27"/>
      <c r="GR269" s="27"/>
      <c r="GS269" s="27"/>
      <c r="GT269" s="27"/>
      <c r="GU269" s="27"/>
      <c r="GV269" s="27"/>
      <c r="GW269" s="27"/>
      <c r="GX269" s="27"/>
      <c r="GY269" s="27"/>
      <c r="GZ269" s="27"/>
      <c r="HA269" s="27"/>
      <c r="HB269" s="27"/>
      <c r="HC269" s="27"/>
      <c r="HD269" s="27"/>
      <c r="HE269" s="27"/>
      <c r="HF269" s="27"/>
      <c r="HG269" s="27"/>
      <c r="HH269" s="27"/>
      <c r="HI269" s="27"/>
      <c r="HJ269" s="27"/>
      <c r="HK269" s="27"/>
      <c r="HL269" s="27"/>
      <c r="HM269" s="27"/>
      <c r="HN269" s="27"/>
      <c r="HO269" s="27"/>
      <c r="HP269" s="27"/>
      <c r="HQ269" s="27"/>
      <c r="HR269" s="27"/>
      <c r="HS269" s="27"/>
      <c r="HT269" s="27"/>
      <c r="HU269" s="27"/>
      <c r="HV269" s="27"/>
      <c r="HW269" s="27"/>
      <c r="HX269" s="27"/>
      <c r="HY269" s="27"/>
      <c r="HZ269" s="27"/>
      <c r="IA269" s="27"/>
      <c r="IB269" s="27"/>
      <c r="IC269" s="27"/>
      <c r="ID269" s="27"/>
      <c r="IE269" s="27"/>
      <c r="IF269" s="27"/>
      <c r="IG269" s="27"/>
      <c r="IH269" s="27"/>
      <c r="II269" s="27"/>
      <c r="IJ269" s="27"/>
      <c r="IK269" s="27"/>
      <c r="IL269" s="27"/>
      <c r="IM269" s="27"/>
      <c r="IN269" s="27"/>
      <c r="IO269" s="27"/>
      <c r="IP269" s="27"/>
      <c r="IQ269" s="27"/>
      <c r="IR269" s="27"/>
      <c r="IS269" s="27"/>
      <c r="IT269" s="27"/>
      <c r="IU269" s="27"/>
      <c r="IV269" s="27"/>
      <c r="IW269" s="27"/>
      <c r="IX269" s="27"/>
      <c r="IY269" s="27"/>
      <c r="IZ269" s="27"/>
      <c r="JA269" s="27"/>
      <c r="JB269" s="27"/>
      <c r="JC269" s="27"/>
      <c r="JD269" s="27"/>
      <c r="JE269" s="27"/>
      <c r="JF269" s="27"/>
      <c r="JG269" s="27"/>
      <c r="JH269" s="27"/>
      <c r="JI269" s="27"/>
      <c r="JJ269" s="27"/>
      <c r="JK269" s="27"/>
      <c r="JL269" s="27"/>
      <c r="JM269" s="27"/>
      <c r="JN269" s="27"/>
      <c r="JO269" s="27"/>
      <c r="JP269" s="27"/>
      <c r="JQ269" s="27"/>
      <c r="JR269" s="27"/>
      <c r="JS269" s="27"/>
      <c r="JT269" s="27"/>
      <c r="JU269" s="27"/>
      <c r="JV269" s="27"/>
      <c r="JW269" s="27"/>
      <c r="JX269" s="27"/>
      <c r="JY269" s="27"/>
      <c r="JZ269" s="27"/>
      <c r="KA269" s="27"/>
      <c r="KB269" s="27"/>
      <c r="KC269" s="27"/>
      <c r="KD269" s="27"/>
      <c r="KE269" s="27"/>
      <c r="KF269" s="27"/>
      <c r="KG269" s="27"/>
      <c r="KH269" s="27"/>
      <c r="KI269" s="27"/>
      <c r="KJ269" s="27"/>
      <c r="KK269" s="27"/>
      <c r="KL269" s="27"/>
      <c r="KM269" s="27"/>
      <c r="KN269" s="27"/>
      <c r="KO269" s="27"/>
      <c r="KP269" s="27"/>
      <c r="KQ269" s="27"/>
      <c r="KR269" s="27"/>
      <c r="KS269" s="27"/>
      <c r="KT269" s="27"/>
      <c r="KU269" s="27"/>
      <c r="KV269" s="27"/>
      <c r="KW269" s="27"/>
      <c r="KX269" s="27"/>
      <c r="KY269" s="27"/>
      <c r="KZ269" s="27"/>
      <c r="LA269" s="27"/>
      <c r="LB269" s="27"/>
      <c r="LC269" s="27"/>
      <c r="LD269" s="27"/>
      <c r="LE269" s="27"/>
      <c r="LF269" s="27"/>
      <c r="LG269" s="27"/>
      <c r="LH269" s="27"/>
      <c r="LI269" s="27"/>
      <c r="LJ269" s="27"/>
      <c r="LK269" s="27"/>
      <c r="LL269" s="27"/>
      <c r="LM269" s="27"/>
      <c r="LN269" s="27"/>
      <c r="LO269" s="27"/>
      <c r="LP269" s="27"/>
      <c r="LQ269" s="27"/>
      <c r="LR269" s="27"/>
      <c r="LS269" s="27"/>
      <c r="LT269" s="27"/>
      <c r="LU269" s="27"/>
      <c r="LV269" s="27"/>
      <c r="LW269" s="27"/>
      <c r="LX269" s="27"/>
      <c r="LY269" s="27"/>
      <c r="LZ269" s="27"/>
      <c r="MA269" s="27"/>
      <c r="MB269" s="27"/>
      <c r="MC269" s="27"/>
      <c r="MD269" s="27"/>
      <c r="ME269" s="27"/>
      <c r="MF269" s="27"/>
      <c r="MG269" s="27"/>
      <c r="MH269" s="27"/>
      <c r="MI269" s="27"/>
      <c r="MJ269" s="27"/>
      <c r="MK269" s="27"/>
      <c r="ML269" s="27"/>
      <c r="MM269" s="27"/>
      <c r="MN269" s="27"/>
      <c r="MO269" s="27"/>
      <c r="MP269" s="27"/>
      <c r="MQ269" s="27"/>
      <c r="MR269" s="27"/>
      <c r="MS269" s="27"/>
      <c r="MT269" s="27"/>
      <c r="MU269" s="27"/>
      <c r="MV269" s="27"/>
      <c r="MW269" s="27"/>
      <c r="MX269" s="27"/>
      <c r="MY269" s="27"/>
      <c r="MZ269" s="27"/>
      <c r="NA269" s="27"/>
      <c r="NB269" s="27"/>
      <c r="NC269" s="27"/>
      <c r="ND269" s="27"/>
      <c r="NE269" s="27"/>
      <c r="NF269" s="27"/>
      <c r="NG269" s="27"/>
      <c r="NH269" s="27"/>
      <c r="NI269" s="27"/>
      <c r="NJ269" s="27"/>
      <c r="NK269" s="27"/>
      <c r="NL269" s="27"/>
      <c r="NM269" s="27"/>
      <c r="NN269" s="27"/>
      <c r="NO269" s="27"/>
      <c r="NP269" s="27"/>
      <c r="NQ269" s="27"/>
      <c r="NR269" s="27"/>
      <c r="NS269" s="27"/>
      <c r="NT269" s="27"/>
      <c r="NU269" s="27"/>
      <c r="NV269" s="27"/>
      <c r="NW269" s="27"/>
      <c r="NX269" s="27"/>
      <c r="NY269" s="27"/>
      <c r="NZ269" s="27"/>
      <c r="OA269" s="27"/>
      <c r="OB269" s="27"/>
      <c r="OC269" s="27"/>
      <c r="OD269" s="27"/>
      <c r="OE269" s="27"/>
      <c r="OF269" s="27"/>
      <c r="OG269" s="27"/>
      <c r="OH269" s="27"/>
      <c r="OI269" s="27"/>
      <c r="OJ269" s="27"/>
      <c r="OK269" s="27"/>
      <c r="OL269" s="27"/>
      <c r="OM269" s="27"/>
      <c r="ON269" s="27"/>
      <c r="OO269" s="27"/>
      <c r="OP269" s="27"/>
      <c r="OQ269" s="27"/>
      <c r="OR269" s="27"/>
      <c r="OS269" s="27"/>
      <c r="OT269" s="27"/>
      <c r="OU269" s="27"/>
      <c r="OV269" s="27"/>
      <c r="OW269" s="27"/>
      <c r="OX269" s="27"/>
      <c r="OY269" s="27"/>
      <c r="OZ269" s="27"/>
      <c r="PA269" s="27"/>
      <c r="PB269" s="27"/>
      <c r="PC269" s="27"/>
      <c r="PD269" s="27"/>
      <c r="PE269" s="27"/>
      <c r="PF269" s="27"/>
      <c r="PG269" s="27"/>
      <c r="PH269" s="27"/>
      <c r="PI269" s="27"/>
      <c r="PJ269" s="27"/>
      <c r="PK269" s="27"/>
      <c r="PL269" s="27"/>
      <c r="PM269" s="27"/>
      <c r="PN269" s="27"/>
      <c r="PO269" s="27"/>
      <c r="PP269" s="27"/>
      <c r="PQ269" s="27"/>
      <c r="PR269" s="27"/>
      <c r="PS269" s="27"/>
      <c r="PT269" s="27"/>
      <c r="PU269" s="27"/>
      <c r="PV269" s="27"/>
      <c r="PW269" s="27"/>
      <c r="PX269" s="27"/>
      <c r="PY269" s="27"/>
      <c r="PZ269" s="27"/>
      <c r="QA269" s="27"/>
      <c r="QB269" s="27"/>
      <c r="QC269" s="27"/>
      <c r="QD269" s="27"/>
      <c r="QE269" s="27"/>
      <c r="QF269" s="27"/>
      <c r="QG269" s="27"/>
      <c r="QH269" s="27"/>
      <c r="QI269" s="27"/>
      <c r="QJ269" s="27"/>
      <c r="QK269" s="27"/>
      <c r="QL269" s="27"/>
      <c r="QM269" s="27"/>
      <c r="QN269" s="27"/>
      <c r="QO269" s="27"/>
      <c r="QP269" s="27"/>
      <c r="QQ269" s="27"/>
      <c r="QR269" s="27"/>
      <c r="QS269" s="27"/>
      <c r="QT269" s="27"/>
      <c r="QU269" s="27"/>
      <c r="QV269" s="27"/>
      <c r="QW269" s="27"/>
      <c r="QX269" s="27"/>
      <c r="QY269" s="27"/>
      <c r="QZ269" s="27"/>
      <c r="RA269" s="27"/>
      <c r="RB269" s="27"/>
      <c r="RC269" s="27"/>
      <c r="RD269" s="27"/>
      <c r="RE269" s="27"/>
      <c r="RF269" s="27"/>
      <c r="RG269" s="27"/>
      <c r="RH269" s="27"/>
      <c r="RI269" s="27"/>
      <c r="RJ269" s="27"/>
      <c r="RK269" s="27"/>
      <c r="RL269" s="27"/>
      <c r="RM269" s="27"/>
      <c r="RN269" s="27"/>
      <c r="RO269" s="27"/>
      <c r="RP269" s="27"/>
      <c r="RQ269" s="27"/>
      <c r="RR269" s="27"/>
      <c r="RS269" s="27"/>
      <c r="RT269" s="27"/>
      <c r="RU269" s="27"/>
      <c r="RV269" s="27"/>
      <c r="RW269" s="27"/>
      <c r="RX269" s="27"/>
      <c r="RY269" s="27"/>
      <c r="RZ269" s="27"/>
      <c r="SA269" s="27"/>
      <c r="SB269" s="27"/>
      <c r="SC269" s="27"/>
      <c r="SD269" s="27"/>
      <c r="SE269" s="27"/>
      <c r="SF269" s="27"/>
      <c r="SG269" s="27"/>
      <c r="SH269" s="27"/>
      <c r="SI269" s="27"/>
      <c r="SJ269" s="27"/>
      <c r="SK269" s="27"/>
      <c r="SL269" s="27"/>
      <c r="SM269" s="27"/>
      <c r="SN269" s="27"/>
      <c r="SO269" s="27"/>
      <c r="SP269" s="27"/>
      <c r="SQ269" s="27"/>
      <c r="SR269" s="27"/>
      <c r="SS269" s="27"/>
      <c r="ST269" s="27"/>
      <c r="SU269" s="27"/>
      <c r="SV269" s="27"/>
      <c r="SW269" s="27"/>
      <c r="SX269" s="27"/>
      <c r="SY269" s="27"/>
      <c r="SZ269" s="27"/>
      <c r="TA269" s="27"/>
      <c r="TB269" s="27"/>
      <c r="TC269" s="27"/>
      <c r="TD269" s="27"/>
      <c r="TE269" s="27"/>
      <c r="TF269" s="27"/>
      <c r="TG269" s="27"/>
      <c r="TH269" s="27"/>
      <c r="TI269" s="27"/>
      <c r="TJ269" s="27"/>
      <c r="TK269" s="27"/>
      <c r="TL269" s="27"/>
      <c r="TM269" s="27"/>
      <c r="TN269" s="27"/>
      <c r="TO269" s="27"/>
      <c r="TP269" s="27"/>
      <c r="TQ269" s="27"/>
      <c r="TR269" s="27"/>
      <c r="TS269" s="27"/>
      <c r="TT269" s="27"/>
      <c r="TU269" s="27"/>
      <c r="TV269" s="27"/>
      <c r="TW269" s="27"/>
      <c r="TX269" s="27"/>
      <c r="TY269" s="27"/>
      <c r="TZ269" s="27"/>
      <c r="UA269" s="27"/>
      <c r="UB269" s="27"/>
      <c r="UC269" s="27"/>
      <c r="UD269" s="27"/>
      <c r="UE269" s="27"/>
      <c r="UF269" s="27"/>
      <c r="UG269" s="27"/>
      <c r="UH269" s="27"/>
      <c r="UI269" s="27"/>
      <c r="UJ269" s="27"/>
      <c r="UK269" s="27"/>
      <c r="UL269" s="27"/>
      <c r="UM269" s="27"/>
      <c r="UN269" s="27"/>
      <c r="UO269" s="27"/>
      <c r="UP269" s="27"/>
      <c r="UQ269" s="27"/>
      <c r="UR269" s="27"/>
      <c r="US269" s="27"/>
      <c r="UT269" s="27"/>
      <c r="UU269" s="27"/>
      <c r="UV269" s="27"/>
      <c r="UW269" s="27"/>
      <c r="UX269" s="27"/>
      <c r="UY269" s="27"/>
      <c r="UZ269" s="27"/>
      <c r="VA269" s="27"/>
      <c r="VB269" s="27"/>
      <c r="VC269" s="27"/>
      <c r="VD269" s="27"/>
      <c r="VE269" s="27"/>
      <c r="VF269" s="27"/>
      <c r="VG269" s="27"/>
      <c r="VH269" s="27"/>
      <c r="VI269" s="27"/>
      <c r="VJ269" s="27"/>
      <c r="VK269" s="27"/>
      <c r="VL269" s="27"/>
      <c r="VM269" s="27"/>
      <c r="VN269" s="27"/>
      <c r="VO269" s="27"/>
      <c r="VP269" s="27"/>
      <c r="VQ269" s="27"/>
      <c r="VR269" s="27"/>
      <c r="VS269" s="27"/>
      <c r="VT269" s="27"/>
      <c r="VU269" s="27"/>
      <c r="VV269" s="27"/>
      <c r="VW269" s="27"/>
      <c r="VX269" s="27"/>
      <c r="VY269" s="27"/>
      <c r="VZ269" s="27"/>
      <c r="WA269" s="27"/>
      <c r="WB269" s="27"/>
      <c r="WC269" s="27"/>
      <c r="WD269" s="27"/>
      <c r="WE269" s="27"/>
      <c r="WF269" s="27"/>
      <c r="WG269" s="27"/>
      <c r="WH269" s="27"/>
      <c r="WI269" s="27"/>
      <c r="WJ269" s="27"/>
      <c r="WK269" s="27"/>
      <c r="WL269" s="27"/>
      <c r="WM269" s="27"/>
      <c r="WN269" s="27"/>
      <c r="WO269" s="27"/>
      <c r="WP269" s="27"/>
      <c r="WQ269" s="27"/>
      <c r="WR269" s="27"/>
      <c r="WS269" s="27"/>
      <c r="WT269" s="27"/>
      <c r="WU269" s="27"/>
      <c r="WV269" s="27"/>
      <c r="WW269" s="27"/>
      <c r="WX269" s="27"/>
      <c r="WY269" s="27"/>
      <c r="WZ269" s="27"/>
      <c r="XA269" s="27"/>
      <c r="XB269" s="27"/>
      <c r="XC269" s="27"/>
      <c r="XD269" s="27"/>
      <c r="XE269" s="27"/>
      <c r="XF269" s="27"/>
      <c r="XG269" s="27"/>
      <c r="XH269" s="27"/>
      <c r="XI269" s="27"/>
      <c r="XJ269" s="27"/>
      <c r="XK269" s="27"/>
      <c r="XL269" s="27"/>
      <c r="XM269" s="27"/>
      <c r="XN269" s="27"/>
      <c r="XO269" s="27"/>
      <c r="XP269" s="27"/>
      <c r="XQ269" s="27"/>
      <c r="XR269" s="27"/>
      <c r="XS269" s="27"/>
      <c r="XT269" s="27"/>
      <c r="XU269" s="27"/>
      <c r="XV269" s="27"/>
      <c r="XW269" s="27"/>
      <c r="XX269" s="27"/>
      <c r="XY269" s="27"/>
      <c r="XZ269" s="27"/>
      <c r="YA269" s="27"/>
      <c r="YB269" s="27"/>
      <c r="YC269" s="27"/>
      <c r="YD269" s="27"/>
      <c r="YE269" s="27"/>
      <c r="YF269" s="27"/>
      <c r="YG269" s="27"/>
      <c r="YH269" s="27"/>
      <c r="YI269" s="27"/>
      <c r="YJ269" s="27"/>
      <c r="YK269" s="27"/>
      <c r="YL269" s="27"/>
      <c r="YM269" s="27"/>
      <c r="YN269" s="27"/>
      <c r="YO269" s="27"/>
      <c r="YP269" s="27"/>
      <c r="YQ269" s="27"/>
      <c r="YR269" s="27"/>
      <c r="YS269" s="27"/>
      <c r="YT269" s="27"/>
      <c r="YU269" s="27"/>
      <c r="YV269" s="27"/>
      <c r="YW269" s="27"/>
      <c r="YX269" s="27"/>
      <c r="YY269" s="27"/>
      <c r="YZ269" s="27"/>
      <c r="ZA269" s="27"/>
      <c r="ZB269" s="27"/>
      <c r="ZC269" s="27"/>
      <c r="ZD269" s="27"/>
      <c r="ZE269" s="27"/>
      <c r="ZF269" s="27"/>
      <c r="ZG269" s="27"/>
      <c r="ZH269" s="27"/>
      <c r="ZI269" s="27"/>
      <c r="ZJ269" s="27"/>
      <c r="ZK269" s="27"/>
      <c r="ZL269" s="27"/>
      <c r="ZM269" s="27"/>
      <c r="ZN269" s="27"/>
      <c r="ZO269" s="27"/>
      <c r="ZP269" s="27"/>
      <c r="ZQ269" s="27"/>
      <c r="ZR269" s="27"/>
      <c r="ZS269" s="27"/>
      <c r="ZT269" s="27"/>
      <c r="ZU269" s="27"/>
      <c r="ZV269" s="27"/>
      <c r="ZW269" s="27"/>
      <c r="ZX269" s="27"/>
      <c r="ZY269" s="27"/>
      <c r="ZZ269" s="27"/>
      <c r="AAA269" s="27"/>
      <c r="AAB269" s="27"/>
      <c r="AAC269" s="27"/>
      <c r="AAD269" s="27"/>
      <c r="AAE269" s="27"/>
      <c r="AAF269" s="27"/>
      <c r="AAG269" s="27"/>
      <c r="AAH269" s="27"/>
      <c r="AAI269" s="27"/>
      <c r="AAJ269" s="27"/>
      <c r="AAK269" s="27"/>
      <c r="AAL269" s="27"/>
      <c r="AAM269" s="27"/>
      <c r="AAN269" s="27"/>
      <c r="AAO269" s="27"/>
      <c r="AAP269" s="27"/>
      <c r="AAQ269" s="27"/>
      <c r="AAR269" s="27"/>
      <c r="AAS269" s="27"/>
      <c r="AAT269" s="27"/>
      <c r="AAU269" s="27"/>
      <c r="AAV269" s="27"/>
      <c r="AAW269" s="27"/>
      <c r="AAX269" s="27"/>
      <c r="AAY269" s="27"/>
      <c r="AAZ269" s="27"/>
      <c r="ABA269" s="27"/>
      <c r="ABB269" s="27"/>
      <c r="ABC269" s="27"/>
      <c r="ABD269" s="27"/>
      <c r="ABE269" s="27"/>
      <c r="ABF269" s="27"/>
      <c r="ABG269" s="27"/>
      <c r="ABH269" s="27"/>
      <c r="ABI269" s="27"/>
      <c r="ABJ269" s="27"/>
      <c r="ABK269" s="27"/>
      <c r="ABL269" s="27"/>
      <c r="ABM269" s="27"/>
      <c r="ABN269" s="27"/>
      <c r="ABO269" s="27"/>
      <c r="ABP269" s="27"/>
      <c r="ABQ269" s="27"/>
      <c r="ABR269" s="27"/>
      <c r="ABS269" s="27"/>
      <c r="ABT269" s="27"/>
      <c r="ABU269" s="27"/>
      <c r="ABV269" s="27"/>
      <c r="ABW269" s="27"/>
      <c r="ABX269" s="27"/>
      <c r="ABY269" s="27"/>
      <c r="ABZ269" s="27"/>
      <c r="ACA269" s="27"/>
      <c r="ACB269" s="27"/>
      <c r="ACC269" s="27"/>
      <c r="ACD269" s="27"/>
      <c r="ACE269" s="27"/>
      <c r="ACF269" s="27"/>
      <c r="ACG269" s="27"/>
      <c r="ACH269" s="27"/>
      <c r="ACI269" s="27"/>
      <c r="ACJ269" s="27"/>
      <c r="ACK269" s="27"/>
      <c r="ACL269" s="27"/>
      <c r="ACM269" s="27"/>
      <c r="ACN269" s="27"/>
      <c r="ACO269" s="27"/>
      <c r="ACP269" s="27"/>
      <c r="ACQ269" s="27"/>
      <c r="ACR269" s="27"/>
      <c r="ACS269" s="27"/>
      <c r="ACT269" s="27"/>
      <c r="ACU269" s="27"/>
      <c r="ACV269" s="27"/>
      <c r="ACW269" s="27"/>
      <c r="ACX269" s="27"/>
      <c r="ACY269" s="27"/>
      <c r="ACZ269" s="27"/>
      <c r="ADA269" s="27"/>
      <c r="ADB269" s="27"/>
      <c r="ADC269" s="27"/>
      <c r="ADD269" s="27"/>
      <c r="ADE269" s="27"/>
      <c r="ADF269" s="27"/>
      <c r="ADG269" s="27"/>
      <c r="ADH269" s="27"/>
      <c r="ADI269" s="27"/>
      <c r="ADJ269" s="27"/>
      <c r="ADK269" s="27"/>
      <c r="ADL269" s="27"/>
      <c r="ADM269" s="27"/>
      <c r="ADN269" s="27"/>
      <c r="ADO269" s="27"/>
      <c r="ADP269" s="27"/>
      <c r="ADQ269" s="27"/>
      <c r="ADR269" s="27"/>
      <c r="ADS269" s="27"/>
      <c r="ADT269" s="27"/>
      <c r="ADU269" s="27"/>
      <c r="ADV269" s="27"/>
      <c r="ADW269" s="27"/>
      <c r="ADX269" s="27"/>
      <c r="ADY269" s="27"/>
      <c r="ADZ269" s="27"/>
      <c r="AEA269" s="27"/>
      <c r="AEB269" s="27"/>
      <c r="AEC269" s="27"/>
      <c r="AED269" s="27"/>
      <c r="AEE269" s="27"/>
      <c r="AEF269" s="27"/>
      <c r="AEG269" s="27"/>
      <c r="AEH269" s="27"/>
      <c r="AEI269" s="27"/>
      <c r="AEJ269" s="27"/>
      <c r="AEK269" s="27"/>
      <c r="AEL269" s="27"/>
      <c r="AEM269" s="27"/>
      <c r="AEN269" s="27"/>
      <c r="AEO269" s="27"/>
      <c r="AEP269" s="27"/>
      <c r="AEQ269" s="27"/>
      <c r="AER269" s="27"/>
      <c r="AES269" s="27"/>
      <c r="AET269" s="27"/>
      <c r="AEU269" s="27"/>
      <c r="AEV269" s="27"/>
      <c r="AEW269" s="27"/>
      <c r="AEX269" s="27"/>
      <c r="AEY269" s="27"/>
      <c r="AEZ269" s="27"/>
      <c r="AFA269" s="27"/>
      <c r="AFB269" s="27"/>
      <c r="AFC269" s="27"/>
      <c r="AFD269" s="27"/>
      <c r="AFE269" s="27"/>
      <c r="AFF269" s="27"/>
      <c r="AFG269" s="27"/>
      <c r="AFH269" s="27"/>
      <c r="AFI269" s="27"/>
      <c r="AFJ269" s="27"/>
      <c r="AFK269" s="27"/>
      <c r="AFL269" s="27"/>
      <c r="AFM269" s="27"/>
      <c r="AFN269" s="27"/>
      <c r="AFO269" s="27"/>
      <c r="AFP269" s="27"/>
      <c r="AFQ269" s="27"/>
      <c r="AFR269" s="27"/>
      <c r="AFS269" s="27"/>
      <c r="AFT269" s="27"/>
      <c r="AFU269" s="27"/>
      <c r="AFV269" s="27"/>
      <c r="AFW269" s="27"/>
      <c r="AFX269" s="27"/>
      <c r="AFY269" s="27"/>
      <c r="AFZ269" s="27"/>
      <c r="AGA269" s="27"/>
      <c r="AGB269" s="27"/>
      <c r="AGC269" s="27"/>
      <c r="AGD269" s="27"/>
      <c r="AGE269" s="27"/>
      <c r="AGF269" s="27"/>
      <c r="AGG269" s="27"/>
      <c r="AGH269" s="27"/>
      <c r="AGI269" s="27"/>
      <c r="AGJ269" s="27"/>
      <c r="AGK269" s="27"/>
      <c r="AGL269" s="27"/>
      <c r="AGM269" s="27"/>
      <c r="AGN269" s="27"/>
      <c r="AGO269" s="27"/>
      <c r="AGP269" s="27"/>
      <c r="AGQ269" s="27"/>
      <c r="AGR269" s="27"/>
      <c r="AGS269" s="27"/>
      <c r="AGT269" s="27"/>
      <c r="AGU269" s="27"/>
      <c r="AGV269" s="27"/>
      <c r="AGW269" s="27"/>
      <c r="AGX269" s="27"/>
      <c r="AGY269" s="27"/>
      <c r="AGZ269" s="27"/>
      <c r="AHA269" s="27"/>
      <c r="AHB269" s="27"/>
      <c r="AHC269" s="27"/>
      <c r="AHD269" s="27"/>
      <c r="AHE269" s="27"/>
      <c r="AHF269" s="27"/>
      <c r="AHG269" s="27"/>
      <c r="AHH269" s="27"/>
      <c r="AHI269" s="27"/>
      <c r="AHJ269" s="27"/>
      <c r="AHK269" s="27"/>
      <c r="AHL269" s="27"/>
      <c r="AHM269" s="27"/>
      <c r="AHN269" s="27"/>
      <c r="AHO269" s="27"/>
      <c r="AHP269" s="27"/>
      <c r="AHQ269" s="27"/>
      <c r="AHR269" s="27"/>
      <c r="AHS269" s="27"/>
      <c r="AHT269" s="27"/>
      <c r="AHU269" s="27"/>
      <c r="AHV269" s="27"/>
      <c r="AHW269" s="27"/>
      <c r="AHX269" s="27"/>
      <c r="AHY269" s="27"/>
      <c r="AHZ269" s="27"/>
      <c r="AIA269" s="27"/>
      <c r="AIB269" s="27"/>
      <c r="AIC269" s="27"/>
      <c r="AID269" s="27"/>
      <c r="AIE269" s="27"/>
      <c r="AIF269" s="27"/>
      <c r="AIG269" s="27"/>
      <c r="AIH269" s="27"/>
      <c r="AII269" s="27"/>
      <c r="AIJ269" s="27"/>
      <c r="AIK269" s="27"/>
      <c r="AIL269" s="27"/>
      <c r="AIM269" s="27"/>
      <c r="AIN269" s="27"/>
      <c r="AIO269" s="27"/>
      <c r="AIP269" s="27"/>
      <c r="AIQ269" s="27"/>
      <c r="AIR269" s="27"/>
      <c r="AIS269" s="27"/>
      <c r="AIT269" s="27"/>
      <c r="AIU269" s="27"/>
      <c r="AIV269" s="27"/>
      <c r="AIW269" s="27"/>
      <c r="AIX269" s="27"/>
      <c r="AIY269" s="27"/>
      <c r="AIZ269" s="27"/>
      <c r="AJA269" s="27"/>
      <c r="AJB269" s="27"/>
      <c r="AJC269" s="27"/>
      <c r="AJD269" s="27"/>
      <c r="AJE269" s="27"/>
      <c r="AJF269" s="27"/>
      <c r="AJG269" s="27"/>
      <c r="AJH269" s="27"/>
      <c r="AJI269" s="27"/>
      <c r="AJJ269" s="27"/>
      <c r="AJK269" s="27"/>
      <c r="AJL269" s="27"/>
      <c r="AJM269" s="27"/>
      <c r="AJN269" s="27"/>
      <c r="AJO269" s="27"/>
      <c r="AJP269" s="27"/>
      <c r="AJQ269" s="27"/>
      <c r="AJR269" s="27"/>
      <c r="AJS269" s="27"/>
      <c r="AJT269" s="27"/>
      <c r="AJU269" s="27"/>
      <c r="AJV269" s="27"/>
      <c r="AJW269" s="27"/>
      <c r="AJX269" s="27"/>
      <c r="AJY269" s="27"/>
      <c r="AJZ269" s="27"/>
      <c r="AKA269" s="27"/>
      <c r="AKB269" s="27"/>
      <c r="AKC269" s="27"/>
      <c r="AKD269" s="27"/>
      <c r="AKE269" s="27"/>
      <c r="AKF269" s="27"/>
      <c r="AKG269" s="27"/>
      <c r="AKH269" s="27"/>
      <c r="AKI269" s="27"/>
      <c r="AKJ269" s="27"/>
      <c r="AKK269" s="27"/>
      <c r="AKL269" s="27"/>
      <c r="AKM269" s="27"/>
      <c r="AKN269" s="27"/>
      <c r="AKO269" s="27"/>
      <c r="AKP269" s="27"/>
      <c r="AKQ269" s="27"/>
      <c r="AKR269" s="27"/>
      <c r="AKS269" s="27"/>
      <c r="AKT269" s="27"/>
      <c r="AKU269" s="27"/>
      <c r="AKV269" s="27"/>
      <c r="AKW269" s="27"/>
      <c r="AKX269" s="27"/>
      <c r="AKY269" s="27"/>
      <c r="AKZ269" s="27"/>
      <c r="ALA269" s="27"/>
      <c r="ALB269" s="27"/>
      <c r="ALC269" s="27"/>
      <c r="ALD269" s="27"/>
      <c r="ALE269" s="27"/>
      <c r="ALF269" s="27"/>
      <c r="ALG269" s="27"/>
      <c r="ALH269" s="27"/>
      <c r="ALI269" s="27"/>
      <c r="ALJ269" s="27"/>
      <c r="ALK269" s="27"/>
      <c r="ALL269" s="27"/>
      <c r="ALM269" s="27"/>
      <c r="ALN269" s="27"/>
      <c r="ALO269" s="27"/>
      <c r="ALP269" s="27"/>
      <c r="ALQ269" s="27"/>
      <c r="ALR269" s="27"/>
      <c r="ALS269" s="27"/>
      <c r="ALT269" s="27"/>
      <c r="ALU269" s="27"/>
      <c r="ALV269" s="27"/>
      <c r="ALW269" s="27"/>
      <c r="ALX269" s="27"/>
      <c r="ALY269" s="27"/>
      <c r="ALZ269" s="27"/>
      <c r="AMA269" s="27"/>
      <c r="AMB269" s="27"/>
      <c r="AMC269" s="27"/>
      <c r="AMD269" s="27"/>
      <c r="AME269" s="27"/>
      <c r="AMF269" s="27"/>
      <c r="AMG269" s="27"/>
      <c r="AMH269" s="27"/>
      <c r="AMI269" s="27"/>
      <c r="AMJ269" s="27"/>
      <c r="AMK269" s="27"/>
    </row>
    <row r="270" spans="1:1025" s="28" customFormat="1" ht="13.8" x14ac:dyDescent="0.25">
      <c r="A270" s="21" t="s">
        <v>58</v>
      </c>
      <c r="B270" s="22">
        <v>10</v>
      </c>
      <c r="C270" s="23">
        <v>5.6352967186470835</v>
      </c>
      <c r="D270" s="23">
        <v>5.4973678706979232</v>
      </c>
      <c r="E270" s="23">
        <v>5.0700267780964481</v>
      </c>
      <c r="F270" s="23">
        <v>5.3342667229831022</v>
      </c>
      <c r="G270" s="23">
        <v>5.1963724163736931</v>
      </c>
      <c r="H270" s="23">
        <v>4.7689043671599114</v>
      </c>
      <c r="I270" s="23">
        <v>5.3342667229831022</v>
      </c>
      <c r="J270" s="23">
        <v>5.1963033309467486</v>
      </c>
      <c r="K270" s="23">
        <v>4.7690891780437878</v>
      </c>
      <c r="L270" s="23">
        <v>-20.1529208</v>
      </c>
      <c r="M270" s="23">
        <v>-20.233761699999999</v>
      </c>
      <c r="N270" s="23">
        <v>-19.936662900000002</v>
      </c>
      <c r="O270" s="23">
        <v>-20.059201699999999</v>
      </c>
      <c r="P270" s="23">
        <v>-20.137530399999999</v>
      </c>
      <c r="Q270" s="23">
        <v>-19.849602900000001</v>
      </c>
      <c r="R270" s="23">
        <v>-20.246639999999999</v>
      </c>
      <c r="S270" s="23">
        <v>-20.330008400000001</v>
      </c>
      <c r="T270" s="23">
        <v>-20.023685799999999</v>
      </c>
      <c r="U270" s="23">
        <v>5.9044310700000002</v>
      </c>
      <c r="V270" s="21">
        <v>6</v>
      </c>
      <c r="W270" s="23">
        <v>5.6487740100000003</v>
      </c>
      <c r="X270" s="23">
        <v>5.9019763100000002</v>
      </c>
      <c r="Y270" s="21">
        <v>6</v>
      </c>
      <c r="Z270" s="23">
        <v>5.6396758399999998</v>
      </c>
      <c r="AA270" s="23">
        <v>5.9068858400000002</v>
      </c>
      <c r="AB270" s="21">
        <v>6</v>
      </c>
      <c r="AC270" s="23">
        <v>5.6578683099999996</v>
      </c>
      <c r="AD270" s="24">
        <v>200.2</v>
      </c>
      <c r="AE270" s="23">
        <v>5.1000780182233623</v>
      </c>
      <c r="AF270" s="23">
        <v>6.6233908421579875</v>
      </c>
      <c r="AG270" s="23">
        <v>-40.305841700000002</v>
      </c>
      <c r="AH270" s="23">
        <v>-0.20890820399999999</v>
      </c>
      <c r="AI270" s="23">
        <v>-0.20132788099999999</v>
      </c>
      <c r="AJ270" s="23">
        <v>-3.2010317099999999E-4</v>
      </c>
      <c r="AK270" s="25">
        <v>-9.5935016099999994E-6</v>
      </c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  <c r="CU270" s="27"/>
      <c r="CV270" s="27"/>
      <c r="CW270" s="27"/>
      <c r="CX270" s="27"/>
      <c r="CY270" s="27"/>
      <c r="CZ270" s="27"/>
      <c r="DA270" s="27"/>
      <c r="DB270" s="27"/>
      <c r="DC270" s="27"/>
      <c r="DD270" s="27"/>
      <c r="DE270" s="27"/>
      <c r="DF270" s="27"/>
      <c r="DG270" s="27"/>
      <c r="DH270" s="27"/>
      <c r="DI270" s="27"/>
      <c r="DJ270" s="27"/>
      <c r="DK270" s="27"/>
      <c r="DL270" s="27"/>
      <c r="DM270" s="27"/>
      <c r="DN270" s="27"/>
      <c r="DO270" s="27"/>
      <c r="DP270" s="27"/>
      <c r="DQ270" s="27"/>
      <c r="DR270" s="27"/>
      <c r="DS270" s="27"/>
      <c r="DT270" s="27"/>
      <c r="DU270" s="27"/>
      <c r="DV270" s="27"/>
      <c r="DW270" s="27"/>
      <c r="DX270" s="27"/>
      <c r="DY270" s="27"/>
      <c r="DZ270" s="27"/>
      <c r="EA270" s="27"/>
      <c r="EB270" s="27"/>
      <c r="EC270" s="27"/>
      <c r="ED270" s="27"/>
      <c r="EE270" s="27"/>
      <c r="EF270" s="27"/>
      <c r="EG270" s="27"/>
      <c r="EH270" s="27"/>
      <c r="EI270" s="27"/>
      <c r="EJ270" s="27"/>
      <c r="EK270" s="27"/>
      <c r="EL270" s="27"/>
      <c r="EM270" s="27"/>
      <c r="EN270" s="27"/>
      <c r="EO270" s="27"/>
      <c r="EP270" s="27"/>
      <c r="EQ270" s="27"/>
      <c r="ER270" s="27"/>
      <c r="ES270" s="27"/>
      <c r="ET270" s="27"/>
      <c r="EU270" s="27"/>
      <c r="EV270" s="27"/>
      <c r="EW270" s="27"/>
      <c r="EX270" s="27"/>
      <c r="EY270" s="27"/>
      <c r="EZ270" s="27"/>
      <c r="FA270" s="27"/>
      <c r="FB270" s="27"/>
      <c r="FC270" s="27"/>
      <c r="FD270" s="27"/>
      <c r="FE270" s="27"/>
      <c r="FF270" s="27"/>
      <c r="FG270" s="27"/>
      <c r="FH270" s="27"/>
      <c r="FI270" s="27"/>
      <c r="FJ270" s="27"/>
      <c r="FK270" s="27"/>
      <c r="FL270" s="27"/>
      <c r="FM270" s="27"/>
      <c r="FN270" s="27"/>
      <c r="FO270" s="27"/>
      <c r="FP270" s="27"/>
      <c r="FQ270" s="27"/>
      <c r="FR270" s="27"/>
      <c r="FS270" s="27"/>
      <c r="FT270" s="27"/>
      <c r="FU270" s="27"/>
      <c r="FV270" s="27"/>
      <c r="FW270" s="27"/>
      <c r="FX270" s="27"/>
      <c r="FY270" s="27"/>
      <c r="FZ270" s="27"/>
      <c r="GA270" s="27"/>
      <c r="GB270" s="27"/>
      <c r="GC270" s="27"/>
      <c r="GD270" s="27"/>
      <c r="GE270" s="27"/>
      <c r="GF270" s="27"/>
      <c r="GG270" s="27"/>
      <c r="GH270" s="27"/>
      <c r="GI270" s="27"/>
      <c r="GJ270" s="27"/>
      <c r="GK270" s="27"/>
      <c r="GL270" s="27"/>
      <c r="GM270" s="27"/>
      <c r="GN270" s="27"/>
      <c r="GO270" s="27"/>
      <c r="GP270" s="27"/>
      <c r="GQ270" s="27"/>
      <c r="GR270" s="27"/>
      <c r="GS270" s="27"/>
      <c r="GT270" s="27"/>
      <c r="GU270" s="27"/>
      <c r="GV270" s="27"/>
      <c r="GW270" s="27"/>
      <c r="GX270" s="27"/>
      <c r="GY270" s="27"/>
      <c r="GZ270" s="27"/>
      <c r="HA270" s="27"/>
      <c r="HB270" s="27"/>
      <c r="HC270" s="27"/>
      <c r="HD270" s="27"/>
      <c r="HE270" s="27"/>
      <c r="HF270" s="27"/>
      <c r="HG270" s="27"/>
      <c r="HH270" s="27"/>
      <c r="HI270" s="27"/>
      <c r="HJ270" s="27"/>
      <c r="HK270" s="27"/>
      <c r="HL270" s="27"/>
      <c r="HM270" s="27"/>
      <c r="HN270" s="27"/>
      <c r="HO270" s="27"/>
      <c r="HP270" s="27"/>
      <c r="HQ270" s="27"/>
      <c r="HR270" s="27"/>
      <c r="HS270" s="27"/>
      <c r="HT270" s="27"/>
      <c r="HU270" s="27"/>
      <c r="HV270" s="27"/>
      <c r="HW270" s="27"/>
      <c r="HX270" s="27"/>
      <c r="HY270" s="27"/>
      <c r="HZ270" s="27"/>
      <c r="IA270" s="27"/>
      <c r="IB270" s="27"/>
      <c r="IC270" s="27"/>
      <c r="ID270" s="27"/>
      <c r="IE270" s="27"/>
      <c r="IF270" s="27"/>
      <c r="IG270" s="27"/>
      <c r="IH270" s="27"/>
      <c r="II270" s="27"/>
      <c r="IJ270" s="27"/>
      <c r="IK270" s="27"/>
      <c r="IL270" s="27"/>
      <c r="IM270" s="27"/>
      <c r="IN270" s="27"/>
      <c r="IO270" s="27"/>
      <c r="IP270" s="27"/>
      <c r="IQ270" s="27"/>
      <c r="IR270" s="27"/>
      <c r="IS270" s="27"/>
      <c r="IT270" s="27"/>
      <c r="IU270" s="27"/>
      <c r="IV270" s="27"/>
      <c r="IW270" s="27"/>
      <c r="IX270" s="27"/>
      <c r="IY270" s="27"/>
      <c r="IZ270" s="27"/>
      <c r="JA270" s="27"/>
      <c r="JB270" s="27"/>
      <c r="JC270" s="27"/>
      <c r="JD270" s="27"/>
      <c r="JE270" s="27"/>
      <c r="JF270" s="27"/>
      <c r="JG270" s="27"/>
      <c r="JH270" s="27"/>
      <c r="JI270" s="27"/>
      <c r="JJ270" s="27"/>
      <c r="JK270" s="27"/>
      <c r="JL270" s="27"/>
      <c r="JM270" s="27"/>
      <c r="JN270" s="27"/>
      <c r="JO270" s="27"/>
      <c r="JP270" s="27"/>
      <c r="JQ270" s="27"/>
      <c r="JR270" s="27"/>
      <c r="JS270" s="27"/>
      <c r="JT270" s="27"/>
      <c r="JU270" s="27"/>
      <c r="JV270" s="27"/>
      <c r="JW270" s="27"/>
      <c r="JX270" s="27"/>
      <c r="JY270" s="27"/>
      <c r="JZ270" s="27"/>
      <c r="KA270" s="27"/>
      <c r="KB270" s="27"/>
      <c r="KC270" s="27"/>
      <c r="KD270" s="27"/>
      <c r="KE270" s="27"/>
      <c r="KF270" s="27"/>
      <c r="KG270" s="27"/>
      <c r="KH270" s="27"/>
      <c r="KI270" s="27"/>
      <c r="KJ270" s="27"/>
      <c r="KK270" s="27"/>
      <c r="KL270" s="27"/>
      <c r="KM270" s="27"/>
      <c r="KN270" s="27"/>
      <c r="KO270" s="27"/>
      <c r="KP270" s="27"/>
      <c r="KQ270" s="27"/>
      <c r="KR270" s="27"/>
      <c r="KS270" s="27"/>
      <c r="KT270" s="27"/>
      <c r="KU270" s="27"/>
      <c r="KV270" s="27"/>
      <c r="KW270" s="27"/>
      <c r="KX270" s="27"/>
      <c r="KY270" s="27"/>
      <c r="KZ270" s="27"/>
      <c r="LA270" s="27"/>
      <c r="LB270" s="27"/>
      <c r="LC270" s="27"/>
      <c r="LD270" s="27"/>
      <c r="LE270" s="27"/>
      <c r="LF270" s="27"/>
      <c r="LG270" s="27"/>
      <c r="LH270" s="27"/>
      <c r="LI270" s="27"/>
      <c r="LJ270" s="27"/>
      <c r="LK270" s="27"/>
      <c r="LL270" s="27"/>
      <c r="LM270" s="27"/>
      <c r="LN270" s="27"/>
      <c r="LO270" s="27"/>
      <c r="LP270" s="27"/>
      <c r="LQ270" s="27"/>
      <c r="LR270" s="27"/>
      <c r="LS270" s="27"/>
      <c r="LT270" s="27"/>
      <c r="LU270" s="27"/>
      <c r="LV270" s="27"/>
      <c r="LW270" s="27"/>
      <c r="LX270" s="27"/>
      <c r="LY270" s="27"/>
      <c r="LZ270" s="27"/>
      <c r="MA270" s="27"/>
      <c r="MB270" s="27"/>
      <c r="MC270" s="27"/>
      <c r="MD270" s="27"/>
      <c r="ME270" s="27"/>
      <c r="MF270" s="27"/>
      <c r="MG270" s="27"/>
      <c r="MH270" s="27"/>
      <c r="MI270" s="27"/>
      <c r="MJ270" s="27"/>
      <c r="MK270" s="27"/>
      <c r="ML270" s="27"/>
      <c r="MM270" s="27"/>
      <c r="MN270" s="27"/>
      <c r="MO270" s="27"/>
      <c r="MP270" s="27"/>
      <c r="MQ270" s="27"/>
      <c r="MR270" s="27"/>
      <c r="MS270" s="27"/>
      <c r="MT270" s="27"/>
      <c r="MU270" s="27"/>
      <c r="MV270" s="27"/>
      <c r="MW270" s="27"/>
      <c r="MX270" s="27"/>
      <c r="MY270" s="27"/>
      <c r="MZ270" s="27"/>
      <c r="NA270" s="27"/>
      <c r="NB270" s="27"/>
      <c r="NC270" s="27"/>
      <c r="ND270" s="27"/>
      <c r="NE270" s="27"/>
      <c r="NF270" s="27"/>
      <c r="NG270" s="27"/>
      <c r="NH270" s="27"/>
      <c r="NI270" s="27"/>
      <c r="NJ270" s="27"/>
      <c r="NK270" s="27"/>
      <c r="NL270" s="27"/>
      <c r="NM270" s="27"/>
      <c r="NN270" s="27"/>
      <c r="NO270" s="27"/>
      <c r="NP270" s="27"/>
      <c r="NQ270" s="27"/>
      <c r="NR270" s="27"/>
      <c r="NS270" s="27"/>
      <c r="NT270" s="27"/>
      <c r="NU270" s="27"/>
      <c r="NV270" s="27"/>
      <c r="NW270" s="27"/>
      <c r="NX270" s="27"/>
      <c r="NY270" s="27"/>
      <c r="NZ270" s="27"/>
      <c r="OA270" s="27"/>
      <c r="OB270" s="27"/>
      <c r="OC270" s="27"/>
      <c r="OD270" s="27"/>
      <c r="OE270" s="27"/>
      <c r="OF270" s="27"/>
      <c r="OG270" s="27"/>
      <c r="OH270" s="27"/>
      <c r="OI270" s="27"/>
      <c r="OJ270" s="27"/>
      <c r="OK270" s="27"/>
      <c r="OL270" s="27"/>
      <c r="OM270" s="27"/>
      <c r="ON270" s="27"/>
      <c r="OO270" s="27"/>
      <c r="OP270" s="27"/>
      <c r="OQ270" s="27"/>
      <c r="OR270" s="27"/>
      <c r="OS270" s="27"/>
      <c r="OT270" s="27"/>
      <c r="OU270" s="27"/>
      <c r="OV270" s="27"/>
      <c r="OW270" s="27"/>
      <c r="OX270" s="27"/>
      <c r="OY270" s="27"/>
      <c r="OZ270" s="27"/>
      <c r="PA270" s="27"/>
      <c r="PB270" s="27"/>
      <c r="PC270" s="27"/>
      <c r="PD270" s="27"/>
      <c r="PE270" s="27"/>
      <c r="PF270" s="27"/>
      <c r="PG270" s="27"/>
      <c r="PH270" s="27"/>
      <c r="PI270" s="27"/>
      <c r="PJ270" s="27"/>
      <c r="PK270" s="27"/>
      <c r="PL270" s="27"/>
      <c r="PM270" s="27"/>
      <c r="PN270" s="27"/>
      <c r="PO270" s="27"/>
      <c r="PP270" s="27"/>
      <c r="PQ270" s="27"/>
      <c r="PR270" s="27"/>
      <c r="PS270" s="27"/>
      <c r="PT270" s="27"/>
      <c r="PU270" s="27"/>
      <c r="PV270" s="27"/>
      <c r="PW270" s="27"/>
      <c r="PX270" s="27"/>
      <c r="PY270" s="27"/>
      <c r="PZ270" s="27"/>
      <c r="QA270" s="27"/>
      <c r="QB270" s="27"/>
      <c r="QC270" s="27"/>
      <c r="QD270" s="27"/>
      <c r="QE270" s="27"/>
      <c r="QF270" s="27"/>
      <c r="QG270" s="27"/>
      <c r="QH270" s="27"/>
      <c r="QI270" s="27"/>
      <c r="QJ270" s="27"/>
      <c r="QK270" s="27"/>
      <c r="QL270" s="27"/>
      <c r="QM270" s="27"/>
      <c r="QN270" s="27"/>
      <c r="QO270" s="27"/>
      <c r="QP270" s="27"/>
      <c r="QQ270" s="27"/>
      <c r="QR270" s="27"/>
      <c r="QS270" s="27"/>
      <c r="QT270" s="27"/>
      <c r="QU270" s="27"/>
      <c r="QV270" s="27"/>
      <c r="QW270" s="27"/>
      <c r="QX270" s="27"/>
      <c r="QY270" s="27"/>
      <c r="QZ270" s="27"/>
      <c r="RA270" s="27"/>
      <c r="RB270" s="27"/>
      <c r="RC270" s="27"/>
      <c r="RD270" s="27"/>
      <c r="RE270" s="27"/>
      <c r="RF270" s="27"/>
      <c r="RG270" s="27"/>
      <c r="RH270" s="27"/>
      <c r="RI270" s="27"/>
      <c r="RJ270" s="27"/>
      <c r="RK270" s="27"/>
      <c r="RL270" s="27"/>
      <c r="RM270" s="27"/>
      <c r="RN270" s="27"/>
      <c r="RO270" s="27"/>
      <c r="RP270" s="27"/>
      <c r="RQ270" s="27"/>
      <c r="RR270" s="27"/>
      <c r="RS270" s="27"/>
      <c r="RT270" s="27"/>
      <c r="RU270" s="27"/>
      <c r="RV270" s="27"/>
      <c r="RW270" s="27"/>
      <c r="RX270" s="27"/>
      <c r="RY270" s="27"/>
      <c r="RZ270" s="27"/>
      <c r="SA270" s="27"/>
      <c r="SB270" s="27"/>
      <c r="SC270" s="27"/>
      <c r="SD270" s="27"/>
      <c r="SE270" s="27"/>
      <c r="SF270" s="27"/>
      <c r="SG270" s="27"/>
      <c r="SH270" s="27"/>
      <c r="SI270" s="27"/>
      <c r="SJ270" s="27"/>
      <c r="SK270" s="27"/>
      <c r="SL270" s="27"/>
      <c r="SM270" s="27"/>
      <c r="SN270" s="27"/>
      <c r="SO270" s="27"/>
      <c r="SP270" s="27"/>
      <c r="SQ270" s="27"/>
      <c r="SR270" s="27"/>
      <c r="SS270" s="27"/>
      <c r="ST270" s="27"/>
      <c r="SU270" s="27"/>
      <c r="SV270" s="27"/>
      <c r="SW270" s="27"/>
      <c r="SX270" s="27"/>
      <c r="SY270" s="27"/>
      <c r="SZ270" s="27"/>
      <c r="TA270" s="27"/>
      <c r="TB270" s="27"/>
      <c r="TC270" s="27"/>
      <c r="TD270" s="27"/>
      <c r="TE270" s="27"/>
      <c r="TF270" s="27"/>
      <c r="TG270" s="27"/>
      <c r="TH270" s="27"/>
      <c r="TI270" s="27"/>
      <c r="TJ270" s="27"/>
      <c r="TK270" s="27"/>
      <c r="TL270" s="27"/>
      <c r="TM270" s="27"/>
      <c r="TN270" s="27"/>
      <c r="TO270" s="27"/>
      <c r="TP270" s="27"/>
      <c r="TQ270" s="27"/>
      <c r="TR270" s="27"/>
      <c r="TS270" s="27"/>
      <c r="TT270" s="27"/>
      <c r="TU270" s="27"/>
      <c r="TV270" s="27"/>
      <c r="TW270" s="27"/>
      <c r="TX270" s="27"/>
      <c r="TY270" s="27"/>
      <c r="TZ270" s="27"/>
      <c r="UA270" s="27"/>
      <c r="UB270" s="27"/>
      <c r="UC270" s="27"/>
      <c r="UD270" s="27"/>
      <c r="UE270" s="27"/>
      <c r="UF270" s="27"/>
      <c r="UG270" s="27"/>
      <c r="UH270" s="27"/>
      <c r="UI270" s="27"/>
      <c r="UJ270" s="27"/>
      <c r="UK270" s="27"/>
      <c r="UL270" s="27"/>
      <c r="UM270" s="27"/>
      <c r="UN270" s="27"/>
      <c r="UO270" s="27"/>
      <c r="UP270" s="27"/>
      <c r="UQ270" s="27"/>
      <c r="UR270" s="27"/>
      <c r="US270" s="27"/>
      <c r="UT270" s="27"/>
      <c r="UU270" s="27"/>
      <c r="UV270" s="27"/>
      <c r="UW270" s="27"/>
      <c r="UX270" s="27"/>
      <c r="UY270" s="27"/>
      <c r="UZ270" s="27"/>
      <c r="VA270" s="27"/>
      <c r="VB270" s="27"/>
      <c r="VC270" s="27"/>
      <c r="VD270" s="27"/>
      <c r="VE270" s="27"/>
      <c r="VF270" s="27"/>
      <c r="VG270" s="27"/>
      <c r="VH270" s="27"/>
      <c r="VI270" s="27"/>
      <c r="VJ270" s="27"/>
      <c r="VK270" s="27"/>
      <c r="VL270" s="27"/>
      <c r="VM270" s="27"/>
      <c r="VN270" s="27"/>
      <c r="VO270" s="27"/>
      <c r="VP270" s="27"/>
      <c r="VQ270" s="27"/>
      <c r="VR270" s="27"/>
      <c r="VS270" s="27"/>
      <c r="VT270" s="27"/>
      <c r="VU270" s="27"/>
      <c r="VV270" s="27"/>
      <c r="VW270" s="27"/>
      <c r="VX270" s="27"/>
      <c r="VY270" s="27"/>
      <c r="VZ270" s="27"/>
      <c r="WA270" s="27"/>
      <c r="WB270" s="27"/>
      <c r="WC270" s="27"/>
      <c r="WD270" s="27"/>
      <c r="WE270" s="27"/>
      <c r="WF270" s="27"/>
      <c r="WG270" s="27"/>
      <c r="WH270" s="27"/>
      <c r="WI270" s="27"/>
      <c r="WJ270" s="27"/>
      <c r="WK270" s="27"/>
      <c r="WL270" s="27"/>
      <c r="WM270" s="27"/>
      <c r="WN270" s="27"/>
      <c r="WO270" s="27"/>
      <c r="WP270" s="27"/>
      <c r="WQ270" s="27"/>
      <c r="WR270" s="27"/>
      <c r="WS270" s="27"/>
      <c r="WT270" s="27"/>
      <c r="WU270" s="27"/>
      <c r="WV270" s="27"/>
      <c r="WW270" s="27"/>
      <c r="WX270" s="27"/>
      <c r="WY270" s="27"/>
      <c r="WZ270" s="27"/>
      <c r="XA270" s="27"/>
      <c r="XB270" s="27"/>
      <c r="XC270" s="27"/>
      <c r="XD270" s="27"/>
      <c r="XE270" s="27"/>
      <c r="XF270" s="27"/>
      <c r="XG270" s="27"/>
      <c r="XH270" s="27"/>
      <c r="XI270" s="27"/>
      <c r="XJ270" s="27"/>
      <c r="XK270" s="27"/>
      <c r="XL270" s="27"/>
      <c r="XM270" s="27"/>
      <c r="XN270" s="27"/>
      <c r="XO270" s="27"/>
      <c r="XP270" s="27"/>
      <c r="XQ270" s="27"/>
      <c r="XR270" s="27"/>
      <c r="XS270" s="27"/>
      <c r="XT270" s="27"/>
      <c r="XU270" s="27"/>
      <c r="XV270" s="27"/>
      <c r="XW270" s="27"/>
      <c r="XX270" s="27"/>
      <c r="XY270" s="27"/>
      <c r="XZ270" s="27"/>
      <c r="YA270" s="27"/>
      <c r="YB270" s="27"/>
      <c r="YC270" s="27"/>
      <c r="YD270" s="27"/>
      <c r="YE270" s="27"/>
      <c r="YF270" s="27"/>
      <c r="YG270" s="27"/>
      <c r="YH270" s="27"/>
      <c r="YI270" s="27"/>
      <c r="YJ270" s="27"/>
      <c r="YK270" s="27"/>
      <c r="YL270" s="27"/>
      <c r="YM270" s="27"/>
      <c r="YN270" s="27"/>
      <c r="YO270" s="27"/>
      <c r="YP270" s="27"/>
      <c r="YQ270" s="27"/>
      <c r="YR270" s="27"/>
      <c r="YS270" s="27"/>
      <c r="YT270" s="27"/>
      <c r="YU270" s="27"/>
      <c r="YV270" s="27"/>
      <c r="YW270" s="27"/>
      <c r="YX270" s="27"/>
      <c r="YY270" s="27"/>
      <c r="YZ270" s="27"/>
      <c r="ZA270" s="27"/>
      <c r="ZB270" s="27"/>
      <c r="ZC270" s="27"/>
      <c r="ZD270" s="27"/>
      <c r="ZE270" s="27"/>
      <c r="ZF270" s="27"/>
      <c r="ZG270" s="27"/>
      <c r="ZH270" s="27"/>
      <c r="ZI270" s="27"/>
      <c r="ZJ270" s="27"/>
      <c r="ZK270" s="27"/>
      <c r="ZL270" s="27"/>
      <c r="ZM270" s="27"/>
      <c r="ZN270" s="27"/>
      <c r="ZO270" s="27"/>
      <c r="ZP270" s="27"/>
      <c r="ZQ270" s="27"/>
      <c r="ZR270" s="27"/>
      <c r="ZS270" s="27"/>
      <c r="ZT270" s="27"/>
      <c r="ZU270" s="27"/>
      <c r="ZV270" s="27"/>
      <c r="ZW270" s="27"/>
      <c r="ZX270" s="27"/>
      <c r="ZY270" s="27"/>
      <c r="ZZ270" s="27"/>
      <c r="AAA270" s="27"/>
      <c r="AAB270" s="27"/>
      <c r="AAC270" s="27"/>
      <c r="AAD270" s="27"/>
      <c r="AAE270" s="27"/>
      <c r="AAF270" s="27"/>
      <c r="AAG270" s="27"/>
      <c r="AAH270" s="27"/>
      <c r="AAI270" s="27"/>
      <c r="AAJ270" s="27"/>
      <c r="AAK270" s="27"/>
      <c r="AAL270" s="27"/>
      <c r="AAM270" s="27"/>
      <c r="AAN270" s="27"/>
      <c r="AAO270" s="27"/>
      <c r="AAP270" s="27"/>
      <c r="AAQ270" s="27"/>
      <c r="AAR270" s="27"/>
      <c r="AAS270" s="27"/>
      <c r="AAT270" s="27"/>
      <c r="AAU270" s="27"/>
      <c r="AAV270" s="27"/>
      <c r="AAW270" s="27"/>
      <c r="AAX270" s="27"/>
      <c r="AAY270" s="27"/>
      <c r="AAZ270" s="27"/>
      <c r="ABA270" s="27"/>
      <c r="ABB270" s="27"/>
      <c r="ABC270" s="27"/>
      <c r="ABD270" s="27"/>
      <c r="ABE270" s="27"/>
      <c r="ABF270" s="27"/>
      <c r="ABG270" s="27"/>
      <c r="ABH270" s="27"/>
      <c r="ABI270" s="27"/>
      <c r="ABJ270" s="27"/>
      <c r="ABK270" s="27"/>
      <c r="ABL270" s="27"/>
      <c r="ABM270" s="27"/>
      <c r="ABN270" s="27"/>
      <c r="ABO270" s="27"/>
      <c r="ABP270" s="27"/>
      <c r="ABQ270" s="27"/>
      <c r="ABR270" s="27"/>
      <c r="ABS270" s="27"/>
      <c r="ABT270" s="27"/>
      <c r="ABU270" s="27"/>
      <c r="ABV270" s="27"/>
      <c r="ABW270" s="27"/>
      <c r="ABX270" s="27"/>
      <c r="ABY270" s="27"/>
      <c r="ABZ270" s="27"/>
      <c r="ACA270" s="27"/>
      <c r="ACB270" s="27"/>
      <c r="ACC270" s="27"/>
      <c r="ACD270" s="27"/>
      <c r="ACE270" s="27"/>
      <c r="ACF270" s="27"/>
      <c r="ACG270" s="27"/>
      <c r="ACH270" s="27"/>
      <c r="ACI270" s="27"/>
      <c r="ACJ270" s="27"/>
      <c r="ACK270" s="27"/>
      <c r="ACL270" s="27"/>
      <c r="ACM270" s="27"/>
      <c r="ACN270" s="27"/>
      <c r="ACO270" s="27"/>
      <c r="ACP270" s="27"/>
      <c r="ACQ270" s="27"/>
      <c r="ACR270" s="27"/>
      <c r="ACS270" s="27"/>
      <c r="ACT270" s="27"/>
      <c r="ACU270" s="27"/>
      <c r="ACV270" s="27"/>
      <c r="ACW270" s="27"/>
      <c r="ACX270" s="27"/>
      <c r="ACY270" s="27"/>
      <c r="ACZ270" s="27"/>
      <c r="ADA270" s="27"/>
      <c r="ADB270" s="27"/>
      <c r="ADC270" s="27"/>
      <c r="ADD270" s="27"/>
      <c r="ADE270" s="27"/>
      <c r="ADF270" s="27"/>
      <c r="ADG270" s="27"/>
      <c r="ADH270" s="27"/>
      <c r="ADI270" s="27"/>
      <c r="ADJ270" s="27"/>
      <c r="ADK270" s="27"/>
      <c r="ADL270" s="27"/>
      <c r="ADM270" s="27"/>
      <c r="ADN270" s="27"/>
      <c r="ADO270" s="27"/>
      <c r="ADP270" s="27"/>
      <c r="ADQ270" s="27"/>
      <c r="ADR270" s="27"/>
      <c r="ADS270" s="27"/>
      <c r="ADT270" s="27"/>
      <c r="ADU270" s="27"/>
      <c r="ADV270" s="27"/>
      <c r="ADW270" s="27"/>
      <c r="ADX270" s="27"/>
      <c r="ADY270" s="27"/>
      <c r="ADZ270" s="27"/>
      <c r="AEA270" s="27"/>
      <c r="AEB270" s="27"/>
      <c r="AEC270" s="27"/>
      <c r="AED270" s="27"/>
      <c r="AEE270" s="27"/>
      <c r="AEF270" s="27"/>
      <c r="AEG270" s="27"/>
      <c r="AEH270" s="27"/>
      <c r="AEI270" s="27"/>
      <c r="AEJ270" s="27"/>
      <c r="AEK270" s="27"/>
      <c r="AEL270" s="27"/>
      <c r="AEM270" s="27"/>
      <c r="AEN270" s="27"/>
      <c r="AEO270" s="27"/>
      <c r="AEP270" s="27"/>
      <c r="AEQ270" s="27"/>
      <c r="AER270" s="27"/>
      <c r="AES270" s="27"/>
      <c r="AET270" s="27"/>
      <c r="AEU270" s="27"/>
      <c r="AEV270" s="27"/>
      <c r="AEW270" s="27"/>
      <c r="AEX270" s="27"/>
      <c r="AEY270" s="27"/>
      <c r="AEZ270" s="27"/>
      <c r="AFA270" s="27"/>
      <c r="AFB270" s="27"/>
      <c r="AFC270" s="27"/>
      <c r="AFD270" s="27"/>
      <c r="AFE270" s="27"/>
      <c r="AFF270" s="27"/>
      <c r="AFG270" s="27"/>
      <c r="AFH270" s="27"/>
      <c r="AFI270" s="27"/>
      <c r="AFJ270" s="27"/>
      <c r="AFK270" s="27"/>
      <c r="AFL270" s="27"/>
      <c r="AFM270" s="27"/>
      <c r="AFN270" s="27"/>
      <c r="AFO270" s="27"/>
      <c r="AFP270" s="27"/>
      <c r="AFQ270" s="27"/>
      <c r="AFR270" s="27"/>
      <c r="AFS270" s="27"/>
      <c r="AFT270" s="27"/>
      <c r="AFU270" s="27"/>
      <c r="AFV270" s="27"/>
      <c r="AFW270" s="27"/>
      <c r="AFX270" s="27"/>
      <c r="AFY270" s="27"/>
      <c r="AFZ270" s="27"/>
      <c r="AGA270" s="27"/>
      <c r="AGB270" s="27"/>
      <c r="AGC270" s="27"/>
      <c r="AGD270" s="27"/>
      <c r="AGE270" s="27"/>
      <c r="AGF270" s="27"/>
      <c r="AGG270" s="27"/>
      <c r="AGH270" s="27"/>
      <c r="AGI270" s="27"/>
      <c r="AGJ270" s="27"/>
      <c r="AGK270" s="27"/>
      <c r="AGL270" s="27"/>
      <c r="AGM270" s="27"/>
      <c r="AGN270" s="27"/>
      <c r="AGO270" s="27"/>
      <c r="AGP270" s="27"/>
      <c r="AGQ270" s="27"/>
      <c r="AGR270" s="27"/>
      <c r="AGS270" s="27"/>
      <c r="AGT270" s="27"/>
      <c r="AGU270" s="27"/>
      <c r="AGV270" s="27"/>
      <c r="AGW270" s="27"/>
      <c r="AGX270" s="27"/>
      <c r="AGY270" s="27"/>
      <c r="AGZ270" s="27"/>
      <c r="AHA270" s="27"/>
      <c r="AHB270" s="27"/>
      <c r="AHC270" s="27"/>
      <c r="AHD270" s="27"/>
      <c r="AHE270" s="27"/>
      <c r="AHF270" s="27"/>
      <c r="AHG270" s="27"/>
      <c r="AHH270" s="27"/>
      <c r="AHI270" s="27"/>
      <c r="AHJ270" s="27"/>
      <c r="AHK270" s="27"/>
      <c r="AHL270" s="27"/>
      <c r="AHM270" s="27"/>
      <c r="AHN270" s="27"/>
      <c r="AHO270" s="27"/>
      <c r="AHP270" s="27"/>
      <c r="AHQ270" s="27"/>
      <c r="AHR270" s="27"/>
      <c r="AHS270" s="27"/>
      <c r="AHT270" s="27"/>
      <c r="AHU270" s="27"/>
      <c r="AHV270" s="27"/>
      <c r="AHW270" s="27"/>
      <c r="AHX270" s="27"/>
      <c r="AHY270" s="27"/>
      <c r="AHZ270" s="27"/>
      <c r="AIA270" s="27"/>
      <c r="AIB270" s="27"/>
      <c r="AIC270" s="27"/>
      <c r="AID270" s="27"/>
      <c r="AIE270" s="27"/>
      <c r="AIF270" s="27"/>
      <c r="AIG270" s="27"/>
      <c r="AIH270" s="27"/>
      <c r="AII270" s="27"/>
      <c r="AIJ270" s="27"/>
      <c r="AIK270" s="27"/>
      <c r="AIL270" s="27"/>
      <c r="AIM270" s="27"/>
      <c r="AIN270" s="27"/>
      <c r="AIO270" s="27"/>
      <c r="AIP270" s="27"/>
      <c r="AIQ270" s="27"/>
      <c r="AIR270" s="27"/>
      <c r="AIS270" s="27"/>
      <c r="AIT270" s="27"/>
      <c r="AIU270" s="27"/>
      <c r="AIV270" s="27"/>
      <c r="AIW270" s="27"/>
      <c r="AIX270" s="27"/>
      <c r="AIY270" s="27"/>
      <c r="AIZ270" s="27"/>
      <c r="AJA270" s="27"/>
      <c r="AJB270" s="27"/>
      <c r="AJC270" s="27"/>
      <c r="AJD270" s="27"/>
      <c r="AJE270" s="27"/>
      <c r="AJF270" s="27"/>
      <c r="AJG270" s="27"/>
      <c r="AJH270" s="27"/>
      <c r="AJI270" s="27"/>
      <c r="AJJ270" s="27"/>
      <c r="AJK270" s="27"/>
      <c r="AJL270" s="27"/>
      <c r="AJM270" s="27"/>
      <c r="AJN270" s="27"/>
      <c r="AJO270" s="27"/>
      <c r="AJP270" s="27"/>
      <c r="AJQ270" s="27"/>
      <c r="AJR270" s="27"/>
      <c r="AJS270" s="27"/>
      <c r="AJT270" s="27"/>
      <c r="AJU270" s="27"/>
      <c r="AJV270" s="27"/>
      <c r="AJW270" s="27"/>
      <c r="AJX270" s="27"/>
      <c r="AJY270" s="27"/>
      <c r="AJZ270" s="27"/>
      <c r="AKA270" s="27"/>
      <c r="AKB270" s="27"/>
      <c r="AKC270" s="27"/>
      <c r="AKD270" s="27"/>
      <c r="AKE270" s="27"/>
      <c r="AKF270" s="27"/>
      <c r="AKG270" s="27"/>
      <c r="AKH270" s="27"/>
      <c r="AKI270" s="27"/>
      <c r="AKJ270" s="27"/>
      <c r="AKK270" s="27"/>
      <c r="AKL270" s="27"/>
      <c r="AKM270" s="27"/>
      <c r="AKN270" s="27"/>
      <c r="AKO270" s="27"/>
      <c r="AKP270" s="27"/>
      <c r="AKQ270" s="27"/>
      <c r="AKR270" s="27"/>
      <c r="AKS270" s="27"/>
      <c r="AKT270" s="27"/>
      <c r="AKU270" s="27"/>
      <c r="AKV270" s="27"/>
      <c r="AKW270" s="27"/>
      <c r="AKX270" s="27"/>
      <c r="AKY270" s="27"/>
      <c r="AKZ270" s="27"/>
      <c r="ALA270" s="27"/>
      <c r="ALB270" s="27"/>
      <c r="ALC270" s="27"/>
      <c r="ALD270" s="27"/>
      <c r="ALE270" s="27"/>
      <c r="ALF270" s="27"/>
      <c r="ALG270" s="27"/>
      <c r="ALH270" s="27"/>
      <c r="ALI270" s="27"/>
      <c r="ALJ270" s="27"/>
      <c r="ALK270" s="27"/>
      <c r="ALL270" s="27"/>
      <c r="ALM270" s="27"/>
      <c r="ALN270" s="27"/>
      <c r="ALO270" s="27"/>
      <c r="ALP270" s="27"/>
      <c r="ALQ270" s="27"/>
      <c r="ALR270" s="27"/>
      <c r="ALS270" s="27"/>
      <c r="ALT270" s="27"/>
      <c r="ALU270" s="27"/>
      <c r="ALV270" s="27"/>
      <c r="ALW270" s="27"/>
      <c r="ALX270" s="27"/>
      <c r="ALY270" s="27"/>
      <c r="ALZ270" s="27"/>
      <c r="AMA270" s="27"/>
      <c r="AMB270" s="27"/>
      <c r="AMC270" s="27"/>
      <c r="AMD270" s="27"/>
      <c r="AME270" s="27"/>
      <c r="AMF270" s="27"/>
      <c r="AMG270" s="27"/>
      <c r="AMH270" s="27"/>
      <c r="AMI270" s="27"/>
      <c r="AMJ270" s="27"/>
      <c r="AMK270" s="27"/>
    </row>
    <row r="271" spans="1:1025" s="28" customFormat="1" ht="13.8" x14ac:dyDescent="0.25">
      <c r="A271" s="21" t="s">
        <v>58</v>
      </c>
      <c r="B271" s="22">
        <v>12.5</v>
      </c>
      <c r="C271" s="23">
        <v>5.9258502418353345</v>
      </c>
      <c r="D271" s="23">
        <v>5.8169660661389386</v>
      </c>
      <c r="E271" s="23">
        <v>5.2717254694902387</v>
      </c>
      <c r="F271" s="23">
        <v>5.6248202461713532</v>
      </c>
      <c r="G271" s="23">
        <v>5.5162192881789052</v>
      </c>
      <c r="H271" s="23">
        <v>4.9697000679075956</v>
      </c>
      <c r="I271" s="23">
        <v>5.6248202461713532</v>
      </c>
      <c r="J271" s="23">
        <v>5.5156526679549076</v>
      </c>
      <c r="K271" s="23">
        <v>4.9716886034839671</v>
      </c>
      <c r="L271" s="23">
        <v>-20.169887800000001</v>
      </c>
      <c r="M271" s="23">
        <v>-20.233706600000001</v>
      </c>
      <c r="N271" s="23">
        <v>-19.945918299999999</v>
      </c>
      <c r="O271" s="23">
        <v>-20.072884200000001</v>
      </c>
      <c r="P271" s="23">
        <v>-20.137530399999999</v>
      </c>
      <c r="Q271" s="23">
        <v>-19.8453418</v>
      </c>
      <c r="R271" s="23">
        <v>-20.2668915</v>
      </c>
      <c r="S271" s="23">
        <v>-20.330008400000001</v>
      </c>
      <c r="T271" s="23">
        <v>-20.046035199999999</v>
      </c>
      <c r="U271" s="23">
        <v>5.9233207300000004</v>
      </c>
      <c r="V271" s="21">
        <v>6</v>
      </c>
      <c r="W271" s="23">
        <v>5.6542177100000002</v>
      </c>
      <c r="X271" s="23">
        <v>5.9237572399999996</v>
      </c>
      <c r="Y271" s="21">
        <v>6</v>
      </c>
      <c r="Z271" s="23">
        <v>5.6553972200000002</v>
      </c>
      <c r="AA271" s="23">
        <v>5.9228842100000003</v>
      </c>
      <c r="AB271" s="21">
        <v>6</v>
      </c>
      <c r="AC271" s="23">
        <v>5.6530435800000003</v>
      </c>
      <c r="AD271" s="24">
        <v>250.2</v>
      </c>
      <c r="AE271" s="23">
        <v>5.2937244838982371</v>
      </c>
      <c r="AF271" s="23">
        <v>6.9138605381200051</v>
      </c>
      <c r="AG271" s="23">
        <v>-40.339775699999997</v>
      </c>
      <c r="AH271" s="23">
        <v>-0.17497422700000001</v>
      </c>
      <c r="AI271" s="23">
        <v>-0.16123011900000001</v>
      </c>
      <c r="AJ271" s="23">
        <v>-2.05120466E-4</v>
      </c>
      <c r="AK271" s="25">
        <v>-4.9189560299999998E-6</v>
      </c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  <c r="CU271" s="27"/>
      <c r="CV271" s="27"/>
      <c r="CW271" s="27"/>
      <c r="CX271" s="27"/>
      <c r="CY271" s="27"/>
      <c r="CZ271" s="27"/>
      <c r="DA271" s="27"/>
      <c r="DB271" s="27"/>
      <c r="DC271" s="27"/>
      <c r="DD271" s="27"/>
      <c r="DE271" s="27"/>
      <c r="DF271" s="27"/>
      <c r="DG271" s="27"/>
      <c r="DH271" s="27"/>
      <c r="DI271" s="27"/>
      <c r="DJ271" s="27"/>
      <c r="DK271" s="27"/>
      <c r="DL271" s="27"/>
      <c r="DM271" s="27"/>
      <c r="DN271" s="27"/>
      <c r="DO271" s="27"/>
      <c r="DP271" s="27"/>
      <c r="DQ271" s="27"/>
      <c r="DR271" s="27"/>
      <c r="DS271" s="27"/>
      <c r="DT271" s="27"/>
      <c r="DU271" s="27"/>
      <c r="DV271" s="27"/>
      <c r="DW271" s="27"/>
      <c r="DX271" s="27"/>
      <c r="DY271" s="27"/>
      <c r="DZ271" s="27"/>
      <c r="EA271" s="27"/>
      <c r="EB271" s="27"/>
      <c r="EC271" s="27"/>
      <c r="ED271" s="27"/>
      <c r="EE271" s="27"/>
      <c r="EF271" s="27"/>
      <c r="EG271" s="27"/>
      <c r="EH271" s="27"/>
      <c r="EI271" s="27"/>
      <c r="EJ271" s="27"/>
      <c r="EK271" s="27"/>
      <c r="EL271" s="27"/>
      <c r="EM271" s="27"/>
      <c r="EN271" s="27"/>
      <c r="EO271" s="27"/>
      <c r="EP271" s="27"/>
      <c r="EQ271" s="27"/>
      <c r="ER271" s="27"/>
      <c r="ES271" s="27"/>
      <c r="ET271" s="27"/>
      <c r="EU271" s="27"/>
      <c r="EV271" s="27"/>
      <c r="EW271" s="27"/>
      <c r="EX271" s="27"/>
      <c r="EY271" s="27"/>
      <c r="EZ271" s="27"/>
      <c r="FA271" s="27"/>
      <c r="FB271" s="27"/>
      <c r="FC271" s="27"/>
      <c r="FD271" s="27"/>
      <c r="FE271" s="27"/>
      <c r="FF271" s="27"/>
      <c r="FG271" s="27"/>
      <c r="FH271" s="27"/>
      <c r="FI271" s="27"/>
      <c r="FJ271" s="27"/>
      <c r="FK271" s="27"/>
      <c r="FL271" s="27"/>
      <c r="FM271" s="27"/>
      <c r="FN271" s="27"/>
      <c r="FO271" s="27"/>
      <c r="FP271" s="27"/>
      <c r="FQ271" s="27"/>
      <c r="FR271" s="27"/>
      <c r="FS271" s="27"/>
      <c r="FT271" s="27"/>
      <c r="FU271" s="27"/>
      <c r="FV271" s="27"/>
      <c r="FW271" s="27"/>
      <c r="FX271" s="27"/>
      <c r="FY271" s="27"/>
      <c r="FZ271" s="27"/>
      <c r="GA271" s="27"/>
      <c r="GB271" s="27"/>
      <c r="GC271" s="27"/>
      <c r="GD271" s="27"/>
      <c r="GE271" s="27"/>
      <c r="GF271" s="27"/>
      <c r="GG271" s="27"/>
      <c r="GH271" s="27"/>
      <c r="GI271" s="27"/>
      <c r="GJ271" s="27"/>
      <c r="GK271" s="27"/>
      <c r="GL271" s="27"/>
      <c r="GM271" s="27"/>
      <c r="GN271" s="27"/>
      <c r="GO271" s="27"/>
      <c r="GP271" s="27"/>
      <c r="GQ271" s="27"/>
      <c r="GR271" s="27"/>
      <c r="GS271" s="27"/>
      <c r="GT271" s="27"/>
      <c r="GU271" s="27"/>
      <c r="GV271" s="27"/>
      <c r="GW271" s="27"/>
      <c r="GX271" s="27"/>
      <c r="GY271" s="27"/>
      <c r="GZ271" s="27"/>
      <c r="HA271" s="27"/>
      <c r="HB271" s="27"/>
      <c r="HC271" s="27"/>
      <c r="HD271" s="27"/>
      <c r="HE271" s="27"/>
      <c r="HF271" s="27"/>
      <c r="HG271" s="27"/>
      <c r="HH271" s="27"/>
      <c r="HI271" s="27"/>
      <c r="HJ271" s="27"/>
      <c r="HK271" s="27"/>
      <c r="HL271" s="27"/>
      <c r="HM271" s="27"/>
      <c r="HN271" s="27"/>
      <c r="HO271" s="27"/>
      <c r="HP271" s="27"/>
      <c r="HQ271" s="27"/>
      <c r="HR271" s="27"/>
      <c r="HS271" s="27"/>
      <c r="HT271" s="27"/>
      <c r="HU271" s="27"/>
      <c r="HV271" s="27"/>
      <c r="HW271" s="27"/>
      <c r="HX271" s="27"/>
      <c r="HY271" s="27"/>
      <c r="HZ271" s="27"/>
      <c r="IA271" s="27"/>
      <c r="IB271" s="27"/>
      <c r="IC271" s="27"/>
      <c r="ID271" s="27"/>
      <c r="IE271" s="27"/>
      <c r="IF271" s="27"/>
      <c r="IG271" s="27"/>
      <c r="IH271" s="27"/>
      <c r="II271" s="27"/>
      <c r="IJ271" s="27"/>
      <c r="IK271" s="27"/>
      <c r="IL271" s="27"/>
      <c r="IM271" s="27"/>
      <c r="IN271" s="27"/>
      <c r="IO271" s="27"/>
      <c r="IP271" s="27"/>
      <c r="IQ271" s="27"/>
      <c r="IR271" s="27"/>
      <c r="IS271" s="27"/>
      <c r="IT271" s="27"/>
      <c r="IU271" s="27"/>
      <c r="IV271" s="27"/>
      <c r="IW271" s="27"/>
      <c r="IX271" s="27"/>
      <c r="IY271" s="27"/>
      <c r="IZ271" s="27"/>
      <c r="JA271" s="27"/>
      <c r="JB271" s="27"/>
      <c r="JC271" s="27"/>
      <c r="JD271" s="27"/>
      <c r="JE271" s="27"/>
      <c r="JF271" s="27"/>
      <c r="JG271" s="27"/>
      <c r="JH271" s="27"/>
      <c r="JI271" s="27"/>
      <c r="JJ271" s="27"/>
      <c r="JK271" s="27"/>
      <c r="JL271" s="27"/>
      <c r="JM271" s="27"/>
      <c r="JN271" s="27"/>
      <c r="JO271" s="27"/>
      <c r="JP271" s="27"/>
      <c r="JQ271" s="27"/>
      <c r="JR271" s="27"/>
      <c r="JS271" s="27"/>
      <c r="JT271" s="27"/>
      <c r="JU271" s="27"/>
      <c r="JV271" s="27"/>
      <c r="JW271" s="27"/>
      <c r="JX271" s="27"/>
      <c r="JY271" s="27"/>
      <c r="JZ271" s="27"/>
      <c r="KA271" s="27"/>
      <c r="KB271" s="27"/>
      <c r="KC271" s="27"/>
      <c r="KD271" s="27"/>
      <c r="KE271" s="27"/>
      <c r="KF271" s="27"/>
      <c r="KG271" s="27"/>
      <c r="KH271" s="27"/>
      <c r="KI271" s="27"/>
      <c r="KJ271" s="27"/>
      <c r="KK271" s="27"/>
      <c r="KL271" s="27"/>
      <c r="KM271" s="27"/>
      <c r="KN271" s="27"/>
      <c r="KO271" s="27"/>
      <c r="KP271" s="27"/>
      <c r="KQ271" s="27"/>
      <c r="KR271" s="27"/>
      <c r="KS271" s="27"/>
      <c r="KT271" s="27"/>
      <c r="KU271" s="27"/>
      <c r="KV271" s="27"/>
      <c r="KW271" s="27"/>
      <c r="KX271" s="27"/>
      <c r="KY271" s="27"/>
      <c r="KZ271" s="27"/>
      <c r="LA271" s="27"/>
      <c r="LB271" s="27"/>
      <c r="LC271" s="27"/>
      <c r="LD271" s="27"/>
      <c r="LE271" s="27"/>
      <c r="LF271" s="27"/>
      <c r="LG271" s="27"/>
      <c r="LH271" s="27"/>
      <c r="LI271" s="27"/>
      <c r="LJ271" s="27"/>
      <c r="LK271" s="27"/>
      <c r="LL271" s="27"/>
      <c r="LM271" s="27"/>
      <c r="LN271" s="27"/>
      <c r="LO271" s="27"/>
      <c r="LP271" s="27"/>
      <c r="LQ271" s="27"/>
      <c r="LR271" s="27"/>
      <c r="LS271" s="27"/>
      <c r="LT271" s="27"/>
      <c r="LU271" s="27"/>
      <c r="LV271" s="27"/>
      <c r="LW271" s="27"/>
      <c r="LX271" s="27"/>
      <c r="LY271" s="27"/>
      <c r="LZ271" s="27"/>
      <c r="MA271" s="27"/>
      <c r="MB271" s="27"/>
      <c r="MC271" s="27"/>
      <c r="MD271" s="27"/>
      <c r="ME271" s="27"/>
      <c r="MF271" s="27"/>
      <c r="MG271" s="27"/>
      <c r="MH271" s="27"/>
      <c r="MI271" s="27"/>
      <c r="MJ271" s="27"/>
      <c r="MK271" s="27"/>
      <c r="ML271" s="27"/>
      <c r="MM271" s="27"/>
      <c r="MN271" s="27"/>
      <c r="MO271" s="27"/>
      <c r="MP271" s="27"/>
      <c r="MQ271" s="27"/>
      <c r="MR271" s="27"/>
      <c r="MS271" s="27"/>
      <c r="MT271" s="27"/>
      <c r="MU271" s="27"/>
      <c r="MV271" s="27"/>
      <c r="MW271" s="27"/>
      <c r="MX271" s="27"/>
      <c r="MY271" s="27"/>
      <c r="MZ271" s="27"/>
      <c r="NA271" s="27"/>
      <c r="NB271" s="27"/>
      <c r="NC271" s="27"/>
      <c r="ND271" s="27"/>
      <c r="NE271" s="27"/>
      <c r="NF271" s="27"/>
      <c r="NG271" s="27"/>
      <c r="NH271" s="27"/>
      <c r="NI271" s="27"/>
      <c r="NJ271" s="27"/>
      <c r="NK271" s="27"/>
      <c r="NL271" s="27"/>
      <c r="NM271" s="27"/>
      <c r="NN271" s="27"/>
      <c r="NO271" s="27"/>
      <c r="NP271" s="27"/>
      <c r="NQ271" s="27"/>
      <c r="NR271" s="27"/>
      <c r="NS271" s="27"/>
      <c r="NT271" s="27"/>
      <c r="NU271" s="27"/>
      <c r="NV271" s="27"/>
      <c r="NW271" s="27"/>
      <c r="NX271" s="27"/>
      <c r="NY271" s="27"/>
      <c r="NZ271" s="27"/>
      <c r="OA271" s="27"/>
      <c r="OB271" s="27"/>
      <c r="OC271" s="27"/>
      <c r="OD271" s="27"/>
      <c r="OE271" s="27"/>
      <c r="OF271" s="27"/>
      <c r="OG271" s="27"/>
      <c r="OH271" s="27"/>
      <c r="OI271" s="27"/>
      <c r="OJ271" s="27"/>
      <c r="OK271" s="27"/>
      <c r="OL271" s="27"/>
      <c r="OM271" s="27"/>
      <c r="ON271" s="27"/>
      <c r="OO271" s="27"/>
      <c r="OP271" s="27"/>
      <c r="OQ271" s="27"/>
      <c r="OR271" s="27"/>
      <c r="OS271" s="27"/>
      <c r="OT271" s="27"/>
      <c r="OU271" s="27"/>
      <c r="OV271" s="27"/>
      <c r="OW271" s="27"/>
      <c r="OX271" s="27"/>
      <c r="OY271" s="27"/>
      <c r="OZ271" s="27"/>
      <c r="PA271" s="27"/>
      <c r="PB271" s="27"/>
      <c r="PC271" s="27"/>
      <c r="PD271" s="27"/>
      <c r="PE271" s="27"/>
      <c r="PF271" s="27"/>
      <c r="PG271" s="27"/>
      <c r="PH271" s="27"/>
      <c r="PI271" s="27"/>
      <c r="PJ271" s="27"/>
      <c r="PK271" s="27"/>
      <c r="PL271" s="27"/>
      <c r="PM271" s="27"/>
      <c r="PN271" s="27"/>
      <c r="PO271" s="27"/>
      <c r="PP271" s="27"/>
      <c r="PQ271" s="27"/>
      <c r="PR271" s="27"/>
      <c r="PS271" s="27"/>
      <c r="PT271" s="27"/>
      <c r="PU271" s="27"/>
      <c r="PV271" s="27"/>
      <c r="PW271" s="27"/>
      <c r="PX271" s="27"/>
      <c r="PY271" s="27"/>
      <c r="PZ271" s="27"/>
      <c r="QA271" s="27"/>
      <c r="QB271" s="27"/>
      <c r="QC271" s="27"/>
      <c r="QD271" s="27"/>
      <c r="QE271" s="27"/>
      <c r="QF271" s="27"/>
      <c r="QG271" s="27"/>
      <c r="QH271" s="27"/>
      <c r="QI271" s="27"/>
      <c r="QJ271" s="27"/>
      <c r="QK271" s="27"/>
      <c r="QL271" s="27"/>
      <c r="QM271" s="27"/>
      <c r="QN271" s="27"/>
      <c r="QO271" s="27"/>
      <c r="QP271" s="27"/>
      <c r="QQ271" s="27"/>
      <c r="QR271" s="27"/>
      <c r="QS271" s="27"/>
      <c r="QT271" s="27"/>
      <c r="QU271" s="27"/>
      <c r="QV271" s="27"/>
      <c r="QW271" s="27"/>
      <c r="QX271" s="27"/>
      <c r="QY271" s="27"/>
      <c r="QZ271" s="27"/>
      <c r="RA271" s="27"/>
      <c r="RB271" s="27"/>
      <c r="RC271" s="27"/>
      <c r="RD271" s="27"/>
      <c r="RE271" s="27"/>
      <c r="RF271" s="27"/>
      <c r="RG271" s="27"/>
      <c r="RH271" s="27"/>
      <c r="RI271" s="27"/>
      <c r="RJ271" s="27"/>
      <c r="RK271" s="27"/>
      <c r="RL271" s="27"/>
      <c r="RM271" s="27"/>
      <c r="RN271" s="27"/>
      <c r="RO271" s="27"/>
      <c r="RP271" s="27"/>
      <c r="RQ271" s="27"/>
      <c r="RR271" s="27"/>
      <c r="RS271" s="27"/>
      <c r="RT271" s="27"/>
      <c r="RU271" s="27"/>
      <c r="RV271" s="27"/>
      <c r="RW271" s="27"/>
      <c r="RX271" s="27"/>
      <c r="RY271" s="27"/>
      <c r="RZ271" s="27"/>
      <c r="SA271" s="27"/>
      <c r="SB271" s="27"/>
      <c r="SC271" s="27"/>
      <c r="SD271" s="27"/>
      <c r="SE271" s="27"/>
      <c r="SF271" s="27"/>
      <c r="SG271" s="27"/>
      <c r="SH271" s="27"/>
      <c r="SI271" s="27"/>
      <c r="SJ271" s="27"/>
      <c r="SK271" s="27"/>
      <c r="SL271" s="27"/>
      <c r="SM271" s="27"/>
      <c r="SN271" s="27"/>
      <c r="SO271" s="27"/>
      <c r="SP271" s="27"/>
      <c r="SQ271" s="27"/>
      <c r="SR271" s="27"/>
      <c r="SS271" s="27"/>
      <c r="ST271" s="27"/>
      <c r="SU271" s="27"/>
      <c r="SV271" s="27"/>
      <c r="SW271" s="27"/>
      <c r="SX271" s="27"/>
      <c r="SY271" s="27"/>
      <c r="SZ271" s="27"/>
      <c r="TA271" s="27"/>
      <c r="TB271" s="27"/>
      <c r="TC271" s="27"/>
      <c r="TD271" s="27"/>
      <c r="TE271" s="27"/>
      <c r="TF271" s="27"/>
      <c r="TG271" s="27"/>
      <c r="TH271" s="27"/>
      <c r="TI271" s="27"/>
      <c r="TJ271" s="27"/>
      <c r="TK271" s="27"/>
      <c r="TL271" s="27"/>
      <c r="TM271" s="27"/>
      <c r="TN271" s="27"/>
      <c r="TO271" s="27"/>
      <c r="TP271" s="27"/>
      <c r="TQ271" s="27"/>
      <c r="TR271" s="27"/>
      <c r="TS271" s="27"/>
      <c r="TT271" s="27"/>
      <c r="TU271" s="27"/>
      <c r="TV271" s="27"/>
      <c r="TW271" s="27"/>
      <c r="TX271" s="27"/>
      <c r="TY271" s="27"/>
      <c r="TZ271" s="27"/>
      <c r="UA271" s="27"/>
      <c r="UB271" s="27"/>
      <c r="UC271" s="27"/>
      <c r="UD271" s="27"/>
      <c r="UE271" s="27"/>
      <c r="UF271" s="27"/>
      <c r="UG271" s="27"/>
      <c r="UH271" s="27"/>
      <c r="UI271" s="27"/>
      <c r="UJ271" s="27"/>
      <c r="UK271" s="27"/>
      <c r="UL271" s="27"/>
      <c r="UM271" s="27"/>
      <c r="UN271" s="27"/>
      <c r="UO271" s="27"/>
      <c r="UP271" s="27"/>
      <c r="UQ271" s="27"/>
      <c r="UR271" s="27"/>
      <c r="US271" s="27"/>
      <c r="UT271" s="27"/>
      <c r="UU271" s="27"/>
      <c r="UV271" s="27"/>
      <c r="UW271" s="27"/>
      <c r="UX271" s="27"/>
      <c r="UY271" s="27"/>
      <c r="UZ271" s="27"/>
      <c r="VA271" s="27"/>
      <c r="VB271" s="27"/>
      <c r="VC271" s="27"/>
      <c r="VD271" s="27"/>
      <c r="VE271" s="27"/>
      <c r="VF271" s="27"/>
      <c r="VG271" s="27"/>
      <c r="VH271" s="27"/>
      <c r="VI271" s="27"/>
      <c r="VJ271" s="27"/>
      <c r="VK271" s="27"/>
      <c r="VL271" s="27"/>
      <c r="VM271" s="27"/>
      <c r="VN271" s="27"/>
      <c r="VO271" s="27"/>
      <c r="VP271" s="27"/>
      <c r="VQ271" s="27"/>
      <c r="VR271" s="27"/>
      <c r="VS271" s="27"/>
      <c r="VT271" s="27"/>
      <c r="VU271" s="27"/>
      <c r="VV271" s="27"/>
      <c r="VW271" s="27"/>
      <c r="VX271" s="27"/>
      <c r="VY271" s="27"/>
      <c r="VZ271" s="27"/>
      <c r="WA271" s="27"/>
      <c r="WB271" s="27"/>
      <c r="WC271" s="27"/>
      <c r="WD271" s="27"/>
      <c r="WE271" s="27"/>
      <c r="WF271" s="27"/>
      <c r="WG271" s="27"/>
      <c r="WH271" s="27"/>
      <c r="WI271" s="27"/>
      <c r="WJ271" s="27"/>
      <c r="WK271" s="27"/>
      <c r="WL271" s="27"/>
      <c r="WM271" s="27"/>
      <c r="WN271" s="27"/>
      <c r="WO271" s="27"/>
      <c r="WP271" s="27"/>
      <c r="WQ271" s="27"/>
      <c r="WR271" s="27"/>
      <c r="WS271" s="27"/>
      <c r="WT271" s="27"/>
      <c r="WU271" s="27"/>
      <c r="WV271" s="27"/>
      <c r="WW271" s="27"/>
      <c r="WX271" s="27"/>
      <c r="WY271" s="27"/>
      <c r="WZ271" s="27"/>
      <c r="XA271" s="27"/>
      <c r="XB271" s="27"/>
      <c r="XC271" s="27"/>
      <c r="XD271" s="27"/>
      <c r="XE271" s="27"/>
      <c r="XF271" s="27"/>
      <c r="XG271" s="27"/>
      <c r="XH271" s="27"/>
      <c r="XI271" s="27"/>
      <c r="XJ271" s="27"/>
      <c r="XK271" s="27"/>
      <c r="XL271" s="27"/>
      <c r="XM271" s="27"/>
      <c r="XN271" s="27"/>
      <c r="XO271" s="27"/>
      <c r="XP271" s="27"/>
      <c r="XQ271" s="27"/>
      <c r="XR271" s="27"/>
      <c r="XS271" s="27"/>
      <c r="XT271" s="27"/>
      <c r="XU271" s="27"/>
      <c r="XV271" s="27"/>
      <c r="XW271" s="27"/>
      <c r="XX271" s="27"/>
      <c r="XY271" s="27"/>
      <c r="XZ271" s="27"/>
      <c r="YA271" s="27"/>
      <c r="YB271" s="27"/>
      <c r="YC271" s="27"/>
      <c r="YD271" s="27"/>
      <c r="YE271" s="27"/>
      <c r="YF271" s="27"/>
      <c r="YG271" s="27"/>
      <c r="YH271" s="27"/>
      <c r="YI271" s="27"/>
      <c r="YJ271" s="27"/>
      <c r="YK271" s="27"/>
      <c r="YL271" s="27"/>
      <c r="YM271" s="27"/>
      <c r="YN271" s="27"/>
      <c r="YO271" s="27"/>
      <c r="YP271" s="27"/>
      <c r="YQ271" s="27"/>
      <c r="YR271" s="27"/>
      <c r="YS271" s="27"/>
      <c r="YT271" s="27"/>
      <c r="YU271" s="27"/>
      <c r="YV271" s="27"/>
      <c r="YW271" s="27"/>
      <c r="YX271" s="27"/>
      <c r="YY271" s="27"/>
      <c r="YZ271" s="27"/>
      <c r="ZA271" s="27"/>
      <c r="ZB271" s="27"/>
      <c r="ZC271" s="27"/>
      <c r="ZD271" s="27"/>
      <c r="ZE271" s="27"/>
      <c r="ZF271" s="27"/>
      <c r="ZG271" s="27"/>
      <c r="ZH271" s="27"/>
      <c r="ZI271" s="27"/>
      <c r="ZJ271" s="27"/>
      <c r="ZK271" s="27"/>
      <c r="ZL271" s="27"/>
      <c r="ZM271" s="27"/>
      <c r="ZN271" s="27"/>
      <c r="ZO271" s="27"/>
      <c r="ZP271" s="27"/>
      <c r="ZQ271" s="27"/>
      <c r="ZR271" s="27"/>
      <c r="ZS271" s="27"/>
      <c r="ZT271" s="27"/>
      <c r="ZU271" s="27"/>
      <c r="ZV271" s="27"/>
      <c r="ZW271" s="27"/>
      <c r="ZX271" s="27"/>
      <c r="ZY271" s="27"/>
      <c r="ZZ271" s="27"/>
      <c r="AAA271" s="27"/>
      <c r="AAB271" s="27"/>
      <c r="AAC271" s="27"/>
      <c r="AAD271" s="27"/>
      <c r="AAE271" s="27"/>
      <c r="AAF271" s="27"/>
      <c r="AAG271" s="27"/>
      <c r="AAH271" s="27"/>
      <c r="AAI271" s="27"/>
      <c r="AAJ271" s="27"/>
      <c r="AAK271" s="27"/>
      <c r="AAL271" s="27"/>
      <c r="AAM271" s="27"/>
      <c r="AAN271" s="27"/>
      <c r="AAO271" s="27"/>
      <c r="AAP271" s="27"/>
      <c r="AAQ271" s="27"/>
      <c r="AAR271" s="27"/>
      <c r="AAS271" s="27"/>
      <c r="AAT271" s="27"/>
      <c r="AAU271" s="27"/>
      <c r="AAV271" s="27"/>
      <c r="AAW271" s="27"/>
      <c r="AAX271" s="27"/>
      <c r="AAY271" s="27"/>
      <c r="AAZ271" s="27"/>
      <c r="ABA271" s="27"/>
      <c r="ABB271" s="27"/>
      <c r="ABC271" s="27"/>
      <c r="ABD271" s="27"/>
      <c r="ABE271" s="27"/>
      <c r="ABF271" s="27"/>
      <c r="ABG271" s="27"/>
      <c r="ABH271" s="27"/>
      <c r="ABI271" s="27"/>
      <c r="ABJ271" s="27"/>
      <c r="ABK271" s="27"/>
      <c r="ABL271" s="27"/>
      <c r="ABM271" s="27"/>
      <c r="ABN271" s="27"/>
      <c r="ABO271" s="27"/>
      <c r="ABP271" s="27"/>
      <c r="ABQ271" s="27"/>
      <c r="ABR271" s="27"/>
      <c r="ABS271" s="27"/>
      <c r="ABT271" s="27"/>
      <c r="ABU271" s="27"/>
      <c r="ABV271" s="27"/>
      <c r="ABW271" s="27"/>
      <c r="ABX271" s="27"/>
      <c r="ABY271" s="27"/>
      <c r="ABZ271" s="27"/>
      <c r="ACA271" s="27"/>
      <c r="ACB271" s="27"/>
      <c r="ACC271" s="27"/>
      <c r="ACD271" s="27"/>
      <c r="ACE271" s="27"/>
      <c r="ACF271" s="27"/>
      <c r="ACG271" s="27"/>
      <c r="ACH271" s="27"/>
      <c r="ACI271" s="27"/>
      <c r="ACJ271" s="27"/>
      <c r="ACK271" s="27"/>
      <c r="ACL271" s="27"/>
      <c r="ACM271" s="27"/>
      <c r="ACN271" s="27"/>
      <c r="ACO271" s="27"/>
      <c r="ACP271" s="27"/>
      <c r="ACQ271" s="27"/>
      <c r="ACR271" s="27"/>
      <c r="ACS271" s="27"/>
      <c r="ACT271" s="27"/>
      <c r="ACU271" s="27"/>
      <c r="ACV271" s="27"/>
      <c r="ACW271" s="27"/>
      <c r="ACX271" s="27"/>
      <c r="ACY271" s="27"/>
      <c r="ACZ271" s="27"/>
      <c r="ADA271" s="27"/>
      <c r="ADB271" s="27"/>
      <c r="ADC271" s="27"/>
      <c r="ADD271" s="27"/>
      <c r="ADE271" s="27"/>
      <c r="ADF271" s="27"/>
      <c r="ADG271" s="27"/>
      <c r="ADH271" s="27"/>
      <c r="ADI271" s="27"/>
      <c r="ADJ271" s="27"/>
      <c r="ADK271" s="27"/>
      <c r="ADL271" s="27"/>
      <c r="ADM271" s="27"/>
      <c r="ADN271" s="27"/>
      <c r="ADO271" s="27"/>
      <c r="ADP271" s="27"/>
      <c r="ADQ271" s="27"/>
      <c r="ADR271" s="27"/>
      <c r="ADS271" s="27"/>
      <c r="ADT271" s="27"/>
      <c r="ADU271" s="27"/>
      <c r="ADV271" s="27"/>
      <c r="ADW271" s="27"/>
      <c r="ADX271" s="27"/>
      <c r="ADY271" s="27"/>
      <c r="ADZ271" s="27"/>
      <c r="AEA271" s="27"/>
      <c r="AEB271" s="27"/>
      <c r="AEC271" s="27"/>
      <c r="AED271" s="27"/>
      <c r="AEE271" s="27"/>
      <c r="AEF271" s="27"/>
      <c r="AEG271" s="27"/>
      <c r="AEH271" s="27"/>
      <c r="AEI271" s="27"/>
      <c r="AEJ271" s="27"/>
      <c r="AEK271" s="27"/>
      <c r="AEL271" s="27"/>
      <c r="AEM271" s="27"/>
      <c r="AEN271" s="27"/>
      <c r="AEO271" s="27"/>
      <c r="AEP271" s="27"/>
      <c r="AEQ271" s="27"/>
      <c r="AER271" s="27"/>
      <c r="AES271" s="27"/>
      <c r="AET271" s="27"/>
      <c r="AEU271" s="27"/>
      <c r="AEV271" s="27"/>
      <c r="AEW271" s="27"/>
      <c r="AEX271" s="27"/>
      <c r="AEY271" s="27"/>
      <c r="AEZ271" s="27"/>
      <c r="AFA271" s="27"/>
      <c r="AFB271" s="27"/>
      <c r="AFC271" s="27"/>
      <c r="AFD271" s="27"/>
      <c r="AFE271" s="27"/>
      <c r="AFF271" s="27"/>
      <c r="AFG271" s="27"/>
      <c r="AFH271" s="27"/>
      <c r="AFI271" s="27"/>
      <c r="AFJ271" s="27"/>
      <c r="AFK271" s="27"/>
      <c r="AFL271" s="27"/>
      <c r="AFM271" s="27"/>
      <c r="AFN271" s="27"/>
      <c r="AFO271" s="27"/>
      <c r="AFP271" s="27"/>
      <c r="AFQ271" s="27"/>
      <c r="AFR271" s="27"/>
      <c r="AFS271" s="27"/>
      <c r="AFT271" s="27"/>
      <c r="AFU271" s="27"/>
      <c r="AFV271" s="27"/>
      <c r="AFW271" s="27"/>
      <c r="AFX271" s="27"/>
      <c r="AFY271" s="27"/>
      <c r="AFZ271" s="27"/>
      <c r="AGA271" s="27"/>
      <c r="AGB271" s="27"/>
      <c r="AGC271" s="27"/>
      <c r="AGD271" s="27"/>
      <c r="AGE271" s="27"/>
      <c r="AGF271" s="27"/>
      <c r="AGG271" s="27"/>
      <c r="AGH271" s="27"/>
      <c r="AGI271" s="27"/>
      <c r="AGJ271" s="27"/>
      <c r="AGK271" s="27"/>
      <c r="AGL271" s="27"/>
      <c r="AGM271" s="27"/>
      <c r="AGN271" s="27"/>
      <c r="AGO271" s="27"/>
      <c r="AGP271" s="27"/>
      <c r="AGQ271" s="27"/>
      <c r="AGR271" s="27"/>
      <c r="AGS271" s="27"/>
      <c r="AGT271" s="27"/>
      <c r="AGU271" s="27"/>
      <c r="AGV271" s="27"/>
      <c r="AGW271" s="27"/>
      <c r="AGX271" s="27"/>
      <c r="AGY271" s="27"/>
      <c r="AGZ271" s="27"/>
      <c r="AHA271" s="27"/>
      <c r="AHB271" s="27"/>
      <c r="AHC271" s="27"/>
      <c r="AHD271" s="27"/>
      <c r="AHE271" s="27"/>
      <c r="AHF271" s="27"/>
      <c r="AHG271" s="27"/>
      <c r="AHH271" s="27"/>
      <c r="AHI271" s="27"/>
      <c r="AHJ271" s="27"/>
      <c r="AHK271" s="27"/>
      <c r="AHL271" s="27"/>
      <c r="AHM271" s="27"/>
      <c r="AHN271" s="27"/>
      <c r="AHO271" s="27"/>
      <c r="AHP271" s="27"/>
      <c r="AHQ271" s="27"/>
      <c r="AHR271" s="27"/>
      <c r="AHS271" s="27"/>
      <c r="AHT271" s="27"/>
      <c r="AHU271" s="27"/>
      <c r="AHV271" s="27"/>
      <c r="AHW271" s="27"/>
      <c r="AHX271" s="27"/>
      <c r="AHY271" s="27"/>
      <c r="AHZ271" s="27"/>
      <c r="AIA271" s="27"/>
      <c r="AIB271" s="27"/>
      <c r="AIC271" s="27"/>
      <c r="AID271" s="27"/>
      <c r="AIE271" s="27"/>
      <c r="AIF271" s="27"/>
      <c r="AIG271" s="27"/>
      <c r="AIH271" s="27"/>
      <c r="AII271" s="27"/>
      <c r="AIJ271" s="27"/>
      <c r="AIK271" s="27"/>
      <c r="AIL271" s="27"/>
      <c r="AIM271" s="27"/>
      <c r="AIN271" s="27"/>
      <c r="AIO271" s="27"/>
      <c r="AIP271" s="27"/>
      <c r="AIQ271" s="27"/>
      <c r="AIR271" s="27"/>
      <c r="AIS271" s="27"/>
      <c r="AIT271" s="27"/>
      <c r="AIU271" s="27"/>
      <c r="AIV271" s="27"/>
      <c r="AIW271" s="27"/>
      <c r="AIX271" s="27"/>
      <c r="AIY271" s="27"/>
      <c r="AIZ271" s="27"/>
      <c r="AJA271" s="27"/>
      <c r="AJB271" s="27"/>
      <c r="AJC271" s="27"/>
      <c r="AJD271" s="27"/>
      <c r="AJE271" s="27"/>
      <c r="AJF271" s="27"/>
      <c r="AJG271" s="27"/>
      <c r="AJH271" s="27"/>
      <c r="AJI271" s="27"/>
      <c r="AJJ271" s="27"/>
      <c r="AJK271" s="27"/>
      <c r="AJL271" s="27"/>
      <c r="AJM271" s="27"/>
      <c r="AJN271" s="27"/>
      <c r="AJO271" s="27"/>
      <c r="AJP271" s="27"/>
      <c r="AJQ271" s="27"/>
      <c r="AJR271" s="27"/>
      <c r="AJS271" s="27"/>
      <c r="AJT271" s="27"/>
      <c r="AJU271" s="27"/>
      <c r="AJV271" s="27"/>
      <c r="AJW271" s="27"/>
      <c r="AJX271" s="27"/>
      <c r="AJY271" s="27"/>
      <c r="AJZ271" s="27"/>
      <c r="AKA271" s="27"/>
      <c r="AKB271" s="27"/>
      <c r="AKC271" s="27"/>
      <c r="AKD271" s="27"/>
      <c r="AKE271" s="27"/>
      <c r="AKF271" s="27"/>
      <c r="AKG271" s="27"/>
      <c r="AKH271" s="27"/>
      <c r="AKI271" s="27"/>
      <c r="AKJ271" s="27"/>
      <c r="AKK271" s="27"/>
      <c r="AKL271" s="27"/>
      <c r="AKM271" s="27"/>
      <c r="AKN271" s="27"/>
      <c r="AKO271" s="27"/>
      <c r="AKP271" s="27"/>
      <c r="AKQ271" s="27"/>
      <c r="AKR271" s="27"/>
      <c r="AKS271" s="27"/>
      <c r="AKT271" s="27"/>
      <c r="AKU271" s="27"/>
      <c r="AKV271" s="27"/>
      <c r="AKW271" s="27"/>
      <c r="AKX271" s="27"/>
      <c r="AKY271" s="27"/>
      <c r="AKZ271" s="27"/>
      <c r="ALA271" s="27"/>
      <c r="ALB271" s="27"/>
      <c r="ALC271" s="27"/>
      <c r="ALD271" s="27"/>
      <c r="ALE271" s="27"/>
      <c r="ALF271" s="27"/>
      <c r="ALG271" s="27"/>
      <c r="ALH271" s="27"/>
      <c r="ALI271" s="27"/>
      <c r="ALJ271" s="27"/>
      <c r="ALK271" s="27"/>
      <c r="ALL271" s="27"/>
      <c r="ALM271" s="27"/>
      <c r="ALN271" s="27"/>
      <c r="ALO271" s="27"/>
      <c r="ALP271" s="27"/>
      <c r="ALQ271" s="27"/>
      <c r="ALR271" s="27"/>
      <c r="ALS271" s="27"/>
      <c r="ALT271" s="27"/>
      <c r="ALU271" s="27"/>
      <c r="ALV271" s="27"/>
      <c r="ALW271" s="27"/>
      <c r="ALX271" s="27"/>
      <c r="ALY271" s="27"/>
      <c r="ALZ271" s="27"/>
      <c r="AMA271" s="27"/>
      <c r="AMB271" s="27"/>
      <c r="AMC271" s="27"/>
      <c r="AMD271" s="27"/>
      <c r="AME271" s="27"/>
      <c r="AMF271" s="27"/>
      <c r="AMG271" s="27"/>
      <c r="AMH271" s="27"/>
      <c r="AMI271" s="27"/>
      <c r="AMJ271" s="27"/>
      <c r="AMK271" s="27"/>
    </row>
    <row r="272" spans="1:1025" s="28" customFormat="1" ht="13.8" x14ac:dyDescent="0.25">
      <c r="A272" s="21" t="s">
        <v>58</v>
      </c>
      <c r="B272" s="22">
        <v>15</v>
      </c>
      <c r="C272" s="23">
        <v>6.1633271865424417</v>
      </c>
      <c r="D272" s="23">
        <v>6.0734070860738836</v>
      </c>
      <c r="E272" s="23">
        <v>5.4352150747990464</v>
      </c>
      <c r="F272" s="23">
        <v>5.8622971908784605</v>
      </c>
      <c r="G272" s="23">
        <v>5.7721830331377326</v>
      </c>
      <c r="H272" s="23">
        <v>5.1350276444127632</v>
      </c>
      <c r="I272" s="23">
        <v>5.8622971908784605</v>
      </c>
      <c r="J272" s="23">
        <v>5.7725710610095327</v>
      </c>
      <c r="K272" s="23">
        <v>5.1333408760367849</v>
      </c>
      <c r="L272" s="23">
        <v>-20.176182399999998</v>
      </c>
      <c r="M272" s="23">
        <v>-20.233812400000001</v>
      </c>
      <c r="N272" s="23">
        <v>-19.925663799999999</v>
      </c>
      <c r="O272" s="23">
        <v>-20.076252400000001</v>
      </c>
      <c r="P272" s="23">
        <v>-20.137530399999999</v>
      </c>
      <c r="Q272" s="23">
        <v>-19.810510799999999</v>
      </c>
      <c r="R272" s="23">
        <v>-20.2761125</v>
      </c>
      <c r="S272" s="23">
        <v>-20.330008400000001</v>
      </c>
      <c r="T272" s="23">
        <v>-20.041264900000002</v>
      </c>
      <c r="U272" s="23">
        <v>5.9360628799999997</v>
      </c>
      <c r="V272" s="21">
        <v>6</v>
      </c>
      <c r="W272" s="23">
        <v>5.6581266899999996</v>
      </c>
      <c r="X272" s="23">
        <v>5.9369732400000004</v>
      </c>
      <c r="Y272" s="21">
        <v>6</v>
      </c>
      <c r="Z272" s="23">
        <v>5.6636476199999999</v>
      </c>
      <c r="AA272" s="23">
        <v>5.93515251</v>
      </c>
      <c r="AB272" s="21">
        <v>6</v>
      </c>
      <c r="AC272" s="23">
        <v>5.6525842700000002</v>
      </c>
      <c r="AD272" s="24">
        <v>300.2</v>
      </c>
      <c r="AE272" s="23">
        <v>5.4519712491142149</v>
      </c>
      <c r="AF272" s="23">
        <v>7.1512306851498542</v>
      </c>
      <c r="AG272" s="23">
        <v>-40.352364899999998</v>
      </c>
      <c r="AH272" s="23">
        <v>-0.162384995</v>
      </c>
      <c r="AI272" s="23">
        <v>-0.13441827100000001</v>
      </c>
      <c r="AJ272" s="23">
        <v>-1.4252719700000001E-4</v>
      </c>
      <c r="AK272" s="25">
        <v>-2.8486448400000002E-6</v>
      </c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  <c r="CU272" s="27"/>
      <c r="CV272" s="27"/>
      <c r="CW272" s="27"/>
      <c r="CX272" s="27"/>
      <c r="CY272" s="27"/>
      <c r="CZ272" s="27"/>
      <c r="DA272" s="27"/>
      <c r="DB272" s="27"/>
      <c r="DC272" s="27"/>
      <c r="DD272" s="27"/>
      <c r="DE272" s="27"/>
      <c r="DF272" s="27"/>
      <c r="DG272" s="27"/>
      <c r="DH272" s="27"/>
      <c r="DI272" s="27"/>
      <c r="DJ272" s="27"/>
      <c r="DK272" s="27"/>
      <c r="DL272" s="27"/>
      <c r="DM272" s="27"/>
      <c r="DN272" s="27"/>
      <c r="DO272" s="27"/>
      <c r="DP272" s="27"/>
      <c r="DQ272" s="27"/>
      <c r="DR272" s="27"/>
      <c r="DS272" s="27"/>
      <c r="DT272" s="27"/>
      <c r="DU272" s="27"/>
      <c r="DV272" s="27"/>
      <c r="DW272" s="27"/>
      <c r="DX272" s="27"/>
      <c r="DY272" s="27"/>
      <c r="DZ272" s="27"/>
      <c r="EA272" s="27"/>
      <c r="EB272" s="27"/>
      <c r="EC272" s="27"/>
      <c r="ED272" s="27"/>
      <c r="EE272" s="27"/>
      <c r="EF272" s="27"/>
      <c r="EG272" s="27"/>
      <c r="EH272" s="27"/>
      <c r="EI272" s="27"/>
      <c r="EJ272" s="27"/>
      <c r="EK272" s="27"/>
      <c r="EL272" s="27"/>
      <c r="EM272" s="27"/>
      <c r="EN272" s="27"/>
      <c r="EO272" s="27"/>
      <c r="EP272" s="27"/>
      <c r="EQ272" s="27"/>
      <c r="ER272" s="27"/>
      <c r="ES272" s="27"/>
      <c r="ET272" s="27"/>
      <c r="EU272" s="27"/>
      <c r="EV272" s="27"/>
      <c r="EW272" s="27"/>
      <c r="EX272" s="27"/>
      <c r="EY272" s="27"/>
      <c r="EZ272" s="27"/>
      <c r="FA272" s="27"/>
      <c r="FB272" s="27"/>
      <c r="FC272" s="27"/>
      <c r="FD272" s="27"/>
      <c r="FE272" s="27"/>
      <c r="FF272" s="27"/>
      <c r="FG272" s="27"/>
      <c r="FH272" s="27"/>
      <c r="FI272" s="27"/>
      <c r="FJ272" s="27"/>
      <c r="FK272" s="27"/>
      <c r="FL272" s="27"/>
      <c r="FM272" s="27"/>
      <c r="FN272" s="27"/>
      <c r="FO272" s="27"/>
      <c r="FP272" s="27"/>
      <c r="FQ272" s="27"/>
      <c r="FR272" s="27"/>
      <c r="FS272" s="27"/>
      <c r="FT272" s="27"/>
      <c r="FU272" s="27"/>
      <c r="FV272" s="27"/>
      <c r="FW272" s="27"/>
      <c r="FX272" s="27"/>
      <c r="FY272" s="27"/>
      <c r="FZ272" s="27"/>
      <c r="GA272" s="27"/>
      <c r="GB272" s="27"/>
      <c r="GC272" s="27"/>
      <c r="GD272" s="27"/>
      <c r="GE272" s="27"/>
      <c r="GF272" s="27"/>
      <c r="GG272" s="27"/>
      <c r="GH272" s="27"/>
      <c r="GI272" s="27"/>
      <c r="GJ272" s="27"/>
      <c r="GK272" s="27"/>
      <c r="GL272" s="27"/>
      <c r="GM272" s="27"/>
      <c r="GN272" s="27"/>
      <c r="GO272" s="27"/>
      <c r="GP272" s="27"/>
      <c r="GQ272" s="27"/>
      <c r="GR272" s="27"/>
      <c r="GS272" s="27"/>
      <c r="GT272" s="27"/>
      <c r="GU272" s="27"/>
      <c r="GV272" s="27"/>
      <c r="GW272" s="27"/>
      <c r="GX272" s="27"/>
      <c r="GY272" s="27"/>
      <c r="GZ272" s="27"/>
      <c r="HA272" s="27"/>
      <c r="HB272" s="27"/>
      <c r="HC272" s="27"/>
      <c r="HD272" s="27"/>
      <c r="HE272" s="27"/>
      <c r="HF272" s="27"/>
      <c r="HG272" s="27"/>
      <c r="HH272" s="27"/>
      <c r="HI272" s="27"/>
      <c r="HJ272" s="27"/>
      <c r="HK272" s="27"/>
      <c r="HL272" s="27"/>
      <c r="HM272" s="27"/>
      <c r="HN272" s="27"/>
      <c r="HO272" s="27"/>
      <c r="HP272" s="27"/>
      <c r="HQ272" s="27"/>
      <c r="HR272" s="27"/>
      <c r="HS272" s="27"/>
      <c r="HT272" s="27"/>
      <c r="HU272" s="27"/>
      <c r="HV272" s="27"/>
      <c r="HW272" s="27"/>
      <c r="HX272" s="27"/>
      <c r="HY272" s="27"/>
      <c r="HZ272" s="27"/>
      <c r="IA272" s="27"/>
      <c r="IB272" s="27"/>
      <c r="IC272" s="27"/>
      <c r="ID272" s="27"/>
      <c r="IE272" s="27"/>
      <c r="IF272" s="27"/>
      <c r="IG272" s="27"/>
      <c r="IH272" s="27"/>
      <c r="II272" s="27"/>
      <c r="IJ272" s="27"/>
      <c r="IK272" s="27"/>
      <c r="IL272" s="27"/>
      <c r="IM272" s="27"/>
      <c r="IN272" s="27"/>
      <c r="IO272" s="27"/>
      <c r="IP272" s="27"/>
      <c r="IQ272" s="27"/>
      <c r="IR272" s="27"/>
      <c r="IS272" s="27"/>
      <c r="IT272" s="27"/>
      <c r="IU272" s="27"/>
      <c r="IV272" s="27"/>
      <c r="IW272" s="27"/>
      <c r="IX272" s="27"/>
      <c r="IY272" s="27"/>
      <c r="IZ272" s="27"/>
      <c r="JA272" s="27"/>
      <c r="JB272" s="27"/>
      <c r="JC272" s="27"/>
      <c r="JD272" s="27"/>
      <c r="JE272" s="27"/>
      <c r="JF272" s="27"/>
      <c r="JG272" s="27"/>
      <c r="JH272" s="27"/>
      <c r="JI272" s="27"/>
      <c r="JJ272" s="27"/>
      <c r="JK272" s="27"/>
      <c r="JL272" s="27"/>
      <c r="JM272" s="27"/>
      <c r="JN272" s="27"/>
      <c r="JO272" s="27"/>
      <c r="JP272" s="27"/>
      <c r="JQ272" s="27"/>
      <c r="JR272" s="27"/>
      <c r="JS272" s="27"/>
      <c r="JT272" s="27"/>
      <c r="JU272" s="27"/>
      <c r="JV272" s="27"/>
      <c r="JW272" s="27"/>
      <c r="JX272" s="27"/>
      <c r="JY272" s="27"/>
      <c r="JZ272" s="27"/>
      <c r="KA272" s="27"/>
      <c r="KB272" s="27"/>
      <c r="KC272" s="27"/>
      <c r="KD272" s="27"/>
      <c r="KE272" s="27"/>
      <c r="KF272" s="27"/>
      <c r="KG272" s="27"/>
      <c r="KH272" s="27"/>
      <c r="KI272" s="27"/>
      <c r="KJ272" s="27"/>
      <c r="KK272" s="27"/>
      <c r="KL272" s="27"/>
      <c r="KM272" s="27"/>
      <c r="KN272" s="27"/>
      <c r="KO272" s="27"/>
      <c r="KP272" s="27"/>
      <c r="KQ272" s="27"/>
      <c r="KR272" s="27"/>
      <c r="KS272" s="27"/>
      <c r="KT272" s="27"/>
      <c r="KU272" s="27"/>
      <c r="KV272" s="27"/>
      <c r="KW272" s="27"/>
      <c r="KX272" s="27"/>
      <c r="KY272" s="27"/>
      <c r="KZ272" s="27"/>
      <c r="LA272" s="27"/>
      <c r="LB272" s="27"/>
      <c r="LC272" s="27"/>
      <c r="LD272" s="27"/>
      <c r="LE272" s="27"/>
      <c r="LF272" s="27"/>
      <c r="LG272" s="27"/>
      <c r="LH272" s="27"/>
      <c r="LI272" s="27"/>
      <c r="LJ272" s="27"/>
      <c r="LK272" s="27"/>
      <c r="LL272" s="27"/>
      <c r="LM272" s="27"/>
      <c r="LN272" s="27"/>
      <c r="LO272" s="27"/>
      <c r="LP272" s="27"/>
      <c r="LQ272" s="27"/>
      <c r="LR272" s="27"/>
      <c r="LS272" s="27"/>
      <c r="LT272" s="27"/>
      <c r="LU272" s="27"/>
      <c r="LV272" s="27"/>
      <c r="LW272" s="27"/>
      <c r="LX272" s="27"/>
      <c r="LY272" s="27"/>
      <c r="LZ272" s="27"/>
      <c r="MA272" s="27"/>
      <c r="MB272" s="27"/>
      <c r="MC272" s="27"/>
      <c r="MD272" s="27"/>
      <c r="ME272" s="27"/>
      <c r="MF272" s="27"/>
      <c r="MG272" s="27"/>
      <c r="MH272" s="27"/>
      <c r="MI272" s="27"/>
      <c r="MJ272" s="27"/>
      <c r="MK272" s="27"/>
      <c r="ML272" s="27"/>
      <c r="MM272" s="27"/>
      <c r="MN272" s="27"/>
      <c r="MO272" s="27"/>
      <c r="MP272" s="27"/>
      <c r="MQ272" s="27"/>
      <c r="MR272" s="27"/>
      <c r="MS272" s="27"/>
      <c r="MT272" s="27"/>
      <c r="MU272" s="27"/>
      <c r="MV272" s="27"/>
      <c r="MW272" s="27"/>
      <c r="MX272" s="27"/>
      <c r="MY272" s="27"/>
      <c r="MZ272" s="27"/>
      <c r="NA272" s="27"/>
      <c r="NB272" s="27"/>
      <c r="NC272" s="27"/>
      <c r="ND272" s="27"/>
      <c r="NE272" s="27"/>
      <c r="NF272" s="27"/>
      <c r="NG272" s="27"/>
      <c r="NH272" s="27"/>
      <c r="NI272" s="27"/>
      <c r="NJ272" s="27"/>
      <c r="NK272" s="27"/>
      <c r="NL272" s="27"/>
      <c r="NM272" s="27"/>
      <c r="NN272" s="27"/>
      <c r="NO272" s="27"/>
      <c r="NP272" s="27"/>
      <c r="NQ272" s="27"/>
      <c r="NR272" s="27"/>
      <c r="NS272" s="27"/>
      <c r="NT272" s="27"/>
      <c r="NU272" s="27"/>
      <c r="NV272" s="27"/>
      <c r="NW272" s="27"/>
      <c r="NX272" s="27"/>
      <c r="NY272" s="27"/>
      <c r="NZ272" s="27"/>
      <c r="OA272" s="27"/>
      <c r="OB272" s="27"/>
      <c r="OC272" s="27"/>
      <c r="OD272" s="27"/>
      <c r="OE272" s="27"/>
      <c r="OF272" s="27"/>
      <c r="OG272" s="27"/>
      <c r="OH272" s="27"/>
      <c r="OI272" s="27"/>
      <c r="OJ272" s="27"/>
      <c r="OK272" s="27"/>
      <c r="OL272" s="27"/>
      <c r="OM272" s="27"/>
      <c r="ON272" s="27"/>
      <c r="OO272" s="27"/>
      <c r="OP272" s="27"/>
      <c r="OQ272" s="27"/>
      <c r="OR272" s="27"/>
      <c r="OS272" s="27"/>
      <c r="OT272" s="27"/>
      <c r="OU272" s="27"/>
      <c r="OV272" s="27"/>
      <c r="OW272" s="27"/>
      <c r="OX272" s="27"/>
      <c r="OY272" s="27"/>
      <c r="OZ272" s="27"/>
      <c r="PA272" s="27"/>
      <c r="PB272" s="27"/>
      <c r="PC272" s="27"/>
      <c r="PD272" s="27"/>
      <c r="PE272" s="27"/>
      <c r="PF272" s="27"/>
      <c r="PG272" s="27"/>
      <c r="PH272" s="27"/>
      <c r="PI272" s="27"/>
      <c r="PJ272" s="27"/>
      <c r="PK272" s="27"/>
      <c r="PL272" s="27"/>
      <c r="PM272" s="27"/>
      <c r="PN272" s="27"/>
      <c r="PO272" s="27"/>
      <c r="PP272" s="27"/>
      <c r="PQ272" s="27"/>
      <c r="PR272" s="27"/>
      <c r="PS272" s="27"/>
      <c r="PT272" s="27"/>
      <c r="PU272" s="27"/>
      <c r="PV272" s="27"/>
      <c r="PW272" s="27"/>
      <c r="PX272" s="27"/>
      <c r="PY272" s="27"/>
      <c r="PZ272" s="27"/>
      <c r="QA272" s="27"/>
      <c r="QB272" s="27"/>
      <c r="QC272" s="27"/>
      <c r="QD272" s="27"/>
      <c r="QE272" s="27"/>
      <c r="QF272" s="27"/>
      <c r="QG272" s="27"/>
      <c r="QH272" s="27"/>
      <c r="QI272" s="27"/>
      <c r="QJ272" s="27"/>
      <c r="QK272" s="27"/>
      <c r="QL272" s="27"/>
      <c r="QM272" s="27"/>
      <c r="QN272" s="27"/>
      <c r="QO272" s="27"/>
      <c r="QP272" s="27"/>
      <c r="QQ272" s="27"/>
      <c r="QR272" s="27"/>
      <c r="QS272" s="27"/>
      <c r="QT272" s="27"/>
      <c r="QU272" s="27"/>
      <c r="QV272" s="27"/>
      <c r="QW272" s="27"/>
      <c r="QX272" s="27"/>
      <c r="QY272" s="27"/>
      <c r="QZ272" s="27"/>
      <c r="RA272" s="27"/>
      <c r="RB272" s="27"/>
      <c r="RC272" s="27"/>
      <c r="RD272" s="27"/>
      <c r="RE272" s="27"/>
      <c r="RF272" s="27"/>
      <c r="RG272" s="27"/>
      <c r="RH272" s="27"/>
      <c r="RI272" s="27"/>
      <c r="RJ272" s="27"/>
      <c r="RK272" s="27"/>
      <c r="RL272" s="27"/>
      <c r="RM272" s="27"/>
      <c r="RN272" s="27"/>
      <c r="RO272" s="27"/>
      <c r="RP272" s="27"/>
      <c r="RQ272" s="27"/>
      <c r="RR272" s="27"/>
      <c r="RS272" s="27"/>
      <c r="RT272" s="27"/>
      <c r="RU272" s="27"/>
      <c r="RV272" s="27"/>
      <c r="RW272" s="27"/>
      <c r="RX272" s="27"/>
      <c r="RY272" s="27"/>
      <c r="RZ272" s="27"/>
      <c r="SA272" s="27"/>
      <c r="SB272" s="27"/>
      <c r="SC272" s="27"/>
      <c r="SD272" s="27"/>
      <c r="SE272" s="27"/>
      <c r="SF272" s="27"/>
      <c r="SG272" s="27"/>
      <c r="SH272" s="27"/>
      <c r="SI272" s="27"/>
      <c r="SJ272" s="27"/>
      <c r="SK272" s="27"/>
      <c r="SL272" s="27"/>
      <c r="SM272" s="27"/>
      <c r="SN272" s="27"/>
      <c r="SO272" s="27"/>
      <c r="SP272" s="27"/>
      <c r="SQ272" s="27"/>
      <c r="SR272" s="27"/>
      <c r="SS272" s="27"/>
      <c r="ST272" s="27"/>
      <c r="SU272" s="27"/>
      <c r="SV272" s="27"/>
      <c r="SW272" s="27"/>
      <c r="SX272" s="27"/>
      <c r="SY272" s="27"/>
      <c r="SZ272" s="27"/>
      <c r="TA272" s="27"/>
      <c r="TB272" s="27"/>
      <c r="TC272" s="27"/>
      <c r="TD272" s="27"/>
      <c r="TE272" s="27"/>
      <c r="TF272" s="27"/>
      <c r="TG272" s="27"/>
      <c r="TH272" s="27"/>
      <c r="TI272" s="27"/>
      <c r="TJ272" s="27"/>
      <c r="TK272" s="27"/>
      <c r="TL272" s="27"/>
      <c r="TM272" s="27"/>
      <c r="TN272" s="27"/>
      <c r="TO272" s="27"/>
      <c r="TP272" s="27"/>
      <c r="TQ272" s="27"/>
      <c r="TR272" s="27"/>
      <c r="TS272" s="27"/>
      <c r="TT272" s="27"/>
      <c r="TU272" s="27"/>
      <c r="TV272" s="27"/>
      <c r="TW272" s="27"/>
      <c r="TX272" s="27"/>
      <c r="TY272" s="27"/>
      <c r="TZ272" s="27"/>
      <c r="UA272" s="27"/>
      <c r="UB272" s="27"/>
      <c r="UC272" s="27"/>
      <c r="UD272" s="27"/>
      <c r="UE272" s="27"/>
      <c r="UF272" s="27"/>
      <c r="UG272" s="27"/>
      <c r="UH272" s="27"/>
      <c r="UI272" s="27"/>
      <c r="UJ272" s="27"/>
      <c r="UK272" s="27"/>
      <c r="UL272" s="27"/>
      <c r="UM272" s="27"/>
      <c r="UN272" s="27"/>
      <c r="UO272" s="27"/>
      <c r="UP272" s="27"/>
      <c r="UQ272" s="27"/>
      <c r="UR272" s="27"/>
      <c r="US272" s="27"/>
      <c r="UT272" s="27"/>
      <c r="UU272" s="27"/>
      <c r="UV272" s="27"/>
      <c r="UW272" s="27"/>
      <c r="UX272" s="27"/>
      <c r="UY272" s="27"/>
      <c r="UZ272" s="27"/>
      <c r="VA272" s="27"/>
      <c r="VB272" s="27"/>
      <c r="VC272" s="27"/>
      <c r="VD272" s="27"/>
      <c r="VE272" s="27"/>
      <c r="VF272" s="27"/>
      <c r="VG272" s="27"/>
      <c r="VH272" s="27"/>
      <c r="VI272" s="27"/>
      <c r="VJ272" s="27"/>
      <c r="VK272" s="27"/>
      <c r="VL272" s="27"/>
      <c r="VM272" s="27"/>
      <c r="VN272" s="27"/>
      <c r="VO272" s="27"/>
      <c r="VP272" s="27"/>
      <c r="VQ272" s="27"/>
      <c r="VR272" s="27"/>
      <c r="VS272" s="27"/>
      <c r="VT272" s="27"/>
      <c r="VU272" s="27"/>
      <c r="VV272" s="27"/>
      <c r="VW272" s="27"/>
      <c r="VX272" s="27"/>
      <c r="VY272" s="27"/>
      <c r="VZ272" s="27"/>
      <c r="WA272" s="27"/>
      <c r="WB272" s="27"/>
      <c r="WC272" s="27"/>
      <c r="WD272" s="27"/>
      <c r="WE272" s="27"/>
      <c r="WF272" s="27"/>
      <c r="WG272" s="27"/>
      <c r="WH272" s="27"/>
      <c r="WI272" s="27"/>
      <c r="WJ272" s="27"/>
      <c r="WK272" s="27"/>
      <c r="WL272" s="27"/>
      <c r="WM272" s="27"/>
      <c r="WN272" s="27"/>
      <c r="WO272" s="27"/>
      <c r="WP272" s="27"/>
      <c r="WQ272" s="27"/>
      <c r="WR272" s="27"/>
      <c r="WS272" s="27"/>
      <c r="WT272" s="27"/>
      <c r="WU272" s="27"/>
      <c r="WV272" s="27"/>
      <c r="WW272" s="27"/>
      <c r="WX272" s="27"/>
      <c r="WY272" s="27"/>
      <c r="WZ272" s="27"/>
      <c r="XA272" s="27"/>
      <c r="XB272" s="27"/>
      <c r="XC272" s="27"/>
      <c r="XD272" s="27"/>
      <c r="XE272" s="27"/>
      <c r="XF272" s="27"/>
      <c r="XG272" s="27"/>
      <c r="XH272" s="27"/>
      <c r="XI272" s="27"/>
      <c r="XJ272" s="27"/>
      <c r="XK272" s="27"/>
      <c r="XL272" s="27"/>
      <c r="XM272" s="27"/>
      <c r="XN272" s="27"/>
      <c r="XO272" s="27"/>
      <c r="XP272" s="27"/>
      <c r="XQ272" s="27"/>
      <c r="XR272" s="27"/>
      <c r="XS272" s="27"/>
      <c r="XT272" s="27"/>
      <c r="XU272" s="27"/>
      <c r="XV272" s="27"/>
      <c r="XW272" s="27"/>
      <c r="XX272" s="27"/>
      <c r="XY272" s="27"/>
      <c r="XZ272" s="27"/>
      <c r="YA272" s="27"/>
      <c r="YB272" s="27"/>
      <c r="YC272" s="27"/>
      <c r="YD272" s="27"/>
      <c r="YE272" s="27"/>
      <c r="YF272" s="27"/>
      <c r="YG272" s="27"/>
      <c r="YH272" s="27"/>
      <c r="YI272" s="27"/>
      <c r="YJ272" s="27"/>
      <c r="YK272" s="27"/>
      <c r="YL272" s="27"/>
      <c r="YM272" s="27"/>
      <c r="YN272" s="27"/>
      <c r="YO272" s="27"/>
      <c r="YP272" s="27"/>
      <c r="YQ272" s="27"/>
      <c r="YR272" s="27"/>
      <c r="YS272" s="27"/>
      <c r="YT272" s="27"/>
      <c r="YU272" s="27"/>
      <c r="YV272" s="27"/>
      <c r="YW272" s="27"/>
      <c r="YX272" s="27"/>
      <c r="YY272" s="27"/>
      <c r="YZ272" s="27"/>
      <c r="ZA272" s="27"/>
      <c r="ZB272" s="27"/>
      <c r="ZC272" s="27"/>
      <c r="ZD272" s="27"/>
      <c r="ZE272" s="27"/>
      <c r="ZF272" s="27"/>
      <c r="ZG272" s="27"/>
      <c r="ZH272" s="27"/>
      <c r="ZI272" s="27"/>
      <c r="ZJ272" s="27"/>
      <c r="ZK272" s="27"/>
      <c r="ZL272" s="27"/>
      <c r="ZM272" s="27"/>
      <c r="ZN272" s="27"/>
      <c r="ZO272" s="27"/>
      <c r="ZP272" s="27"/>
      <c r="ZQ272" s="27"/>
      <c r="ZR272" s="27"/>
      <c r="ZS272" s="27"/>
      <c r="ZT272" s="27"/>
      <c r="ZU272" s="27"/>
      <c r="ZV272" s="27"/>
      <c r="ZW272" s="27"/>
      <c r="ZX272" s="27"/>
      <c r="ZY272" s="27"/>
      <c r="ZZ272" s="27"/>
      <c r="AAA272" s="27"/>
      <c r="AAB272" s="27"/>
      <c r="AAC272" s="27"/>
      <c r="AAD272" s="27"/>
      <c r="AAE272" s="27"/>
      <c r="AAF272" s="27"/>
      <c r="AAG272" s="27"/>
      <c r="AAH272" s="27"/>
      <c r="AAI272" s="27"/>
      <c r="AAJ272" s="27"/>
      <c r="AAK272" s="27"/>
      <c r="AAL272" s="27"/>
      <c r="AAM272" s="27"/>
      <c r="AAN272" s="27"/>
      <c r="AAO272" s="27"/>
      <c r="AAP272" s="27"/>
      <c r="AAQ272" s="27"/>
      <c r="AAR272" s="27"/>
      <c r="AAS272" s="27"/>
      <c r="AAT272" s="27"/>
      <c r="AAU272" s="27"/>
      <c r="AAV272" s="27"/>
      <c r="AAW272" s="27"/>
      <c r="AAX272" s="27"/>
      <c r="AAY272" s="27"/>
      <c r="AAZ272" s="27"/>
      <c r="ABA272" s="27"/>
      <c r="ABB272" s="27"/>
      <c r="ABC272" s="27"/>
      <c r="ABD272" s="27"/>
      <c r="ABE272" s="27"/>
      <c r="ABF272" s="27"/>
      <c r="ABG272" s="27"/>
      <c r="ABH272" s="27"/>
      <c r="ABI272" s="27"/>
      <c r="ABJ272" s="27"/>
      <c r="ABK272" s="27"/>
      <c r="ABL272" s="27"/>
      <c r="ABM272" s="27"/>
      <c r="ABN272" s="27"/>
      <c r="ABO272" s="27"/>
      <c r="ABP272" s="27"/>
      <c r="ABQ272" s="27"/>
      <c r="ABR272" s="27"/>
      <c r="ABS272" s="27"/>
      <c r="ABT272" s="27"/>
      <c r="ABU272" s="27"/>
      <c r="ABV272" s="27"/>
      <c r="ABW272" s="27"/>
      <c r="ABX272" s="27"/>
      <c r="ABY272" s="27"/>
      <c r="ABZ272" s="27"/>
      <c r="ACA272" s="27"/>
      <c r="ACB272" s="27"/>
      <c r="ACC272" s="27"/>
      <c r="ACD272" s="27"/>
      <c r="ACE272" s="27"/>
      <c r="ACF272" s="27"/>
      <c r="ACG272" s="27"/>
      <c r="ACH272" s="27"/>
      <c r="ACI272" s="27"/>
      <c r="ACJ272" s="27"/>
      <c r="ACK272" s="27"/>
      <c r="ACL272" s="27"/>
      <c r="ACM272" s="27"/>
      <c r="ACN272" s="27"/>
      <c r="ACO272" s="27"/>
      <c r="ACP272" s="27"/>
      <c r="ACQ272" s="27"/>
      <c r="ACR272" s="27"/>
      <c r="ACS272" s="27"/>
      <c r="ACT272" s="27"/>
      <c r="ACU272" s="27"/>
      <c r="ACV272" s="27"/>
      <c r="ACW272" s="27"/>
      <c r="ACX272" s="27"/>
      <c r="ACY272" s="27"/>
      <c r="ACZ272" s="27"/>
      <c r="ADA272" s="27"/>
      <c r="ADB272" s="27"/>
      <c r="ADC272" s="27"/>
      <c r="ADD272" s="27"/>
      <c r="ADE272" s="27"/>
      <c r="ADF272" s="27"/>
      <c r="ADG272" s="27"/>
      <c r="ADH272" s="27"/>
      <c r="ADI272" s="27"/>
      <c r="ADJ272" s="27"/>
      <c r="ADK272" s="27"/>
      <c r="ADL272" s="27"/>
      <c r="ADM272" s="27"/>
      <c r="ADN272" s="27"/>
      <c r="ADO272" s="27"/>
      <c r="ADP272" s="27"/>
      <c r="ADQ272" s="27"/>
      <c r="ADR272" s="27"/>
      <c r="ADS272" s="27"/>
      <c r="ADT272" s="27"/>
      <c r="ADU272" s="27"/>
      <c r="ADV272" s="27"/>
      <c r="ADW272" s="27"/>
      <c r="ADX272" s="27"/>
      <c r="ADY272" s="27"/>
      <c r="ADZ272" s="27"/>
      <c r="AEA272" s="27"/>
      <c r="AEB272" s="27"/>
      <c r="AEC272" s="27"/>
      <c r="AED272" s="27"/>
      <c r="AEE272" s="27"/>
      <c r="AEF272" s="27"/>
      <c r="AEG272" s="27"/>
      <c r="AEH272" s="27"/>
      <c r="AEI272" s="27"/>
      <c r="AEJ272" s="27"/>
      <c r="AEK272" s="27"/>
      <c r="AEL272" s="27"/>
      <c r="AEM272" s="27"/>
      <c r="AEN272" s="27"/>
      <c r="AEO272" s="27"/>
      <c r="AEP272" s="27"/>
      <c r="AEQ272" s="27"/>
      <c r="AER272" s="27"/>
      <c r="AES272" s="27"/>
      <c r="AET272" s="27"/>
      <c r="AEU272" s="27"/>
      <c r="AEV272" s="27"/>
      <c r="AEW272" s="27"/>
      <c r="AEX272" s="27"/>
      <c r="AEY272" s="27"/>
      <c r="AEZ272" s="27"/>
      <c r="AFA272" s="27"/>
      <c r="AFB272" s="27"/>
      <c r="AFC272" s="27"/>
      <c r="AFD272" s="27"/>
      <c r="AFE272" s="27"/>
      <c r="AFF272" s="27"/>
      <c r="AFG272" s="27"/>
      <c r="AFH272" s="27"/>
      <c r="AFI272" s="27"/>
      <c r="AFJ272" s="27"/>
      <c r="AFK272" s="27"/>
      <c r="AFL272" s="27"/>
      <c r="AFM272" s="27"/>
      <c r="AFN272" s="27"/>
      <c r="AFO272" s="27"/>
      <c r="AFP272" s="27"/>
      <c r="AFQ272" s="27"/>
      <c r="AFR272" s="27"/>
      <c r="AFS272" s="27"/>
      <c r="AFT272" s="27"/>
      <c r="AFU272" s="27"/>
      <c r="AFV272" s="27"/>
      <c r="AFW272" s="27"/>
      <c r="AFX272" s="27"/>
      <c r="AFY272" s="27"/>
      <c r="AFZ272" s="27"/>
      <c r="AGA272" s="27"/>
      <c r="AGB272" s="27"/>
      <c r="AGC272" s="27"/>
      <c r="AGD272" s="27"/>
      <c r="AGE272" s="27"/>
      <c r="AGF272" s="27"/>
      <c r="AGG272" s="27"/>
      <c r="AGH272" s="27"/>
      <c r="AGI272" s="27"/>
      <c r="AGJ272" s="27"/>
      <c r="AGK272" s="27"/>
      <c r="AGL272" s="27"/>
      <c r="AGM272" s="27"/>
      <c r="AGN272" s="27"/>
      <c r="AGO272" s="27"/>
      <c r="AGP272" s="27"/>
      <c r="AGQ272" s="27"/>
      <c r="AGR272" s="27"/>
      <c r="AGS272" s="27"/>
      <c r="AGT272" s="27"/>
      <c r="AGU272" s="27"/>
      <c r="AGV272" s="27"/>
      <c r="AGW272" s="27"/>
      <c r="AGX272" s="27"/>
      <c r="AGY272" s="27"/>
      <c r="AGZ272" s="27"/>
      <c r="AHA272" s="27"/>
      <c r="AHB272" s="27"/>
      <c r="AHC272" s="27"/>
      <c r="AHD272" s="27"/>
      <c r="AHE272" s="27"/>
      <c r="AHF272" s="27"/>
      <c r="AHG272" s="27"/>
      <c r="AHH272" s="27"/>
      <c r="AHI272" s="27"/>
      <c r="AHJ272" s="27"/>
      <c r="AHK272" s="27"/>
      <c r="AHL272" s="27"/>
      <c r="AHM272" s="27"/>
      <c r="AHN272" s="27"/>
      <c r="AHO272" s="27"/>
      <c r="AHP272" s="27"/>
      <c r="AHQ272" s="27"/>
      <c r="AHR272" s="27"/>
      <c r="AHS272" s="27"/>
      <c r="AHT272" s="27"/>
      <c r="AHU272" s="27"/>
      <c r="AHV272" s="27"/>
      <c r="AHW272" s="27"/>
      <c r="AHX272" s="27"/>
      <c r="AHY272" s="27"/>
      <c r="AHZ272" s="27"/>
      <c r="AIA272" s="27"/>
      <c r="AIB272" s="27"/>
      <c r="AIC272" s="27"/>
      <c r="AID272" s="27"/>
      <c r="AIE272" s="27"/>
      <c r="AIF272" s="27"/>
      <c r="AIG272" s="27"/>
      <c r="AIH272" s="27"/>
      <c r="AII272" s="27"/>
      <c r="AIJ272" s="27"/>
      <c r="AIK272" s="27"/>
      <c r="AIL272" s="27"/>
      <c r="AIM272" s="27"/>
      <c r="AIN272" s="27"/>
      <c r="AIO272" s="27"/>
      <c r="AIP272" s="27"/>
      <c r="AIQ272" s="27"/>
      <c r="AIR272" s="27"/>
      <c r="AIS272" s="27"/>
      <c r="AIT272" s="27"/>
      <c r="AIU272" s="27"/>
      <c r="AIV272" s="27"/>
      <c r="AIW272" s="27"/>
      <c r="AIX272" s="27"/>
      <c r="AIY272" s="27"/>
      <c r="AIZ272" s="27"/>
      <c r="AJA272" s="27"/>
      <c r="AJB272" s="27"/>
      <c r="AJC272" s="27"/>
      <c r="AJD272" s="27"/>
      <c r="AJE272" s="27"/>
      <c r="AJF272" s="27"/>
      <c r="AJG272" s="27"/>
      <c r="AJH272" s="27"/>
      <c r="AJI272" s="27"/>
      <c r="AJJ272" s="27"/>
      <c r="AJK272" s="27"/>
      <c r="AJL272" s="27"/>
      <c r="AJM272" s="27"/>
      <c r="AJN272" s="27"/>
      <c r="AJO272" s="27"/>
      <c r="AJP272" s="27"/>
      <c r="AJQ272" s="27"/>
      <c r="AJR272" s="27"/>
      <c r="AJS272" s="27"/>
      <c r="AJT272" s="27"/>
      <c r="AJU272" s="27"/>
      <c r="AJV272" s="27"/>
      <c r="AJW272" s="27"/>
      <c r="AJX272" s="27"/>
      <c r="AJY272" s="27"/>
      <c r="AJZ272" s="27"/>
      <c r="AKA272" s="27"/>
      <c r="AKB272" s="27"/>
      <c r="AKC272" s="27"/>
      <c r="AKD272" s="27"/>
      <c r="AKE272" s="27"/>
      <c r="AKF272" s="27"/>
      <c r="AKG272" s="27"/>
      <c r="AKH272" s="27"/>
      <c r="AKI272" s="27"/>
      <c r="AKJ272" s="27"/>
      <c r="AKK272" s="27"/>
      <c r="AKL272" s="27"/>
      <c r="AKM272" s="27"/>
      <c r="AKN272" s="27"/>
      <c r="AKO272" s="27"/>
      <c r="AKP272" s="27"/>
      <c r="AKQ272" s="27"/>
      <c r="AKR272" s="27"/>
      <c r="AKS272" s="27"/>
      <c r="AKT272" s="27"/>
      <c r="AKU272" s="27"/>
      <c r="AKV272" s="27"/>
      <c r="AKW272" s="27"/>
      <c r="AKX272" s="27"/>
      <c r="AKY272" s="27"/>
      <c r="AKZ272" s="27"/>
      <c r="ALA272" s="27"/>
      <c r="ALB272" s="27"/>
      <c r="ALC272" s="27"/>
      <c r="ALD272" s="27"/>
      <c r="ALE272" s="27"/>
      <c r="ALF272" s="27"/>
      <c r="ALG272" s="27"/>
      <c r="ALH272" s="27"/>
      <c r="ALI272" s="27"/>
      <c r="ALJ272" s="27"/>
      <c r="ALK272" s="27"/>
      <c r="ALL272" s="27"/>
      <c r="ALM272" s="27"/>
      <c r="ALN272" s="27"/>
      <c r="ALO272" s="27"/>
      <c r="ALP272" s="27"/>
      <c r="ALQ272" s="27"/>
      <c r="ALR272" s="27"/>
      <c r="ALS272" s="27"/>
      <c r="ALT272" s="27"/>
      <c r="ALU272" s="27"/>
      <c r="ALV272" s="27"/>
      <c r="ALW272" s="27"/>
      <c r="ALX272" s="27"/>
      <c r="ALY272" s="27"/>
      <c r="ALZ272" s="27"/>
      <c r="AMA272" s="27"/>
      <c r="AMB272" s="27"/>
      <c r="AMC272" s="27"/>
      <c r="AMD272" s="27"/>
      <c r="AME272" s="27"/>
      <c r="AMF272" s="27"/>
      <c r="AMG272" s="27"/>
      <c r="AMH272" s="27"/>
      <c r="AMI272" s="27"/>
      <c r="AMJ272" s="27"/>
      <c r="AMK272" s="27"/>
    </row>
    <row r="273" spans="1:1025" s="28" customFormat="1" ht="13.8" x14ac:dyDescent="0.25">
      <c r="A273" s="21" t="s">
        <v>58</v>
      </c>
      <c r="B273" s="22">
        <v>17.5</v>
      </c>
      <c r="C273" s="23">
        <v>6.3641125400141307</v>
      </c>
      <c r="D273" s="23">
        <v>6.2873448088558437</v>
      </c>
      <c r="E273" s="23">
        <v>5.5736883292524722</v>
      </c>
      <c r="F273" s="23">
        <v>6.0630825443501495</v>
      </c>
      <c r="G273" s="23">
        <v>5.9862417508424857</v>
      </c>
      <c r="H273" s="23">
        <v>5.2730360142326216</v>
      </c>
      <c r="I273" s="23">
        <v>6.0630825443501495</v>
      </c>
      <c r="J273" s="23">
        <v>5.9863878632518608</v>
      </c>
      <c r="K273" s="23">
        <v>5.272280324211577</v>
      </c>
      <c r="L273" s="23">
        <v>-20.182237499999999</v>
      </c>
      <c r="M273" s="23">
        <v>-20.233785600000001</v>
      </c>
      <c r="N273" s="23">
        <v>-19.915632200000001</v>
      </c>
      <c r="O273" s="23">
        <v>-20.081276299999999</v>
      </c>
      <c r="P273" s="23">
        <v>-20.137530399999999</v>
      </c>
      <c r="Q273" s="23">
        <v>-19.7906333</v>
      </c>
      <c r="R273" s="23">
        <v>-20.2831987</v>
      </c>
      <c r="S273" s="23">
        <v>-20.330008400000001</v>
      </c>
      <c r="T273" s="23">
        <v>-20.040848799999999</v>
      </c>
      <c r="U273" s="23">
        <v>5.9452484200000004</v>
      </c>
      <c r="V273" s="21">
        <v>6</v>
      </c>
      <c r="W273" s="23">
        <v>5.6620746000000004</v>
      </c>
      <c r="X273" s="23">
        <v>5.9464556899999996</v>
      </c>
      <c r="Y273" s="21">
        <v>6</v>
      </c>
      <c r="Z273" s="23">
        <v>5.6698130799999999</v>
      </c>
      <c r="AA273" s="23">
        <v>5.9440411600000003</v>
      </c>
      <c r="AB273" s="21">
        <v>6</v>
      </c>
      <c r="AC273" s="23">
        <v>5.6543226400000002</v>
      </c>
      <c r="AD273" s="24">
        <v>350.2</v>
      </c>
      <c r="AE273" s="23">
        <v>5.5857821565271966</v>
      </c>
      <c r="AF273" s="23">
        <v>7.3519470473766253</v>
      </c>
      <c r="AG273" s="23">
        <v>-40.364474999999999</v>
      </c>
      <c r="AH273" s="23">
        <v>-0.15027486000000001</v>
      </c>
      <c r="AI273" s="23">
        <v>-0.115261208</v>
      </c>
      <c r="AJ273" s="23">
        <v>-1.04765226E-4</v>
      </c>
      <c r="AK273" s="25">
        <v>-1.7949496099999999E-6</v>
      </c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  <c r="CU273" s="27"/>
      <c r="CV273" s="27"/>
      <c r="CW273" s="27"/>
      <c r="CX273" s="27"/>
      <c r="CY273" s="27"/>
      <c r="CZ273" s="27"/>
      <c r="DA273" s="27"/>
      <c r="DB273" s="27"/>
      <c r="DC273" s="27"/>
      <c r="DD273" s="27"/>
      <c r="DE273" s="27"/>
      <c r="DF273" s="27"/>
      <c r="DG273" s="27"/>
      <c r="DH273" s="27"/>
      <c r="DI273" s="27"/>
      <c r="DJ273" s="27"/>
      <c r="DK273" s="27"/>
      <c r="DL273" s="27"/>
      <c r="DM273" s="27"/>
      <c r="DN273" s="27"/>
      <c r="DO273" s="27"/>
      <c r="DP273" s="27"/>
      <c r="DQ273" s="27"/>
      <c r="DR273" s="27"/>
      <c r="DS273" s="27"/>
      <c r="DT273" s="27"/>
      <c r="DU273" s="27"/>
      <c r="DV273" s="27"/>
      <c r="DW273" s="27"/>
      <c r="DX273" s="27"/>
      <c r="DY273" s="27"/>
      <c r="DZ273" s="27"/>
      <c r="EA273" s="27"/>
      <c r="EB273" s="27"/>
      <c r="EC273" s="27"/>
      <c r="ED273" s="27"/>
      <c r="EE273" s="27"/>
      <c r="EF273" s="27"/>
      <c r="EG273" s="27"/>
      <c r="EH273" s="27"/>
      <c r="EI273" s="27"/>
      <c r="EJ273" s="27"/>
      <c r="EK273" s="27"/>
      <c r="EL273" s="27"/>
      <c r="EM273" s="27"/>
      <c r="EN273" s="27"/>
      <c r="EO273" s="27"/>
      <c r="EP273" s="27"/>
      <c r="EQ273" s="27"/>
      <c r="ER273" s="27"/>
      <c r="ES273" s="27"/>
      <c r="ET273" s="27"/>
      <c r="EU273" s="27"/>
      <c r="EV273" s="27"/>
      <c r="EW273" s="27"/>
      <c r="EX273" s="27"/>
      <c r="EY273" s="27"/>
      <c r="EZ273" s="27"/>
      <c r="FA273" s="27"/>
      <c r="FB273" s="27"/>
      <c r="FC273" s="27"/>
      <c r="FD273" s="27"/>
      <c r="FE273" s="27"/>
      <c r="FF273" s="27"/>
      <c r="FG273" s="27"/>
      <c r="FH273" s="27"/>
      <c r="FI273" s="27"/>
      <c r="FJ273" s="27"/>
      <c r="FK273" s="27"/>
      <c r="FL273" s="27"/>
      <c r="FM273" s="27"/>
      <c r="FN273" s="27"/>
      <c r="FO273" s="27"/>
      <c r="FP273" s="27"/>
      <c r="FQ273" s="27"/>
      <c r="FR273" s="27"/>
      <c r="FS273" s="27"/>
      <c r="FT273" s="27"/>
      <c r="FU273" s="27"/>
      <c r="FV273" s="27"/>
      <c r="FW273" s="27"/>
      <c r="FX273" s="27"/>
      <c r="FY273" s="27"/>
      <c r="FZ273" s="27"/>
      <c r="GA273" s="27"/>
      <c r="GB273" s="27"/>
      <c r="GC273" s="27"/>
      <c r="GD273" s="27"/>
      <c r="GE273" s="27"/>
      <c r="GF273" s="27"/>
      <c r="GG273" s="27"/>
      <c r="GH273" s="27"/>
      <c r="GI273" s="27"/>
      <c r="GJ273" s="27"/>
      <c r="GK273" s="27"/>
      <c r="GL273" s="27"/>
      <c r="GM273" s="27"/>
      <c r="GN273" s="27"/>
      <c r="GO273" s="27"/>
      <c r="GP273" s="27"/>
      <c r="GQ273" s="27"/>
      <c r="GR273" s="27"/>
      <c r="GS273" s="27"/>
      <c r="GT273" s="27"/>
      <c r="GU273" s="27"/>
      <c r="GV273" s="27"/>
      <c r="GW273" s="27"/>
      <c r="GX273" s="27"/>
      <c r="GY273" s="27"/>
      <c r="GZ273" s="27"/>
      <c r="HA273" s="27"/>
      <c r="HB273" s="27"/>
      <c r="HC273" s="27"/>
      <c r="HD273" s="27"/>
      <c r="HE273" s="27"/>
      <c r="HF273" s="27"/>
      <c r="HG273" s="27"/>
      <c r="HH273" s="27"/>
      <c r="HI273" s="27"/>
      <c r="HJ273" s="27"/>
      <c r="HK273" s="27"/>
      <c r="HL273" s="27"/>
      <c r="HM273" s="27"/>
      <c r="HN273" s="27"/>
      <c r="HO273" s="27"/>
      <c r="HP273" s="27"/>
      <c r="HQ273" s="27"/>
      <c r="HR273" s="27"/>
      <c r="HS273" s="27"/>
      <c r="HT273" s="27"/>
      <c r="HU273" s="27"/>
      <c r="HV273" s="27"/>
      <c r="HW273" s="27"/>
      <c r="HX273" s="27"/>
      <c r="HY273" s="27"/>
      <c r="HZ273" s="27"/>
      <c r="IA273" s="27"/>
      <c r="IB273" s="27"/>
      <c r="IC273" s="27"/>
      <c r="ID273" s="27"/>
      <c r="IE273" s="27"/>
      <c r="IF273" s="27"/>
      <c r="IG273" s="27"/>
      <c r="IH273" s="27"/>
      <c r="II273" s="27"/>
      <c r="IJ273" s="27"/>
      <c r="IK273" s="27"/>
      <c r="IL273" s="27"/>
      <c r="IM273" s="27"/>
      <c r="IN273" s="27"/>
      <c r="IO273" s="27"/>
      <c r="IP273" s="27"/>
      <c r="IQ273" s="27"/>
      <c r="IR273" s="27"/>
      <c r="IS273" s="27"/>
      <c r="IT273" s="27"/>
      <c r="IU273" s="27"/>
      <c r="IV273" s="27"/>
      <c r="IW273" s="27"/>
      <c r="IX273" s="27"/>
      <c r="IY273" s="27"/>
      <c r="IZ273" s="27"/>
      <c r="JA273" s="27"/>
      <c r="JB273" s="27"/>
      <c r="JC273" s="27"/>
      <c r="JD273" s="27"/>
      <c r="JE273" s="27"/>
      <c r="JF273" s="27"/>
      <c r="JG273" s="27"/>
      <c r="JH273" s="27"/>
      <c r="JI273" s="27"/>
      <c r="JJ273" s="27"/>
      <c r="JK273" s="27"/>
      <c r="JL273" s="27"/>
      <c r="JM273" s="27"/>
      <c r="JN273" s="27"/>
      <c r="JO273" s="27"/>
      <c r="JP273" s="27"/>
      <c r="JQ273" s="27"/>
      <c r="JR273" s="27"/>
      <c r="JS273" s="27"/>
      <c r="JT273" s="27"/>
      <c r="JU273" s="27"/>
      <c r="JV273" s="27"/>
      <c r="JW273" s="27"/>
      <c r="JX273" s="27"/>
      <c r="JY273" s="27"/>
      <c r="JZ273" s="27"/>
      <c r="KA273" s="27"/>
      <c r="KB273" s="27"/>
      <c r="KC273" s="27"/>
      <c r="KD273" s="27"/>
      <c r="KE273" s="27"/>
      <c r="KF273" s="27"/>
      <c r="KG273" s="27"/>
      <c r="KH273" s="27"/>
      <c r="KI273" s="27"/>
      <c r="KJ273" s="27"/>
      <c r="KK273" s="27"/>
      <c r="KL273" s="27"/>
      <c r="KM273" s="27"/>
      <c r="KN273" s="27"/>
      <c r="KO273" s="27"/>
      <c r="KP273" s="27"/>
      <c r="KQ273" s="27"/>
      <c r="KR273" s="27"/>
      <c r="KS273" s="27"/>
      <c r="KT273" s="27"/>
      <c r="KU273" s="27"/>
      <c r="KV273" s="27"/>
      <c r="KW273" s="27"/>
      <c r="KX273" s="27"/>
      <c r="KY273" s="27"/>
      <c r="KZ273" s="27"/>
      <c r="LA273" s="27"/>
      <c r="LB273" s="27"/>
      <c r="LC273" s="27"/>
      <c r="LD273" s="27"/>
      <c r="LE273" s="27"/>
      <c r="LF273" s="27"/>
      <c r="LG273" s="27"/>
      <c r="LH273" s="27"/>
      <c r="LI273" s="27"/>
      <c r="LJ273" s="27"/>
      <c r="LK273" s="27"/>
      <c r="LL273" s="27"/>
      <c r="LM273" s="27"/>
      <c r="LN273" s="27"/>
      <c r="LO273" s="27"/>
      <c r="LP273" s="27"/>
      <c r="LQ273" s="27"/>
      <c r="LR273" s="27"/>
      <c r="LS273" s="27"/>
      <c r="LT273" s="27"/>
      <c r="LU273" s="27"/>
      <c r="LV273" s="27"/>
      <c r="LW273" s="27"/>
      <c r="LX273" s="27"/>
      <c r="LY273" s="27"/>
      <c r="LZ273" s="27"/>
      <c r="MA273" s="27"/>
      <c r="MB273" s="27"/>
      <c r="MC273" s="27"/>
      <c r="MD273" s="27"/>
      <c r="ME273" s="27"/>
      <c r="MF273" s="27"/>
      <c r="MG273" s="27"/>
      <c r="MH273" s="27"/>
      <c r="MI273" s="27"/>
      <c r="MJ273" s="27"/>
      <c r="MK273" s="27"/>
      <c r="ML273" s="27"/>
      <c r="MM273" s="27"/>
      <c r="MN273" s="27"/>
      <c r="MO273" s="27"/>
      <c r="MP273" s="27"/>
      <c r="MQ273" s="27"/>
      <c r="MR273" s="27"/>
      <c r="MS273" s="27"/>
      <c r="MT273" s="27"/>
      <c r="MU273" s="27"/>
      <c r="MV273" s="27"/>
      <c r="MW273" s="27"/>
      <c r="MX273" s="27"/>
      <c r="MY273" s="27"/>
      <c r="MZ273" s="27"/>
      <c r="NA273" s="27"/>
      <c r="NB273" s="27"/>
      <c r="NC273" s="27"/>
      <c r="ND273" s="27"/>
      <c r="NE273" s="27"/>
      <c r="NF273" s="27"/>
      <c r="NG273" s="27"/>
      <c r="NH273" s="27"/>
      <c r="NI273" s="27"/>
      <c r="NJ273" s="27"/>
      <c r="NK273" s="27"/>
      <c r="NL273" s="27"/>
      <c r="NM273" s="27"/>
      <c r="NN273" s="27"/>
      <c r="NO273" s="27"/>
      <c r="NP273" s="27"/>
      <c r="NQ273" s="27"/>
      <c r="NR273" s="27"/>
      <c r="NS273" s="27"/>
      <c r="NT273" s="27"/>
      <c r="NU273" s="27"/>
      <c r="NV273" s="27"/>
      <c r="NW273" s="27"/>
      <c r="NX273" s="27"/>
      <c r="NY273" s="27"/>
      <c r="NZ273" s="27"/>
      <c r="OA273" s="27"/>
      <c r="OB273" s="27"/>
      <c r="OC273" s="27"/>
      <c r="OD273" s="27"/>
      <c r="OE273" s="27"/>
      <c r="OF273" s="27"/>
      <c r="OG273" s="27"/>
      <c r="OH273" s="27"/>
      <c r="OI273" s="27"/>
      <c r="OJ273" s="27"/>
      <c r="OK273" s="27"/>
      <c r="OL273" s="27"/>
      <c r="OM273" s="27"/>
      <c r="ON273" s="27"/>
      <c r="OO273" s="27"/>
      <c r="OP273" s="27"/>
      <c r="OQ273" s="27"/>
      <c r="OR273" s="27"/>
      <c r="OS273" s="27"/>
      <c r="OT273" s="27"/>
      <c r="OU273" s="27"/>
      <c r="OV273" s="27"/>
      <c r="OW273" s="27"/>
      <c r="OX273" s="27"/>
      <c r="OY273" s="27"/>
      <c r="OZ273" s="27"/>
      <c r="PA273" s="27"/>
      <c r="PB273" s="27"/>
      <c r="PC273" s="27"/>
      <c r="PD273" s="27"/>
      <c r="PE273" s="27"/>
      <c r="PF273" s="27"/>
      <c r="PG273" s="27"/>
      <c r="PH273" s="27"/>
      <c r="PI273" s="27"/>
      <c r="PJ273" s="27"/>
      <c r="PK273" s="27"/>
      <c r="PL273" s="27"/>
      <c r="PM273" s="27"/>
      <c r="PN273" s="27"/>
      <c r="PO273" s="27"/>
      <c r="PP273" s="27"/>
      <c r="PQ273" s="27"/>
      <c r="PR273" s="27"/>
      <c r="PS273" s="27"/>
      <c r="PT273" s="27"/>
      <c r="PU273" s="27"/>
      <c r="PV273" s="27"/>
      <c r="PW273" s="27"/>
      <c r="PX273" s="27"/>
      <c r="PY273" s="27"/>
      <c r="PZ273" s="27"/>
      <c r="QA273" s="27"/>
      <c r="QB273" s="27"/>
      <c r="QC273" s="27"/>
      <c r="QD273" s="27"/>
      <c r="QE273" s="27"/>
      <c r="QF273" s="27"/>
      <c r="QG273" s="27"/>
      <c r="QH273" s="27"/>
      <c r="QI273" s="27"/>
      <c r="QJ273" s="27"/>
      <c r="QK273" s="27"/>
      <c r="QL273" s="27"/>
      <c r="QM273" s="27"/>
      <c r="QN273" s="27"/>
      <c r="QO273" s="27"/>
      <c r="QP273" s="27"/>
      <c r="QQ273" s="27"/>
      <c r="QR273" s="27"/>
      <c r="QS273" s="27"/>
      <c r="QT273" s="27"/>
      <c r="QU273" s="27"/>
      <c r="QV273" s="27"/>
      <c r="QW273" s="27"/>
      <c r="QX273" s="27"/>
      <c r="QY273" s="27"/>
      <c r="QZ273" s="27"/>
      <c r="RA273" s="27"/>
      <c r="RB273" s="27"/>
      <c r="RC273" s="27"/>
      <c r="RD273" s="27"/>
      <c r="RE273" s="27"/>
      <c r="RF273" s="27"/>
      <c r="RG273" s="27"/>
      <c r="RH273" s="27"/>
      <c r="RI273" s="27"/>
      <c r="RJ273" s="27"/>
      <c r="RK273" s="27"/>
      <c r="RL273" s="27"/>
      <c r="RM273" s="27"/>
      <c r="RN273" s="27"/>
      <c r="RO273" s="27"/>
      <c r="RP273" s="27"/>
      <c r="RQ273" s="27"/>
      <c r="RR273" s="27"/>
      <c r="RS273" s="27"/>
      <c r="RT273" s="27"/>
      <c r="RU273" s="27"/>
      <c r="RV273" s="27"/>
      <c r="RW273" s="27"/>
      <c r="RX273" s="27"/>
      <c r="RY273" s="27"/>
      <c r="RZ273" s="27"/>
      <c r="SA273" s="27"/>
      <c r="SB273" s="27"/>
      <c r="SC273" s="27"/>
      <c r="SD273" s="27"/>
      <c r="SE273" s="27"/>
      <c r="SF273" s="27"/>
      <c r="SG273" s="27"/>
      <c r="SH273" s="27"/>
      <c r="SI273" s="27"/>
      <c r="SJ273" s="27"/>
      <c r="SK273" s="27"/>
      <c r="SL273" s="27"/>
      <c r="SM273" s="27"/>
      <c r="SN273" s="27"/>
      <c r="SO273" s="27"/>
      <c r="SP273" s="27"/>
      <c r="SQ273" s="27"/>
      <c r="SR273" s="27"/>
      <c r="SS273" s="27"/>
      <c r="ST273" s="27"/>
      <c r="SU273" s="27"/>
      <c r="SV273" s="27"/>
      <c r="SW273" s="27"/>
      <c r="SX273" s="27"/>
      <c r="SY273" s="27"/>
      <c r="SZ273" s="27"/>
      <c r="TA273" s="27"/>
      <c r="TB273" s="27"/>
      <c r="TC273" s="27"/>
      <c r="TD273" s="27"/>
      <c r="TE273" s="27"/>
      <c r="TF273" s="27"/>
      <c r="TG273" s="27"/>
      <c r="TH273" s="27"/>
      <c r="TI273" s="27"/>
      <c r="TJ273" s="27"/>
      <c r="TK273" s="27"/>
      <c r="TL273" s="27"/>
      <c r="TM273" s="27"/>
      <c r="TN273" s="27"/>
      <c r="TO273" s="27"/>
      <c r="TP273" s="27"/>
      <c r="TQ273" s="27"/>
      <c r="TR273" s="27"/>
      <c r="TS273" s="27"/>
      <c r="TT273" s="27"/>
      <c r="TU273" s="27"/>
      <c r="TV273" s="27"/>
      <c r="TW273" s="27"/>
      <c r="TX273" s="27"/>
      <c r="TY273" s="27"/>
      <c r="TZ273" s="27"/>
      <c r="UA273" s="27"/>
      <c r="UB273" s="27"/>
      <c r="UC273" s="27"/>
      <c r="UD273" s="27"/>
      <c r="UE273" s="27"/>
      <c r="UF273" s="27"/>
      <c r="UG273" s="27"/>
      <c r="UH273" s="27"/>
      <c r="UI273" s="27"/>
      <c r="UJ273" s="27"/>
      <c r="UK273" s="27"/>
      <c r="UL273" s="27"/>
      <c r="UM273" s="27"/>
      <c r="UN273" s="27"/>
      <c r="UO273" s="27"/>
      <c r="UP273" s="27"/>
      <c r="UQ273" s="27"/>
      <c r="UR273" s="27"/>
      <c r="US273" s="27"/>
      <c r="UT273" s="27"/>
      <c r="UU273" s="27"/>
      <c r="UV273" s="27"/>
      <c r="UW273" s="27"/>
      <c r="UX273" s="27"/>
      <c r="UY273" s="27"/>
      <c r="UZ273" s="27"/>
      <c r="VA273" s="27"/>
      <c r="VB273" s="27"/>
      <c r="VC273" s="27"/>
      <c r="VD273" s="27"/>
      <c r="VE273" s="27"/>
      <c r="VF273" s="27"/>
      <c r="VG273" s="27"/>
      <c r="VH273" s="27"/>
      <c r="VI273" s="27"/>
      <c r="VJ273" s="27"/>
      <c r="VK273" s="27"/>
      <c r="VL273" s="27"/>
      <c r="VM273" s="27"/>
      <c r="VN273" s="27"/>
      <c r="VO273" s="27"/>
      <c r="VP273" s="27"/>
      <c r="VQ273" s="27"/>
      <c r="VR273" s="27"/>
      <c r="VS273" s="27"/>
      <c r="VT273" s="27"/>
      <c r="VU273" s="27"/>
      <c r="VV273" s="27"/>
      <c r="VW273" s="27"/>
      <c r="VX273" s="27"/>
      <c r="VY273" s="27"/>
      <c r="VZ273" s="27"/>
      <c r="WA273" s="27"/>
      <c r="WB273" s="27"/>
      <c r="WC273" s="27"/>
      <c r="WD273" s="27"/>
      <c r="WE273" s="27"/>
      <c r="WF273" s="27"/>
      <c r="WG273" s="27"/>
      <c r="WH273" s="27"/>
      <c r="WI273" s="27"/>
      <c r="WJ273" s="27"/>
      <c r="WK273" s="27"/>
      <c r="WL273" s="27"/>
      <c r="WM273" s="27"/>
      <c r="WN273" s="27"/>
      <c r="WO273" s="27"/>
      <c r="WP273" s="27"/>
      <c r="WQ273" s="27"/>
      <c r="WR273" s="27"/>
      <c r="WS273" s="27"/>
      <c r="WT273" s="27"/>
      <c r="WU273" s="27"/>
      <c r="WV273" s="27"/>
      <c r="WW273" s="27"/>
      <c r="WX273" s="27"/>
      <c r="WY273" s="27"/>
      <c r="WZ273" s="27"/>
      <c r="XA273" s="27"/>
      <c r="XB273" s="27"/>
      <c r="XC273" s="27"/>
      <c r="XD273" s="27"/>
      <c r="XE273" s="27"/>
      <c r="XF273" s="27"/>
      <c r="XG273" s="27"/>
      <c r="XH273" s="27"/>
      <c r="XI273" s="27"/>
      <c r="XJ273" s="27"/>
      <c r="XK273" s="27"/>
      <c r="XL273" s="27"/>
      <c r="XM273" s="27"/>
      <c r="XN273" s="27"/>
      <c r="XO273" s="27"/>
      <c r="XP273" s="27"/>
      <c r="XQ273" s="27"/>
      <c r="XR273" s="27"/>
      <c r="XS273" s="27"/>
      <c r="XT273" s="27"/>
      <c r="XU273" s="27"/>
      <c r="XV273" s="27"/>
      <c r="XW273" s="27"/>
      <c r="XX273" s="27"/>
      <c r="XY273" s="27"/>
      <c r="XZ273" s="27"/>
      <c r="YA273" s="27"/>
      <c r="YB273" s="27"/>
      <c r="YC273" s="27"/>
      <c r="YD273" s="27"/>
      <c r="YE273" s="27"/>
      <c r="YF273" s="27"/>
      <c r="YG273" s="27"/>
      <c r="YH273" s="27"/>
      <c r="YI273" s="27"/>
      <c r="YJ273" s="27"/>
      <c r="YK273" s="27"/>
      <c r="YL273" s="27"/>
      <c r="YM273" s="27"/>
      <c r="YN273" s="27"/>
      <c r="YO273" s="27"/>
      <c r="YP273" s="27"/>
      <c r="YQ273" s="27"/>
      <c r="YR273" s="27"/>
      <c r="YS273" s="27"/>
      <c r="YT273" s="27"/>
      <c r="YU273" s="27"/>
      <c r="YV273" s="27"/>
      <c r="YW273" s="27"/>
      <c r="YX273" s="27"/>
      <c r="YY273" s="27"/>
      <c r="YZ273" s="27"/>
      <c r="ZA273" s="27"/>
      <c r="ZB273" s="27"/>
      <c r="ZC273" s="27"/>
      <c r="ZD273" s="27"/>
      <c r="ZE273" s="27"/>
      <c r="ZF273" s="27"/>
      <c r="ZG273" s="27"/>
      <c r="ZH273" s="27"/>
      <c r="ZI273" s="27"/>
      <c r="ZJ273" s="27"/>
      <c r="ZK273" s="27"/>
      <c r="ZL273" s="27"/>
      <c r="ZM273" s="27"/>
      <c r="ZN273" s="27"/>
      <c r="ZO273" s="27"/>
      <c r="ZP273" s="27"/>
      <c r="ZQ273" s="27"/>
      <c r="ZR273" s="27"/>
      <c r="ZS273" s="27"/>
      <c r="ZT273" s="27"/>
      <c r="ZU273" s="27"/>
      <c r="ZV273" s="27"/>
      <c r="ZW273" s="27"/>
      <c r="ZX273" s="27"/>
      <c r="ZY273" s="27"/>
      <c r="ZZ273" s="27"/>
      <c r="AAA273" s="27"/>
      <c r="AAB273" s="27"/>
      <c r="AAC273" s="27"/>
      <c r="AAD273" s="27"/>
      <c r="AAE273" s="27"/>
      <c r="AAF273" s="27"/>
      <c r="AAG273" s="27"/>
      <c r="AAH273" s="27"/>
      <c r="AAI273" s="27"/>
      <c r="AAJ273" s="27"/>
      <c r="AAK273" s="27"/>
      <c r="AAL273" s="27"/>
      <c r="AAM273" s="27"/>
      <c r="AAN273" s="27"/>
      <c r="AAO273" s="27"/>
      <c r="AAP273" s="27"/>
      <c r="AAQ273" s="27"/>
      <c r="AAR273" s="27"/>
      <c r="AAS273" s="27"/>
      <c r="AAT273" s="27"/>
      <c r="AAU273" s="27"/>
      <c r="AAV273" s="27"/>
      <c r="AAW273" s="27"/>
      <c r="AAX273" s="27"/>
      <c r="AAY273" s="27"/>
      <c r="AAZ273" s="27"/>
      <c r="ABA273" s="27"/>
      <c r="ABB273" s="27"/>
      <c r="ABC273" s="27"/>
      <c r="ABD273" s="27"/>
      <c r="ABE273" s="27"/>
      <c r="ABF273" s="27"/>
      <c r="ABG273" s="27"/>
      <c r="ABH273" s="27"/>
      <c r="ABI273" s="27"/>
      <c r="ABJ273" s="27"/>
      <c r="ABK273" s="27"/>
      <c r="ABL273" s="27"/>
      <c r="ABM273" s="27"/>
      <c r="ABN273" s="27"/>
      <c r="ABO273" s="27"/>
      <c r="ABP273" s="27"/>
      <c r="ABQ273" s="27"/>
      <c r="ABR273" s="27"/>
      <c r="ABS273" s="27"/>
      <c r="ABT273" s="27"/>
      <c r="ABU273" s="27"/>
      <c r="ABV273" s="27"/>
      <c r="ABW273" s="27"/>
      <c r="ABX273" s="27"/>
      <c r="ABY273" s="27"/>
      <c r="ABZ273" s="27"/>
      <c r="ACA273" s="27"/>
      <c r="ACB273" s="27"/>
      <c r="ACC273" s="27"/>
      <c r="ACD273" s="27"/>
      <c r="ACE273" s="27"/>
      <c r="ACF273" s="27"/>
      <c r="ACG273" s="27"/>
      <c r="ACH273" s="27"/>
      <c r="ACI273" s="27"/>
      <c r="ACJ273" s="27"/>
      <c r="ACK273" s="27"/>
      <c r="ACL273" s="27"/>
      <c r="ACM273" s="27"/>
      <c r="ACN273" s="27"/>
      <c r="ACO273" s="27"/>
      <c r="ACP273" s="27"/>
      <c r="ACQ273" s="27"/>
      <c r="ACR273" s="27"/>
      <c r="ACS273" s="27"/>
      <c r="ACT273" s="27"/>
      <c r="ACU273" s="27"/>
      <c r="ACV273" s="27"/>
      <c r="ACW273" s="27"/>
      <c r="ACX273" s="27"/>
      <c r="ACY273" s="27"/>
      <c r="ACZ273" s="27"/>
      <c r="ADA273" s="27"/>
      <c r="ADB273" s="27"/>
      <c r="ADC273" s="27"/>
      <c r="ADD273" s="27"/>
      <c r="ADE273" s="27"/>
      <c r="ADF273" s="27"/>
      <c r="ADG273" s="27"/>
      <c r="ADH273" s="27"/>
      <c r="ADI273" s="27"/>
      <c r="ADJ273" s="27"/>
      <c r="ADK273" s="27"/>
      <c r="ADL273" s="27"/>
      <c r="ADM273" s="27"/>
      <c r="ADN273" s="27"/>
      <c r="ADO273" s="27"/>
      <c r="ADP273" s="27"/>
      <c r="ADQ273" s="27"/>
      <c r="ADR273" s="27"/>
      <c r="ADS273" s="27"/>
      <c r="ADT273" s="27"/>
      <c r="ADU273" s="27"/>
      <c r="ADV273" s="27"/>
      <c r="ADW273" s="27"/>
      <c r="ADX273" s="27"/>
      <c r="ADY273" s="27"/>
      <c r="ADZ273" s="27"/>
      <c r="AEA273" s="27"/>
      <c r="AEB273" s="27"/>
      <c r="AEC273" s="27"/>
      <c r="AED273" s="27"/>
      <c r="AEE273" s="27"/>
      <c r="AEF273" s="27"/>
      <c r="AEG273" s="27"/>
      <c r="AEH273" s="27"/>
      <c r="AEI273" s="27"/>
      <c r="AEJ273" s="27"/>
      <c r="AEK273" s="27"/>
      <c r="AEL273" s="27"/>
      <c r="AEM273" s="27"/>
      <c r="AEN273" s="27"/>
      <c r="AEO273" s="27"/>
      <c r="AEP273" s="27"/>
      <c r="AEQ273" s="27"/>
      <c r="AER273" s="27"/>
      <c r="AES273" s="27"/>
      <c r="AET273" s="27"/>
      <c r="AEU273" s="27"/>
      <c r="AEV273" s="27"/>
      <c r="AEW273" s="27"/>
      <c r="AEX273" s="27"/>
      <c r="AEY273" s="27"/>
      <c r="AEZ273" s="27"/>
      <c r="AFA273" s="27"/>
      <c r="AFB273" s="27"/>
      <c r="AFC273" s="27"/>
      <c r="AFD273" s="27"/>
      <c r="AFE273" s="27"/>
      <c r="AFF273" s="27"/>
      <c r="AFG273" s="27"/>
      <c r="AFH273" s="27"/>
      <c r="AFI273" s="27"/>
      <c r="AFJ273" s="27"/>
      <c r="AFK273" s="27"/>
      <c r="AFL273" s="27"/>
      <c r="AFM273" s="27"/>
      <c r="AFN273" s="27"/>
      <c r="AFO273" s="27"/>
      <c r="AFP273" s="27"/>
      <c r="AFQ273" s="27"/>
      <c r="AFR273" s="27"/>
      <c r="AFS273" s="27"/>
      <c r="AFT273" s="27"/>
      <c r="AFU273" s="27"/>
      <c r="AFV273" s="27"/>
      <c r="AFW273" s="27"/>
      <c r="AFX273" s="27"/>
      <c r="AFY273" s="27"/>
      <c r="AFZ273" s="27"/>
      <c r="AGA273" s="27"/>
      <c r="AGB273" s="27"/>
      <c r="AGC273" s="27"/>
      <c r="AGD273" s="27"/>
      <c r="AGE273" s="27"/>
      <c r="AGF273" s="27"/>
      <c r="AGG273" s="27"/>
      <c r="AGH273" s="27"/>
      <c r="AGI273" s="27"/>
      <c r="AGJ273" s="27"/>
      <c r="AGK273" s="27"/>
      <c r="AGL273" s="27"/>
      <c r="AGM273" s="27"/>
      <c r="AGN273" s="27"/>
      <c r="AGO273" s="27"/>
      <c r="AGP273" s="27"/>
      <c r="AGQ273" s="27"/>
      <c r="AGR273" s="27"/>
      <c r="AGS273" s="27"/>
      <c r="AGT273" s="27"/>
      <c r="AGU273" s="27"/>
      <c r="AGV273" s="27"/>
      <c r="AGW273" s="27"/>
      <c r="AGX273" s="27"/>
      <c r="AGY273" s="27"/>
      <c r="AGZ273" s="27"/>
      <c r="AHA273" s="27"/>
      <c r="AHB273" s="27"/>
      <c r="AHC273" s="27"/>
      <c r="AHD273" s="27"/>
      <c r="AHE273" s="27"/>
      <c r="AHF273" s="27"/>
      <c r="AHG273" s="27"/>
      <c r="AHH273" s="27"/>
      <c r="AHI273" s="27"/>
      <c r="AHJ273" s="27"/>
      <c r="AHK273" s="27"/>
      <c r="AHL273" s="27"/>
      <c r="AHM273" s="27"/>
      <c r="AHN273" s="27"/>
      <c r="AHO273" s="27"/>
      <c r="AHP273" s="27"/>
      <c r="AHQ273" s="27"/>
      <c r="AHR273" s="27"/>
      <c r="AHS273" s="27"/>
      <c r="AHT273" s="27"/>
      <c r="AHU273" s="27"/>
      <c r="AHV273" s="27"/>
      <c r="AHW273" s="27"/>
      <c r="AHX273" s="27"/>
      <c r="AHY273" s="27"/>
      <c r="AHZ273" s="27"/>
      <c r="AIA273" s="27"/>
      <c r="AIB273" s="27"/>
      <c r="AIC273" s="27"/>
      <c r="AID273" s="27"/>
      <c r="AIE273" s="27"/>
      <c r="AIF273" s="27"/>
      <c r="AIG273" s="27"/>
      <c r="AIH273" s="27"/>
      <c r="AII273" s="27"/>
      <c r="AIJ273" s="27"/>
      <c r="AIK273" s="27"/>
      <c r="AIL273" s="27"/>
      <c r="AIM273" s="27"/>
      <c r="AIN273" s="27"/>
      <c r="AIO273" s="27"/>
      <c r="AIP273" s="27"/>
      <c r="AIQ273" s="27"/>
      <c r="AIR273" s="27"/>
      <c r="AIS273" s="27"/>
      <c r="AIT273" s="27"/>
      <c r="AIU273" s="27"/>
      <c r="AIV273" s="27"/>
      <c r="AIW273" s="27"/>
      <c r="AIX273" s="27"/>
      <c r="AIY273" s="27"/>
      <c r="AIZ273" s="27"/>
      <c r="AJA273" s="27"/>
      <c r="AJB273" s="27"/>
      <c r="AJC273" s="27"/>
      <c r="AJD273" s="27"/>
      <c r="AJE273" s="27"/>
      <c r="AJF273" s="27"/>
      <c r="AJG273" s="27"/>
      <c r="AJH273" s="27"/>
      <c r="AJI273" s="27"/>
      <c r="AJJ273" s="27"/>
      <c r="AJK273" s="27"/>
      <c r="AJL273" s="27"/>
      <c r="AJM273" s="27"/>
      <c r="AJN273" s="27"/>
      <c r="AJO273" s="27"/>
      <c r="AJP273" s="27"/>
      <c r="AJQ273" s="27"/>
      <c r="AJR273" s="27"/>
      <c r="AJS273" s="27"/>
      <c r="AJT273" s="27"/>
      <c r="AJU273" s="27"/>
      <c r="AJV273" s="27"/>
      <c r="AJW273" s="27"/>
      <c r="AJX273" s="27"/>
      <c r="AJY273" s="27"/>
      <c r="AJZ273" s="27"/>
      <c r="AKA273" s="27"/>
      <c r="AKB273" s="27"/>
      <c r="AKC273" s="27"/>
      <c r="AKD273" s="27"/>
      <c r="AKE273" s="27"/>
      <c r="AKF273" s="27"/>
      <c r="AKG273" s="27"/>
      <c r="AKH273" s="27"/>
      <c r="AKI273" s="27"/>
      <c r="AKJ273" s="27"/>
      <c r="AKK273" s="27"/>
      <c r="AKL273" s="27"/>
      <c r="AKM273" s="27"/>
      <c r="AKN273" s="27"/>
      <c r="AKO273" s="27"/>
      <c r="AKP273" s="27"/>
      <c r="AKQ273" s="27"/>
      <c r="AKR273" s="27"/>
      <c r="AKS273" s="27"/>
      <c r="AKT273" s="27"/>
      <c r="AKU273" s="27"/>
      <c r="AKV273" s="27"/>
      <c r="AKW273" s="27"/>
      <c r="AKX273" s="27"/>
      <c r="AKY273" s="27"/>
      <c r="AKZ273" s="27"/>
      <c r="ALA273" s="27"/>
      <c r="ALB273" s="27"/>
      <c r="ALC273" s="27"/>
      <c r="ALD273" s="27"/>
      <c r="ALE273" s="27"/>
      <c r="ALF273" s="27"/>
      <c r="ALG273" s="27"/>
      <c r="ALH273" s="27"/>
      <c r="ALI273" s="27"/>
      <c r="ALJ273" s="27"/>
      <c r="ALK273" s="27"/>
      <c r="ALL273" s="27"/>
      <c r="ALM273" s="27"/>
      <c r="ALN273" s="27"/>
      <c r="ALO273" s="27"/>
      <c r="ALP273" s="27"/>
      <c r="ALQ273" s="27"/>
      <c r="ALR273" s="27"/>
      <c r="ALS273" s="27"/>
      <c r="ALT273" s="27"/>
      <c r="ALU273" s="27"/>
      <c r="ALV273" s="27"/>
      <c r="ALW273" s="27"/>
      <c r="ALX273" s="27"/>
      <c r="ALY273" s="27"/>
      <c r="ALZ273" s="27"/>
      <c r="AMA273" s="27"/>
      <c r="AMB273" s="27"/>
      <c r="AMC273" s="27"/>
      <c r="AMD273" s="27"/>
      <c r="AME273" s="27"/>
      <c r="AMF273" s="27"/>
      <c r="AMG273" s="27"/>
      <c r="AMH273" s="27"/>
      <c r="AMI273" s="27"/>
      <c r="AMJ273" s="27"/>
      <c r="AMK273" s="27"/>
    </row>
    <row r="274" spans="1:1025" s="28" customFormat="1" ht="13.8" x14ac:dyDescent="0.25">
      <c r="A274" s="21" t="s">
        <v>58</v>
      </c>
      <c r="B274" s="22">
        <v>20</v>
      </c>
      <c r="C274" s="23">
        <v>6.5380987158597756</v>
      </c>
      <c r="D274" s="23">
        <v>6.4710969684917643</v>
      </c>
      <c r="E274" s="23">
        <v>5.6933302763029365</v>
      </c>
      <c r="F274" s="23">
        <v>6.2370687201957944</v>
      </c>
      <c r="G274" s="23">
        <v>6.1700465689673143</v>
      </c>
      <c r="H274" s="23">
        <v>5.3924225753531596</v>
      </c>
      <c r="I274" s="23">
        <v>6.2370687201957944</v>
      </c>
      <c r="J274" s="23">
        <v>6.1700873757296906</v>
      </c>
      <c r="K274" s="23">
        <v>5.3921779514775938</v>
      </c>
      <c r="L274" s="23">
        <v>-20.2300501</v>
      </c>
      <c r="M274" s="23">
        <v>-20.233773899999999</v>
      </c>
      <c r="N274" s="23">
        <v>-20.207727200000001</v>
      </c>
      <c r="O274" s="23">
        <v>-20.100010600000001</v>
      </c>
      <c r="P274" s="23">
        <v>-20.137530399999999</v>
      </c>
      <c r="Q274" s="23">
        <v>-19.875165299999999</v>
      </c>
      <c r="R274" s="23">
        <v>-20.360089599999998</v>
      </c>
      <c r="S274" s="23">
        <v>-20.330008400000001</v>
      </c>
      <c r="T274" s="23">
        <v>-20.540476399999999</v>
      </c>
      <c r="U274" s="23">
        <v>5.9520459600000004</v>
      </c>
      <c r="V274" s="21">
        <v>6</v>
      </c>
      <c r="W274" s="23">
        <v>5.6645763599999999</v>
      </c>
      <c r="X274" s="23">
        <v>5.9517029900000002</v>
      </c>
      <c r="Y274" s="21">
        <v>6</v>
      </c>
      <c r="Z274" s="23">
        <v>5.6622725300000001</v>
      </c>
      <c r="AA274" s="23">
        <v>5.9523889299999997</v>
      </c>
      <c r="AB274" s="21">
        <v>6</v>
      </c>
      <c r="AC274" s="23">
        <v>5.6668814999999997</v>
      </c>
      <c r="AD274" s="24">
        <v>400.2</v>
      </c>
      <c r="AE274" s="23">
        <v>5.7017040412404461</v>
      </c>
      <c r="AF274" s="23">
        <v>7.525829875758733</v>
      </c>
      <c r="AG274" s="23">
        <v>-40.460100199999999</v>
      </c>
      <c r="AH274" s="23">
        <v>-5.4649654899999997E-2</v>
      </c>
      <c r="AI274" s="23">
        <v>-0.101099701</v>
      </c>
      <c r="AJ274" s="25">
        <v>-8.0412379399999998E-5</v>
      </c>
      <c r="AK274" s="25">
        <v>-1.2055829E-6</v>
      </c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  <c r="CU274" s="27"/>
      <c r="CV274" s="27"/>
      <c r="CW274" s="27"/>
      <c r="CX274" s="27"/>
      <c r="CY274" s="27"/>
      <c r="CZ274" s="27"/>
      <c r="DA274" s="27"/>
      <c r="DB274" s="27"/>
      <c r="DC274" s="27"/>
      <c r="DD274" s="27"/>
      <c r="DE274" s="27"/>
      <c r="DF274" s="27"/>
      <c r="DG274" s="27"/>
      <c r="DH274" s="27"/>
      <c r="DI274" s="27"/>
      <c r="DJ274" s="27"/>
      <c r="DK274" s="27"/>
      <c r="DL274" s="27"/>
      <c r="DM274" s="27"/>
      <c r="DN274" s="27"/>
      <c r="DO274" s="27"/>
      <c r="DP274" s="27"/>
      <c r="DQ274" s="27"/>
      <c r="DR274" s="27"/>
      <c r="DS274" s="27"/>
      <c r="DT274" s="27"/>
      <c r="DU274" s="27"/>
      <c r="DV274" s="27"/>
      <c r="DW274" s="27"/>
      <c r="DX274" s="27"/>
      <c r="DY274" s="27"/>
      <c r="DZ274" s="27"/>
      <c r="EA274" s="27"/>
      <c r="EB274" s="27"/>
      <c r="EC274" s="27"/>
      <c r="ED274" s="27"/>
      <c r="EE274" s="27"/>
      <c r="EF274" s="27"/>
      <c r="EG274" s="27"/>
      <c r="EH274" s="27"/>
      <c r="EI274" s="27"/>
      <c r="EJ274" s="27"/>
      <c r="EK274" s="27"/>
      <c r="EL274" s="27"/>
      <c r="EM274" s="27"/>
      <c r="EN274" s="27"/>
      <c r="EO274" s="27"/>
      <c r="EP274" s="27"/>
      <c r="EQ274" s="27"/>
      <c r="ER274" s="27"/>
      <c r="ES274" s="27"/>
      <c r="ET274" s="27"/>
      <c r="EU274" s="27"/>
      <c r="EV274" s="27"/>
      <c r="EW274" s="27"/>
      <c r="EX274" s="27"/>
      <c r="EY274" s="27"/>
      <c r="EZ274" s="27"/>
      <c r="FA274" s="27"/>
      <c r="FB274" s="27"/>
      <c r="FC274" s="27"/>
      <c r="FD274" s="27"/>
      <c r="FE274" s="27"/>
      <c r="FF274" s="27"/>
      <c r="FG274" s="27"/>
      <c r="FH274" s="27"/>
      <c r="FI274" s="27"/>
      <c r="FJ274" s="27"/>
      <c r="FK274" s="27"/>
      <c r="FL274" s="27"/>
      <c r="FM274" s="27"/>
      <c r="FN274" s="27"/>
      <c r="FO274" s="27"/>
      <c r="FP274" s="27"/>
      <c r="FQ274" s="27"/>
      <c r="FR274" s="27"/>
      <c r="FS274" s="27"/>
      <c r="FT274" s="27"/>
      <c r="FU274" s="27"/>
      <c r="FV274" s="27"/>
      <c r="FW274" s="27"/>
      <c r="FX274" s="27"/>
      <c r="FY274" s="27"/>
      <c r="FZ274" s="27"/>
      <c r="GA274" s="27"/>
      <c r="GB274" s="27"/>
      <c r="GC274" s="27"/>
      <c r="GD274" s="27"/>
      <c r="GE274" s="27"/>
      <c r="GF274" s="27"/>
      <c r="GG274" s="27"/>
      <c r="GH274" s="27"/>
      <c r="GI274" s="27"/>
      <c r="GJ274" s="27"/>
      <c r="GK274" s="27"/>
      <c r="GL274" s="27"/>
      <c r="GM274" s="27"/>
      <c r="GN274" s="27"/>
      <c r="GO274" s="27"/>
      <c r="GP274" s="27"/>
      <c r="GQ274" s="27"/>
      <c r="GR274" s="27"/>
      <c r="GS274" s="27"/>
      <c r="GT274" s="27"/>
      <c r="GU274" s="27"/>
      <c r="GV274" s="27"/>
      <c r="GW274" s="27"/>
      <c r="GX274" s="27"/>
      <c r="GY274" s="27"/>
      <c r="GZ274" s="27"/>
      <c r="HA274" s="27"/>
      <c r="HB274" s="27"/>
      <c r="HC274" s="27"/>
      <c r="HD274" s="27"/>
      <c r="HE274" s="27"/>
      <c r="HF274" s="27"/>
      <c r="HG274" s="27"/>
      <c r="HH274" s="27"/>
      <c r="HI274" s="27"/>
      <c r="HJ274" s="27"/>
      <c r="HK274" s="27"/>
      <c r="HL274" s="27"/>
      <c r="HM274" s="27"/>
      <c r="HN274" s="27"/>
      <c r="HO274" s="27"/>
      <c r="HP274" s="27"/>
      <c r="HQ274" s="27"/>
      <c r="HR274" s="27"/>
      <c r="HS274" s="27"/>
      <c r="HT274" s="27"/>
      <c r="HU274" s="27"/>
      <c r="HV274" s="27"/>
      <c r="HW274" s="27"/>
      <c r="HX274" s="27"/>
      <c r="HY274" s="27"/>
      <c r="HZ274" s="27"/>
      <c r="IA274" s="27"/>
      <c r="IB274" s="27"/>
      <c r="IC274" s="27"/>
      <c r="ID274" s="27"/>
      <c r="IE274" s="27"/>
      <c r="IF274" s="27"/>
      <c r="IG274" s="27"/>
      <c r="IH274" s="27"/>
      <c r="II274" s="27"/>
      <c r="IJ274" s="27"/>
      <c r="IK274" s="27"/>
      <c r="IL274" s="27"/>
      <c r="IM274" s="27"/>
      <c r="IN274" s="27"/>
      <c r="IO274" s="27"/>
      <c r="IP274" s="27"/>
      <c r="IQ274" s="27"/>
      <c r="IR274" s="27"/>
      <c r="IS274" s="27"/>
      <c r="IT274" s="27"/>
      <c r="IU274" s="27"/>
      <c r="IV274" s="27"/>
      <c r="IW274" s="27"/>
      <c r="IX274" s="27"/>
      <c r="IY274" s="27"/>
      <c r="IZ274" s="27"/>
      <c r="JA274" s="27"/>
      <c r="JB274" s="27"/>
      <c r="JC274" s="27"/>
      <c r="JD274" s="27"/>
      <c r="JE274" s="27"/>
      <c r="JF274" s="27"/>
      <c r="JG274" s="27"/>
      <c r="JH274" s="27"/>
      <c r="JI274" s="27"/>
      <c r="JJ274" s="27"/>
      <c r="JK274" s="27"/>
      <c r="JL274" s="27"/>
      <c r="JM274" s="27"/>
      <c r="JN274" s="27"/>
      <c r="JO274" s="27"/>
      <c r="JP274" s="27"/>
      <c r="JQ274" s="27"/>
      <c r="JR274" s="27"/>
      <c r="JS274" s="27"/>
      <c r="JT274" s="27"/>
      <c r="JU274" s="27"/>
      <c r="JV274" s="27"/>
      <c r="JW274" s="27"/>
      <c r="JX274" s="27"/>
      <c r="JY274" s="27"/>
      <c r="JZ274" s="27"/>
      <c r="KA274" s="27"/>
      <c r="KB274" s="27"/>
      <c r="KC274" s="27"/>
      <c r="KD274" s="27"/>
      <c r="KE274" s="27"/>
      <c r="KF274" s="27"/>
      <c r="KG274" s="27"/>
      <c r="KH274" s="27"/>
      <c r="KI274" s="27"/>
      <c r="KJ274" s="27"/>
      <c r="KK274" s="27"/>
      <c r="KL274" s="27"/>
      <c r="KM274" s="27"/>
      <c r="KN274" s="27"/>
      <c r="KO274" s="27"/>
      <c r="KP274" s="27"/>
      <c r="KQ274" s="27"/>
      <c r="KR274" s="27"/>
      <c r="KS274" s="27"/>
      <c r="KT274" s="27"/>
      <c r="KU274" s="27"/>
      <c r="KV274" s="27"/>
      <c r="KW274" s="27"/>
      <c r="KX274" s="27"/>
      <c r="KY274" s="27"/>
      <c r="KZ274" s="27"/>
      <c r="LA274" s="27"/>
      <c r="LB274" s="27"/>
      <c r="LC274" s="27"/>
      <c r="LD274" s="27"/>
      <c r="LE274" s="27"/>
      <c r="LF274" s="27"/>
      <c r="LG274" s="27"/>
      <c r="LH274" s="27"/>
      <c r="LI274" s="27"/>
      <c r="LJ274" s="27"/>
      <c r="LK274" s="27"/>
      <c r="LL274" s="27"/>
      <c r="LM274" s="27"/>
      <c r="LN274" s="27"/>
      <c r="LO274" s="27"/>
      <c r="LP274" s="27"/>
      <c r="LQ274" s="27"/>
      <c r="LR274" s="27"/>
      <c r="LS274" s="27"/>
      <c r="LT274" s="27"/>
      <c r="LU274" s="27"/>
      <c r="LV274" s="27"/>
      <c r="LW274" s="27"/>
      <c r="LX274" s="27"/>
      <c r="LY274" s="27"/>
      <c r="LZ274" s="27"/>
      <c r="MA274" s="27"/>
      <c r="MB274" s="27"/>
      <c r="MC274" s="27"/>
      <c r="MD274" s="27"/>
      <c r="ME274" s="27"/>
      <c r="MF274" s="27"/>
      <c r="MG274" s="27"/>
      <c r="MH274" s="27"/>
      <c r="MI274" s="27"/>
      <c r="MJ274" s="27"/>
      <c r="MK274" s="27"/>
      <c r="ML274" s="27"/>
      <c r="MM274" s="27"/>
      <c r="MN274" s="27"/>
      <c r="MO274" s="27"/>
      <c r="MP274" s="27"/>
      <c r="MQ274" s="27"/>
      <c r="MR274" s="27"/>
      <c r="MS274" s="27"/>
      <c r="MT274" s="27"/>
      <c r="MU274" s="27"/>
      <c r="MV274" s="27"/>
      <c r="MW274" s="27"/>
      <c r="MX274" s="27"/>
      <c r="MY274" s="27"/>
      <c r="MZ274" s="27"/>
      <c r="NA274" s="27"/>
      <c r="NB274" s="27"/>
      <c r="NC274" s="27"/>
      <c r="ND274" s="27"/>
      <c r="NE274" s="27"/>
      <c r="NF274" s="27"/>
      <c r="NG274" s="27"/>
      <c r="NH274" s="27"/>
      <c r="NI274" s="27"/>
      <c r="NJ274" s="27"/>
      <c r="NK274" s="27"/>
      <c r="NL274" s="27"/>
      <c r="NM274" s="27"/>
      <c r="NN274" s="27"/>
      <c r="NO274" s="27"/>
      <c r="NP274" s="27"/>
      <c r="NQ274" s="27"/>
      <c r="NR274" s="27"/>
      <c r="NS274" s="27"/>
      <c r="NT274" s="27"/>
      <c r="NU274" s="27"/>
      <c r="NV274" s="27"/>
      <c r="NW274" s="27"/>
      <c r="NX274" s="27"/>
      <c r="NY274" s="27"/>
      <c r="NZ274" s="27"/>
      <c r="OA274" s="27"/>
      <c r="OB274" s="27"/>
      <c r="OC274" s="27"/>
      <c r="OD274" s="27"/>
      <c r="OE274" s="27"/>
      <c r="OF274" s="27"/>
      <c r="OG274" s="27"/>
      <c r="OH274" s="27"/>
      <c r="OI274" s="27"/>
      <c r="OJ274" s="27"/>
      <c r="OK274" s="27"/>
      <c r="OL274" s="27"/>
      <c r="OM274" s="27"/>
      <c r="ON274" s="27"/>
      <c r="OO274" s="27"/>
      <c r="OP274" s="27"/>
      <c r="OQ274" s="27"/>
      <c r="OR274" s="27"/>
      <c r="OS274" s="27"/>
      <c r="OT274" s="27"/>
      <c r="OU274" s="27"/>
      <c r="OV274" s="27"/>
      <c r="OW274" s="27"/>
      <c r="OX274" s="27"/>
      <c r="OY274" s="27"/>
      <c r="OZ274" s="27"/>
      <c r="PA274" s="27"/>
      <c r="PB274" s="27"/>
      <c r="PC274" s="27"/>
      <c r="PD274" s="27"/>
      <c r="PE274" s="27"/>
      <c r="PF274" s="27"/>
      <c r="PG274" s="27"/>
      <c r="PH274" s="27"/>
      <c r="PI274" s="27"/>
      <c r="PJ274" s="27"/>
      <c r="PK274" s="27"/>
      <c r="PL274" s="27"/>
      <c r="PM274" s="27"/>
      <c r="PN274" s="27"/>
      <c r="PO274" s="27"/>
      <c r="PP274" s="27"/>
      <c r="PQ274" s="27"/>
      <c r="PR274" s="27"/>
      <c r="PS274" s="27"/>
      <c r="PT274" s="27"/>
      <c r="PU274" s="27"/>
      <c r="PV274" s="27"/>
      <c r="PW274" s="27"/>
      <c r="PX274" s="27"/>
      <c r="PY274" s="27"/>
      <c r="PZ274" s="27"/>
      <c r="QA274" s="27"/>
      <c r="QB274" s="27"/>
      <c r="QC274" s="27"/>
      <c r="QD274" s="27"/>
      <c r="QE274" s="27"/>
      <c r="QF274" s="27"/>
      <c r="QG274" s="27"/>
      <c r="QH274" s="27"/>
      <c r="QI274" s="27"/>
      <c r="QJ274" s="27"/>
      <c r="QK274" s="27"/>
      <c r="QL274" s="27"/>
      <c r="QM274" s="27"/>
      <c r="QN274" s="27"/>
      <c r="QO274" s="27"/>
      <c r="QP274" s="27"/>
      <c r="QQ274" s="27"/>
      <c r="QR274" s="27"/>
      <c r="QS274" s="27"/>
      <c r="QT274" s="27"/>
      <c r="QU274" s="27"/>
      <c r="QV274" s="27"/>
      <c r="QW274" s="27"/>
      <c r="QX274" s="27"/>
      <c r="QY274" s="27"/>
      <c r="QZ274" s="27"/>
      <c r="RA274" s="27"/>
      <c r="RB274" s="27"/>
      <c r="RC274" s="27"/>
      <c r="RD274" s="27"/>
      <c r="RE274" s="27"/>
      <c r="RF274" s="27"/>
      <c r="RG274" s="27"/>
      <c r="RH274" s="27"/>
      <c r="RI274" s="27"/>
      <c r="RJ274" s="27"/>
      <c r="RK274" s="27"/>
      <c r="RL274" s="27"/>
      <c r="RM274" s="27"/>
      <c r="RN274" s="27"/>
      <c r="RO274" s="27"/>
      <c r="RP274" s="27"/>
      <c r="RQ274" s="27"/>
      <c r="RR274" s="27"/>
      <c r="RS274" s="27"/>
      <c r="RT274" s="27"/>
      <c r="RU274" s="27"/>
      <c r="RV274" s="27"/>
      <c r="RW274" s="27"/>
      <c r="RX274" s="27"/>
      <c r="RY274" s="27"/>
      <c r="RZ274" s="27"/>
      <c r="SA274" s="27"/>
      <c r="SB274" s="27"/>
      <c r="SC274" s="27"/>
      <c r="SD274" s="27"/>
      <c r="SE274" s="27"/>
      <c r="SF274" s="27"/>
      <c r="SG274" s="27"/>
      <c r="SH274" s="27"/>
      <c r="SI274" s="27"/>
      <c r="SJ274" s="27"/>
      <c r="SK274" s="27"/>
      <c r="SL274" s="27"/>
      <c r="SM274" s="27"/>
      <c r="SN274" s="27"/>
      <c r="SO274" s="27"/>
      <c r="SP274" s="27"/>
      <c r="SQ274" s="27"/>
      <c r="SR274" s="27"/>
      <c r="SS274" s="27"/>
      <c r="ST274" s="27"/>
      <c r="SU274" s="27"/>
      <c r="SV274" s="27"/>
      <c r="SW274" s="27"/>
      <c r="SX274" s="27"/>
      <c r="SY274" s="27"/>
      <c r="SZ274" s="27"/>
      <c r="TA274" s="27"/>
      <c r="TB274" s="27"/>
      <c r="TC274" s="27"/>
      <c r="TD274" s="27"/>
      <c r="TE274" s="27"/>
      <c r="TF274" s="27"/>
      <c r="TG274" s="27"/>
      <c r="TH274" s="27"/>
      <c r="TI274" s="27"/>
      <c r="TJ274" s="27"/>
      <c r="TK274" s="27"/>
      <c r="TL274" s="27"/>
      <c r="TM274" s="27"/>
      <c r="TN274" s="27"/>
      <c r="TO274" s="27"/>
      <c r="TP274" s="27"/>
      <c r="TQ274" s="27"/>
      <c r="TR274" s="27"/>
      <c r="TS274" s="27"/>
      <c r="TT274" s="27"/>
      <c r="TU274" s="27"/>
      <c r="TV274" s="27"/>
      <c r="TW274" s="27"/>
      <c r="TX274" s="27"/>
      <c r="TY274" s="27"/>
      <c r="TZ274" s="27"/>
      <c r="UA274" s="27"/>
      <c r="UB274" s="27"/>
      <c r="UC274" s="27"/>
      <c r="UD274" s="27"/>
      <c r="UE274" s="27"/>
      <c r="UF274" s="27"/>
      <c r="UG274" s="27"/>
      <c r="UH274" s="27"/>
      <c r="UI274" s="27"/>
      <c r="UJ274" s="27"/>
      <c r="UK274" s="27"/>
      <c r="UL274" s="27"/>
      <c r="UM274" s="27"/>
      <c r="UN274" s="27"/>
      <c r="UO274" s="27"/>
      <c r="UP274" s="27"/>
      <c r="UQ274" s="27"/>
      <c r="UR274" s="27"/>
      <c r="US274" s="27"/>
      <c r="UT274" s="27"/>
      <c r="UU274" s="27"/>
      <c r="UV274" s="27"/>
      <c r="UW274" s="27"/>
      <c r="UX274" s="27"/>
      <c r="UY274" s="27"/>
      <c r="UZ274" s="27"/>
      <c r="VA274" s="27"/>
      <c r="VB274" s="27"/>
      <c r="VC274" s="27"/>
      <c r="VD274" s="27"/>
      <c r="VE274" s="27"/>
      <c r="VF274" s="27"/>
      <c r="VG274" s="27"/>
      <c r="VH274" s="27"/>
      <c r="VI274" s="27"/>
      <c r="VJ274" s="27"/>
      <c r="VK274" s="27"/>
      <c r="VL274" s="27"/>
      <c r="VM274" s="27"/>
      <c r="VN274" s="27"/>
      <c r="VO274" s="27"/>
      <c r="VP274" s="27"/>
      <c r="VQ274" s="27"/>
      <c r="VR274" s="27"/>
      <c r="VS274" s="27"/>
      <c r="VT274" s="27"/>
      <c r="VU274" s="27"/>
      <c r="VV274" s="27"/>
      <c r="VW274" s="27"/>
      <c r="VX274" s="27"/>
      <c r="VY274" s="27"/>
      <c r="VZ274" s="27"/>
      <c r="WA274" s="27"/>
      <c r="WB274" s="27"/>
      <c r="WC274" s="27"/>
      <c r="WD274" s="27"/>
      <c r="WE274" s="27"/>
      <c r="WF274" s="27"/>
      <c r="WG274" s="27"/>
      <c r="WH274" s="27"/>
      <c r="WI274" s="27"/>
      <c r="WJ274" s="27"/>
      <c r="WK274" s="27"/>
      <c r="WL274" s="27"/>
      <c r="WM274" s="27"/>
      <c r="WN274" s="27"/>
      <c r="WO274" s="27"/>
      <c r="WP274" s="27"/>
      <c r="WQ274" s="27"/>
      <c r="WR274" s="27"/>
      <c r="WS274" s="27"/>
      <c r="WT274" s="27"/>
      <c r="WU274" s="27"/>
      <c r="WV274" s="27"/>
      <c r="WW274" s="27"/>
      <c r="WX274" s="27"/>
      <c r="WY274" s="27"/>
      <c r="WZ274" s="27"/>
      <c r="XA274" s="27"/>
      <c r="XB274" s="27"/>
      <c r="XC274" s="27"/>
      <c r="XD274" s="27"/>
      <c r="XE274" s="27"/>
      <c r="XF274" s="27"/>
      <c r="XG274" s="27"/>
      <c r="XH274" s="27"/>
      <c r="XI274" s="27"/>
      <c r="XJ274" s="27"/>
      <c r="XK274" s="27"/>
      <c r="XL274" s="27"/>
      <c r="XM274" s="27"/>
      <c r="XN274" s="27"/>
      <c r="XO274" s="27"/>
      <c r="XP274" s="27"/>
      <c r="XQ274" s="27"/>
      <c r="XR274" s="27"/>
      <c r="XS274" s="27"/>
      <c r="XT274" s="27"/>
      <c r="XU274" s="27"/>
      <c r="XV274" s="27"/>
      <c r="XW274" s="27"/>
      <c r="XX274" s="27"/>
      <c r="XY274" s="27"/>
      <c r="XZ274" s="27"/>
      <c r="YA274" s="27"/>
      <c r="YB274" s="27"/>
      <c r="YC274" s="27"/>
      <c r="YD274" s="27"/>
      <c r="YE274" s="27"/>
      <c r="YF274" s="27"/>
      <c r="YG274" s="27"/>
      <c r="YH274" s="27"/>
      <c r="YI274" s="27"/>
      <c r="YJ274" s="27"/>
      <c r="YK274" s="27"/>
      <c r="YL274" s="27"/>
      <c r="YM274" s="27"/>
      <c r="YN274" s="27"/>
      <c r="YO274" s="27"/>
      <c r="YP274" s="27"/>
      <c r="YQ274" s="27"/>
      <c r="YR274" s="27"/>
      <c r="YS274" s="27"/>
      <c r="YT274" s="27"/>
      <c r="YU274" s="27"/>
      <c r="YV274" s="27"/>
      <c r="YW274" s="27"/>
      <c r="YX274" s="27"/>
      <c r="YY274" s="27"/>
      <c r="YZ274" s="27"/>
      <c r="ZA274" s="27"/>
      <c r="ZB274" s="27"/>
      <c r="ZC274" s="27"/>
      <c r="ZD274" s="27"/>
      <c r="ZE274" s="27"/>
      <c r="ZF274" s="27"/>
      <c r="ZG274" s="27"/>
      <c r="ZH274" s="27"/>
      <c r="ZI274" s="27"/>
      <c r="ZJ274" s="27"/>
      <c r="ZK274" s="27"/>
      <c r="ZL274" s="27"/>
      <c r="ZM274" s="27"/>
      <c r="ZN274" s="27"/>
      <c r="ZO274" s="27"/>
      <c r="ZP274" s="27"/>
      <c r="ZQ274" s="27"/>
      <c r="ZR274" s="27"/>
      <c r="ZS274" s="27"/>
      <c r="ZT274" s="27"/>
      <c r="ZU274" s="27"/>
      <c r="ZV274" s="27"/>
      <c r="ZW274" s="27"/>
      <c r="ZX274" s="27"/>
      <c r="ZY274" s="27"/>
      <c r="ZZ274" s="27"/>
      <c r="AAA274" s="27"/>
      <c r="AAB274" s="27"/>
      <c r="AAC274" s="27"/>
      <c r="AAD274" s="27"/>
      <c r="AAE274" s="27"/>
      <c r="AAF274" s="27"/>
      <c r="AAG274" s="27"/>
      <c r="AAH274" s="27"/>
      <c r="AAI274" s="27"/>
      <c r="AAJ274" s="27"/>
      <c r="AAK274" s="27"/>
      <c r="AAL274" s="27"/>
      <c r="AAM274" s="27"/>
      <c r="AAN274" s="27"/>
      <c r="AAO274" s="27"/>
      <c r="AAP274" s="27"/>
      <c r="AAQ274" s="27"/>
      <c r="AAR274" s="27"/>
      <c r="AAS274" s="27"/>
      <c r="AAT274" s="27"/>
      <c r="AAU274" s="27"/>
      <c r="AAV274" s="27"/>
      <c r="AAW274" s="27"/>
      <c r="AAX274" s="27"/>
      <c r="AAY274" s="27"/>
      <c r="AAZ274" s="27"/>
      <c r="ABA274" s="27"/>
      <c r="ABB274" s="27"/>
      <c r="ABC274" s="27"/>
      <c r="ABD274" s="27"/>
      <c r="ABE274" s="27"/>
      <c r="ABF274" s="27"/>
      <c r="ABG274" s="27"/>
      <c r="ABH274" s="27"/>
      <c r="ABI274" s="27"/>
      <c r="ABJ274" s="27"/>
      <c r="ABK274" s="27"/>
      <c r="ABL274" s="27"/>
      <c r="ABM274" s="27"/>
      <c r="ABN274" s="27"/>
      <c r="ABO274" s="27"/>
      <c r="ABP274" s="27"/>
      <c r="ABQ274" s="27"/>
      <c r="ABR274" s="27"/>
      <c r="ABS274" s="27"/>
      <c r="ABT274" s="27"/>
      <c r="ABU274" s="27"/>
      <c r="ABV274" s="27"/>
      <c r="ABW274" s="27"/>
      <c r="ABX274" s="27"/>
      <c r="ABY274" s="27"/>
      <c r="ABZ274" s="27"/>
      <c r="ACA274" s="27"/>
      <c r="ACB274" s="27"/>
      <c r="ACC274" s="27"/>
      <c r="ACD274" s="27"/>
      <c r="ACE274" s="27"/>
      <c r="ACF274" s="27"/>
      <c r="ACG274" s="27"/>
      <c r="ACH274" s="27"/>
      <c r="ACI274" s="27"/>
      <c r="ACJ274" s="27"/>
      <c r="ACK274" s="27"/>
      <c r="ACL274" s="27"/>
      <c r="ACM274" s="27"/>
      <c r="ACN274" s="27"/>
      <c r="ACO274" s="27"/>
      <c r="ACP274" s="27"/>
      <c r="ACQ274" s="27"/>
      <c r="ACR274" s="27"/>
      <c r="ACS274" s="27"/>
      <c r="ACT274" s="27"/>
      <c r="ACU274" s="27"/>
      <c r="ACV274" s="27"/>
      <c r="ACW274" s="27"/>
      <c r="ACX274" s="27"/>
      <c r="ACY274" s="27"/>
      <c r="ACZ274" s="27"/>
      <c r="ADA274" s="27"/>
      <c r="ADB274" s="27"/>
      <c r="ADC274" s="27"/>
      <c r="ADD274" s="27"/>
      <c r="ADE274" s="27"/>
      <c r="ADF274" s="27"/>
      <c r="ADG274" s="27"/>
      <c r="ADH274" s="27"/>
      <c r="ADI274" s="27"/>
      <c r="ADJ274" s="27"/>
      <c r="ADK274" s="27"/>
      <c r="ADL274" s="27"/>
      <c r="ADM274" s="27"/>
      <c r="ADN274" s="27"/>
      <c r="ADO274" s="27"/>
      <c r="ADP274" s="27"/>
      <c r="ADQ274" s="27"/>
      <c r="ADR274" s="27"/>
      <c r="ADS274" s="27"/>
      <c r="ADT274" s="27"/>
      <c r="ADU274" s="27"/>
      <c r="ADV274" s="27"/>
      <c r="ADW274" s="27"/>
      <c r="ADX274" s="27"/>
      <c r="ADY274" s="27"/>
      <c r="ADZ274" s="27"/>
      <c r="AEA274" s="27"/>
      <c r="AEB274" s="27"/>
      <c r="AEC274" s="27"/>
      <c r="AED274" s="27"/>
      <c r="AEE274" s="27"/>
      <c r="AEF274" s="27"/>
      <c r="AEG274" s="27"/>
      <c r="AEH274" s="27"/>
      <c r="AEI274" s="27"/>
      <c r="AEJ274" s="27"/>
      <c r="AEK274" s="27"/>
      <c r="AEL274" s="27"/>
      <c r="AEM274" s="27"/>
      <c r="AEN274" s="27"/>
      <c r="AEO274" s="27"/>
      <c r="AEP274" s="27"/>
      <c r="AEQ274" s="27"/>
      <c r="AER274" s="27"/>
      <c r="AES274" s="27"/>
      <c r="AET274" s="27"/>
      <c r="AEU274" s="27"/>
      <c r="AEV274" s="27"/>
      <c r="AEW274" s="27"/>
      <c r="AEX274" s="27"/>
      <c r="AEY274" s="27"/>
      <c r="AEZ274" s="27"/>
      <c r="AFA274" s="27"/>
      <c r="AFB274" s="27"/>
      <c r="AFC274" s="27"/>
      <c r="AFD274" s="27"/>
      <c r="AFE274" s="27"/>
      <c r="AFF274" s="27"/>
      <c r="AFG274" s="27"/>
      <c r="AFH274" s="27"/>
      <c r="AFI274" s="27"/>
      <c r="AFJ274" s="27"/>
      <c r="AFK274" s="27"/>
      <c r="AFL274" s="27"/>
      <c r="AFM274" s="27"/>
      <c r="AFN274" s="27"/>
      <c r="AFO274" s="27"/>
      <c r="AFP274" s="27"/>
      <c r="AFQ274" s="27"/>
      <c r="AFR274" s="27"/>
      <c r="AFS274" s="27"/>
      <c r="AFT274" s="27"/>
      <c r="AFU274" s="27"/>
      <c r="AFV274" s="27"/>
      <c r="AFW274" s="27"/>
      <c r="AFX274" s="27"/>
      <c r="AFY274" s="27"/>
      <c r="AFZ274" s="27"/>
      <c r="AGA274" s="27"/>
      <c r="AGB274" s="27"/>
      <c r="AGC274" s="27"/>
      <c r="AGD274" s="27"/>
      <c r="AGE274" s="27"/>
      <c r="AGF274" s="27"/>
      <c r="AGG274" s="27"/>
      <c r="AGH274" s="27"/>
      <c r="AGI274" s="27"/>
      <c r="AGJ274" s="27"/>
      <c r="AGK274" s="27"/>
      <c r="AGL274" s="27"/>
      <c r="AGM274" s="27"/>
      <c r="AGN274" s="27"/>
      <c r="AGO274" s="27"/>
      <c r="AGP274" s="27"/>
      <c r="AGQ274" s="27"/>
      <c r="AGR274" s="27"/>
      <c r="AGS274" s="27"/>
      <c r="AGT274" s="27"/>
      <c r="AGU274" s="27"/>
      <c r="AGV274" s="27"/>
      <c r="AGW274" s="27"/>
      <c r="AGX274" s="27"/>
      <c r="AGY274" s="27"/>
      <c r="AGZ274" s="27"/>
      <c r="AHA274" s="27"/>
      <c r="AHB274" s="27"/>
      <c r="AHC274" s="27"/>
      <c r="AHD274" s="27"/>
      <c r="AHE274" s="27"/>
      <c r="AHF274" s="27"/>
      <c r="AHG274" s="27"/>
      <c r="AHH274" s="27"/>
      <c r="AHI274" s="27"/>
      <c r="AHJ274" s="27"/>
      <c r="AHK274" s="27"/>
      <c r="AHL274" s="27"/>
      <c r="AHM274" s="27"/>
      <c r="AHN274" s="27"/>
      <c r="AHO274" s="27"/>
      <c r="AHP274" s="27"/>
      <c r="AHQ274" s="27"/>
      <c r="AHR274" s="27"/>
      <c r="AHS274" s="27"/>
      <c r="AHT274" s="27"/>
      <c r="AHU274" s="27"/>
      <c r="AHV274" s="27"/>
      <c r="AHW274" s="27"/>
      <c r="AHX274" s="27"/>
      <c r="AHY274" s="27"/>
      <c r="AHZ274" s="27"/>
      <c r="AIA274" s="27"/>
      <c r="AIB274" s="27"/>
      <c r="AIC274" s="27"/>
      <c r="AID274" s="27"/>
      <c r="AIE274" s="27"/>
      <c r="AIF274" s="27"/>
      <c r="AIG274" s="27"/>
      <c r="AIH274" s="27"/>
      <c r="AII274" s="27"/>
      <c r="AIJ274" s="27"/>
      <c r="AIK274" s="27"/>
      <c r="AIL274" s="27"/>
      <c r="AIM274" s="27"/>
      <c r="AIN274" s="27"/>
      <c r="AIO274" s="27"/>
      <c r="AIP274" s="27"/>
      <c r="AIQ274" s="27"/>
      <c r="AIR274" s="27"/>
      <c r="AIS274" s="27"/>
      <c r="AIT274" s="27"/>
      <c r="AIU274" s="27"/>
      <c r="AIV274" s="27"/>
      <c r="AIW274" s="27"/>
      <c r="AIX274" s="27"/>
      <c r="AIY274" s="27"/>
      <c r="AIZ274" s="27"/>
      <c r="AJA274" s="27"/>
      <c r="AJB274" s="27"/>
      <c r="AJC274" s="27"/>
      <c r="AJD274" s="27"/>
      <c r="AJE274" s="27"/>
      <c r="AJF274" s="27"/>
      <c r="AJG274" s="27"/>
      <c r="AJH274" s="27"/>
      <c r="AJI274" s="27"/>
      <c r="AJJ274" s="27"/>
      <c r="AJK274" s="27"/>
      <c r="AJL274" s="27"/>
      <c r="AJM274" s="27"/>
      <c r="AJN274" s="27"/>
      <c r="AJO274" s="27"/>
      <c r="AJP274" s="27"/>
      <c r="AJQ274" s="27"/>
      <c r="AJR274" s="27"/>
      <c r="AJS274" s="27"/>
      <c r="AJT274" s="27"/>
      <c r="AJU274" s="27"/>
      <c r="AJV274" s="27"/>
      <c r="AJW274" s="27"/>
      <c r="AJX274" s="27"/>
      <c r="AJY274" s="27"/>
      <c r="AJZ274" s="27"/>
      <c r="AKA274" s="27"/>
      <c r="AKB274" s="27"/>
      <c r="AKC274" s="27"/>
      <c r="AKD274" s="27"/>
      <c r="AKE274" s="27"/>
      <c r="AKF274" s="27"/>
      <c r="AKG274" s="27"/>
      <c r="AKH274" s="27"/>
      <c r="AKI274" s="27"/>
      <c r="AKJ274" s="27"/>
      <c r="AKK274" s="27"/>
      <c r="AKL274" s="27"/>
      <c r="AKM274" s="27"/>
      <c r="AKN274" s="27"/>
      <c r="AKO274" s="27"/>
      <c r="AKP274" s="27"/>
      <c r="AKQ274" s="27"/>
      <c r="AKR274" s="27"/>
      <c r="AKS274" s="27"/>
      <c r="AKT274" s="27"/>
      <c r="AKU274" s="27"/>
      <c r="AKV274" s="27"/>
      <c r="AKW274" s="27"/>
      <c r="AKX274" s="27"/>
      <c r="AKY274" s="27"/>
      <c r="AKZ274" s="27"/>
      <c r="ALA274" s="27"/>
      <c r="ALB274" s="27"/>
      <c r="ALC274" s="27"/>
      <c r="ALD274" s="27"/>
      <c r="ALE274" s="27"/>
      <c r="ALF274" s="27"/>
      <c r="ALG274" s="27"/>
      <c r="ALH274" s="27"/>
      <c r="ALI274" s="27"/>
      <c r="ALJ274" s="27"/>
      <c r="ALK274" s="27"/>
      <c r="ALL274" s="27"/>
      <c r="ALM274" s="27"/>
      <c r="ALN274" s="27"/>
      <c r="ALO274" s="27"/>
      <c r="ALP274" s="27"/>
      <c r="ALQ274" s="27"/>
      <c r="ALR274" s="27"/>
      <c r="ALS274" s="27"/>
      <c r="ALT274" s="27"/>
      <c r="ALU274" s="27"/>
      <c r="ALV274" s="27"/>
      <c r="ALW274" s="27"/>
      <c r="ALX274" s="27"/>
      <c r="ALY274" s="27"/>
      <c r="ALZ274" s="27"/>
      <c r="AMA274" s="27"/>
      <c r="AMB274" s="27"/>
      <c r="AMC274" s="27"/>
      <c r="AMD274" s="27"/>
      <c r="AME274" s="27"/>
      <c r="AMF274" s="27"/>
      <c r="AMG274" s="27"/>
      <c r="AMH274" s="27"/>
      <c r="AMI274" s="27"/>
      <c r="AMJ274" s="27"/>
      <c r="AMK274" s="27"/>
    </row>
    <row r="275" spans="1:1025" s="28" customFormat="1" ht="13.8" x14ac:dyDescent="0.25">
      <c r="A275" s="21" t="s">
        <v>58</v>
      </c>
      <c r="B275" s="22">
        <v>22.5</v>
      </c>
      <c r="C275" s="23">
        <v>6.6914441667100801</v>
      </c>
      <c r="D275" s="23">
        <v>6.6322531561798925</v>
      </c>
      <c r="E275" s="23">
        <v>5.7966561893118778</v>
      </c>
      <c r="F275" s="23">
        <v>6.3904141710460989</v>
      </c>
      <c r="G275" s="23">
        <v>6.3312241733321333</v>
      </c>
      <c r="H275" s="23">
        <v>5.4956192572884541</v>
      </c>
      <c r="I275" s="23">
        <v>6.3904141710460989</v>
      </c>
      <c r="J275" s="23">
        <v>6.3312221476973267</v>
      </c>
      <c r="K275" s="23">
        <v>5.4956331298965555</v>
      </c>
      <c r="L275" s="23">
        <v>-20.199688699999999</v>
      </c>
      <c r="M275" s="23">
        <v>-20.233769200000001</v>
      </c>
      <c r="N275" s="23">
        <v>-19.966288200000001</v>
      </c>
      <c r="O275" s="23">
        <v>-20.104313399999999</v>
      </c>
      <c r="P275" s="23">
        <v>-20.137530399999999</v>
      </c>
      <c r="Q275" s="23">
        <v>-19.876821700000001</v>
      </c>
      <c r="R275" s="23">
        <v>-20.295064100000001</v>
      </c>
      <c r="S275" s="23">
        <v>-20.330008400000001</v>
      </c>
      <c r="T275" s="23">
        <v>-20.055751799999999</v>
      </c>
      <c r="U275" s="23">
        <v>5.9573207899999998</v>
      </c>
      <c r="V275" s="21">
        <v>6</v>
      </c>
      <c r="W275" s="23">
        <v>5.6650311899999997</v>
      </c>
      <c r="X275" s="23">
        <v>5.9573553800000001</v>
      </c>
      <c r="Y275" s="21">
        <v>6</v>
      </c>
      <c r="Z275" s="23">
        <v>5.6652973600000003</v>
      </c>
      <c r="AA275" s="23">
        <v>5.9572861899999996</v>
      </c>
      <c r="AB275" s="21">
        <v>6</v>
      </c>
      <c r="AC275" s="23">
        <v>5.6647650299999999</v>
      </c>
      <c r="AD275" s="24">
        <v>450.2</v>
      </c>
      <c r="AE275" s="23">
        <v>5.8039608542323347</v>
      </c>
      <c r="AF275" s="23">
        <v>7.6792150947025695</v>
      </c>
      <c r="AG275" s="23">
        <v>-40.3993775</v>
      </c>
      <c r="AH275" s="23">
        <v>-0.11537241099999999</v>
      </c>
      <c r="AI275" s="23">
        <v>-8.9736511500000005E-2</v>
      </c>
      <c r="AJ275" s="25">
        <v>-6.3447398400000006E-5</v>
      </c>
      <c r="AK275" s="25">
        <v>-8.4558949400000001E-7</v>
      </c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  <c r="CU275" s="27"/>
      <c r="CV275" s="27"/>
      <c r="CW275" s="27"/>
      <c r="CX275" s="27"/>
      <c r="CY275" s="27"/>
      <c r="CZ275" s="27"/>
      <c r="DA275" s="27"/>
      <c r="DB275" s="27"/>
      <c r="DC275" s="27"/>
      <c r="DD275" s="27"/>
      <c r="DE275" s="27"/>
      <c r="DF275" s="27"/>
      <c r="DG275" s="27"/>
      <c r="DH275" s="27"/>
      <c r="DI275" s="27"/>
      <c r="DJ275" s="27"/>
      <c r="DK275" s="27"/>
      <c r="DL275" s="27"/>
      <c r="DM275" s="27"/>
      <c r="DN275" s="27"/>
      <c r="DO275" s="27"/>
      <c r="DP275" s="27"/>
      <c r="DQ275" s="27"/>
      <c r="DR275" s="27"/>
      <c r="DS275" s="27"/>
      <c r="DT275" s="27"/>
      <c r="DU275" s="27"/>
      <c r="DV275" s="27"/>
      <c r="DW275" s="27"/>
      <c r="DX275" s="27"/>
      <c r="DY275" s="27"/>
      <c r="DZ275" s="27"/>
      <c r="EA275" s="27"/>
      <c r="EB275" s="27"/>
      <c r="EC275" s="27"/>
      <c r="ED275" s="27"/>
      <c r="EE275" s="27"/>
      <c r="EF275" s="27"/>
      <c r="EG275" s="27"/>
      <c r="EH275" s="27"/>
      <c r="EI275" s="27"/>
      <c r="EJ275" s="27"/>
      <c r="EK275" s="27"/>
      <c r="EL275" s="27"/>
      <c r="EM275" s="27"/>
      <c r="EN275" s="27"/>
      <c r="EO275" s="27"/>
      <c r="EP275" s="27"/>
      <c r="EQ275" s="27"/>
      <c r="ER275" s="27"/>
      <c r="ES275" s="27"/>
      <c r="ET275" s="27"/>
      <c r="EU275" s="27"/>
      <c r="EV275" s="27"/>
      <c r="EW275" s="27"/>
      <c r="EX275" s="27"/>
      <c r="EY275" s="27"/>
      <c r="EZ275" s="27"/>
      <c r="FA275" s="27"/>
      <c r="FB275" s="27"/>
      <c r="FC275" s="27"/>
      <c r="FD275" s="27"/>
      <c r="FE275" s="27"/>
      <c r="FF275" s="27"/>
      <c r="FG275" s="27"/>
      <c r="FH275" s="27"/>
      <c r="FI275" s="27"/>
      <c r="FJ275" s="27"/>
      <c r="FK275" s="27"/>
      <c r="FL275" s="27"/>
      <c r="FM275" s="27"/>
      <c r="FN275" s="27"/>
      <c r="FO275" s="27"/>
      <c r="FP275" s="27"/>
      <c r="FQ275" s="27"/>
      <c r="FR275" s="27"/>
      <c r="FS275" s="27"/>
      <c r="FT275" s="27"/>
      <c r="FU275" s="27"/>
      <c r="FV275" s="27"/>
      <c r="FW275" s="27"/>
      <c r="FX275" s="27"/>
      <c r="FY275" s="27"/>
      <c r="FZ275" s="27"/>
      <c r="GA275" s="27"/>
      <c r="GB275" s="27"/>
      <c r="GC275" s="27"/>
      <c r="GD275" s="27"/>
      <c r="GE275" s="27"/>
      <c r="GF275" s="27"/>
      <c r="GG275" s="27"/>
      <c r="GH275" s="27"/>
      <c r="GI275" s="27"/>
      <c r="GJ275" s="27"/>
      <c r="GK275" s="27"/>
      <c r="GL275" s="27"/>
      <c r="GM275" s="27"/>
      <c r="GN275" s="27"/>
      <c r="GO275" s="27"/>
      <c r="GP275" s="27"/>
      <c r="GQ275" s="27"/>
      <c r="GR275" s="27"/>
      <c r="GS275" s="27"/>
      <c r="GT275" s="27"/>
      <c r="GU275" s="27"/>
      <c r="GV275" s="27"/>
      <c r="GW275" s="27"/>
      <c r="GX275" s="27"/>
      <c r="GY275" s="27"/>
      <c r="GZ275" s="27"/>
      <c r="HA275" s="27"/>
      <c r="HB275" s="27"/>
      <c r="HC275" s="27"/>
      <c r="HD275" s="27"/>
      <c r="HE275" s="27"/>
      <c r="HF275" s="27"/>
      <c r="HG275" s="27"/>
      <c r="HH275" s="27"/>
      <c r="HI275" s="27"/>
      <c r="HJ275" s="27"/>
      <c r="HK275" s="27"/>
      <c r="HL275" s="27"/>
      <c r="HM275" s="27"/>
      <c r="HN275" s="27"/>
      <c r="HO275" s="27"/>
      <c r="HP275" s="27"/>
      <c r="HQ275" s="27"/>
      <c r="HR275" s="27"/>
      <c r="HS275" s="27"/>
      <c r="HT275" s="27"/>
      <c r="HU275" s="27"/>
      <c r="HV275" s="27"/>
      <c r="HW275" s="27"/>
      <c r="HX275" s="27"/>
      <c r="HY275" s="27"/>
      <c r="HZ275" s="27"/>
      <c r="IA275" s="27"/>
      <c r="IB275" s="27"/>
      <c r="IC275" s="27"/>
      <c r="ID275" s="27"/>
      <c r="IE275" s="27"/>
      <c r="IF275" s="27"/>
      <c r="IG275" s="27"/>
      <c r="IH275" s="27"/>
      <c r="II275" s="27"/>
      <c r="IJ275" s="27"/>
      <c r="IK275" s="27"/>
      <c r="IL275" s="27"/>
      <c r="IM275" s="27"/>
      <c r="IN275" s="27"/>
      <c r="IO275" s="27"/>
      <c r="IP275" s="27"/>
      <c r="IQ275" s="27"/>
      <c r="IR275" s="27"/>
      <c r="IS275" s="27"/>
      <c r="IT275" s="27"/>
      <c r="IU275" s="27"/>
      <c r="IV275" s="27"/>
      <c r="IW275" s="27"/>
      <c r="IX275" s="27"/>
      <c r="IY275" s="27"/>
      <c r="IZ275" s="27"/>
      <c r="JA275" s="27"/>
      <c r="JB275" s="27"/>
      <c r="JC275" s="27"/>
      <c r="JD275" s="27"/>
      <c r="JE275" s="27"/>
      <c r="JF275" s="27"/>
      <c r="JG275" s="27"/>
      <c r="JH275" s="27"/>
      <c r="JI275" s="27"/>
      <c r="JJ275" s="27"/>
      <c r="JK275" s="27"/>
      <c r="JL275" s="27"/>
      <c r="JM275" s="27"/>
      <c r="JN275" s="27"/>
      <c r="JO275" s="27"/>
      <c r="JP275" s="27"/>
      <c r="JQ275" s="27"/>
      <c r="JR275" s="27"/>
      <c r="JS275" s="27"/>
      <c r="JT275" s="27"/>
      <c r="JU275" s="27"/>
      <c r="JV275" s="27"/>
      <c r="JW275" s="27"/>
      <c r="JX275" s="27"/>
      <c r="JY275" s="27"/>
      <c r="JZ275" s="27"/>
      <c r="KA275" s="27"/>
      <c r="KB275" s="27"/>
      <c r="KC275" s="27"/>
      <c r="KD275" s="27"/>
      <c r="KE275" s="27"/>
      <c r="KF275" s="27"/>
      <c r="KG275" s="27"/>
      <c r="KH275" s="27"/>
      <c r="KI275" s="27"/>
      <c r="KJ275" s="27"/>
      <c r="KK275" s="27"/>
      <c r="KL275" s="27"/>
      <c r="KM275" s="27"/>
      <c r="KN275" s="27"/>
      <c r="KO275" s="27"/>
      <c r="KP275" s="27"/>
      <c r="KQ275" s="27"/>
      <c r="KR275" s="27"/>
      <c r="KS275" s="27"/>
      <c r="KT275" s="27"/>
      <c r="KU275" s="27"/>
      <c r="KV275" s="27"/>
      <c r="KW275" s="27"/>
      <c r="KX275" s="27"/>
      <c r="KY275" s="27"/>
      <c r="KZ275" s="27"/>
      <c r="LA275" s="27"/>
      <c r="LB275" s="27"/>
      <c r="LC275" s="27"/>
      <c r="LD275" s="27"/>
      <c r="LE275" s="27"/>
      <c r="LF275" s="27"/>
      <c r="LG275" s="27"/>
      <c r="LH275" s="27"/>
      <c r="LI275" s="27"/>
      <c r="LJ275" s="27"/>
      <c r="LK275" s="27"/>
      <c r="LL275" s="27"/>
      <c r="LM275" s="27"/>
      <c r="LN275" s="27"/>
      <c r="LO275" s="27"/>
      <c r="LP275" s="27"/>
      <c r="LQ275" s="27"/>
      <c r="LR275" s="27"/>
      <c r="LS275" s="27"/>
      <c r="LT275" s="27"/>
      <c r="LU275" s="27"/>
      <c r="LV275" s="27"/>
      <c r="LW275" s="27"/>
      <c r="LX275" s="27"/>
      <c r="LY275" s="27"/>
      <c r="LZ275" s="27"/>
      <c r="MA275" s="27"/>
      <c r="MB275" s="27"/>
      <c r="MC275" s="27"/>
      <c r="MD275" s="27"/>
      <c r="ME275" s="27"/>
      <c r="MF275" s="27"/>
      <c r="MG275" s="27"/>
      <c r="MH275" s="27"/>
      <c r="MI275" s="27"/>
      <c r="MJ275" s="27"/>
      <c r="MK275" s="27"/>
      <c r="ML275" s="27"/>
      <c r="MM275" s="27"/>
      <c r="MN275" s="27"/>
      <c r="MO275" s="27"/>
      <c r="MP275" s="27"/>
      <c r="MQ275" s="27"/>
      <c r="MR275" s="27"/>
      <c r="MS275" s="27"/>
      <c r="MT275" s="27"/>
      <c r="MU275" s="27"/>
      <c r="MV275" s="27"/>
      <c r="MW275" s="27"/>
      <c r="MX275" s="27"/>
      <c r="MY275" s="27"/>
      <c r="MZ275" s="27"/>
      <c r="NA275" s="27"/>
      <c r="NB275" s="27"/>
      <c r="NC275" s="27"/>
      <c r="ND275" s="27"/>
      <c r="NE275" s="27"/>
      <c r="NF275" s="27"/>
      <c r="NG275" s="27"/>
      <c r="NH275" s="27"/>
      <c r="NI275" s="27"/>
      <c r="NJ275" s="27"/>
      <c r="NK275" s="27"/>
      <c r="NL275" s="27"/>
      <c r="NM275" s="27"/>
      <c r="NN275" s="27"/>
      <c r="NO275" s="27"/>
      <c r="NP275" s="27"/>
      <c r="NQ275" s="27"/>
      <c r="NR275" s="27"/>
      <c r="NS275" s="27"/>
      <c r="NT275" s="27"/>
      <c r="NU275" s="27"/>
      <c r="NV275" s="27"/>
      <c r="NW275" s="27"/>
      <c r="NX275" s="27"/>
      <c r="NY275" s="27"/>
      <c r="NZ275" s="27"/>
      <c r="OA275" s="27"/>
      <c r="OB275" s="27"/>
      <c r="OC275" s="27"/>
      <c r="OD275" s="27"/>
      <c r="OE275" s="27"/>
      <c r="OF275" s="27"/>
      <c r="OG275" s="27"/>
      <c r="OH275" s="27"/>
      <c r="OI275" s="27"/>
      <c r="OJ275" s="27"/>
      <c r="OK275" s="27"/>
      <c r="OL275" s="27"/>
      <c r="OM275" s="27"/>
      <c r="ON275" s="27"/>
      <c r="OO275" s="27"/>
      <c r="OP275" s="27"/>
      <c r="OQ275" s="27"/>
      <c r="OR275" s="27"/>
      <c r="OS275" s="27"/>
      <c r="OT275" s="27"/>
      <c r="OU275" s="27"/>
      <c r="OV275" s="27"/>
      <c r="OW275" s="27"/>
      <c r="OX275" s="27"/>
      <c r="OY275" s="27"/>
      <c r="OZ275" s="27"/>
      <c r="PA275" s="27"/>
      <c r="PB275" s="27"/>
      <c r="PC275" s="27"/>
      <c r="PD275" s="27"/>
      <c r="PE275" s="27"/>
      <c r="PF275" s="27"/>
      <c r="PG275" s="27"/>
      <c r="PH275" s="27"/>
      <c r="PI275" s="27"/>
      <c r="PJ275" s="27"/>
      <c r="PK275" s="27"/>
      <c r="PL275" s="27"/>
      <c r="PM275" s="27"/>
      <c r="PN275" s="27"/>
      <c r="PO275" s="27"/>
      <c r="PP275" s="27"/>
      <c r="PQ275" s="27"/>
      <c r="PR275" s="27"/>
      <c r="PS275" s="27"/>
      <c r="PT275" s="27"/>
      <c r="PU275" s="27"/>
      <c r="PV275" s="27"/>
      <c r="PW275" s="27"/>
      <c r="PX275" s="27"/>
      <c r="PY275" s="27"/>
      <c r="PZ275" s="27"/>
      <c r="QA275" s="27"/>
      <c r="QB275" s="27"/>
      <c r="QC275" s="27"/>
      <c r="QD275" s="27"/>
      <c r="QE275" s="27"/>
      <c r="QF275" s="27"/>
      <c r="QG275" s="27"/>
      <c r="QH275" s="27"/>
      <c r="QI275" s="27"/>
      <c r="QJ275" s="27"/>
      <c r="QK275" s="27"/>
      <c r="QL275" s="27"/>
      <c r="QM275" s="27"/>
      <c r="QN275" s="27"/>
      <c r="QO275" s="27"/>
      <c r="QP275" s="27"/>
      <c r="QQ275" s="27"/>
      <c r="QR275" s="27"/>
      <c r="QS275" s="27"/>
      <c r="QT275" s="27"/>
      <c r="QU275" s="27"/>
      <c r="QV275" s="27"/>
      <c r="QW275" s="27"/>
      <c r="QX275" s="27"/>
      <c r="QY275" s="27"/>
      <c r="QZ275" s="27"/>
      <c r="RA275" s="27"/>
      <c r="RB275" s="27"/>
      <c r="RC275" s="27"/>
      <c r="RD275" s="27"/>
      <c r="RE275" s="27"/>
      <c r="RF275" s="27"/>
      <c r="RG275" s="27"/>
      <c r="RH275" s="27"/>
      <c r="RI275" s="27"/>
      <c r="RJ275" s="27"/>
      <c r="RK275" s="27"/>
      <c r="RL275" s="27"/>
      <c r="RM275" s="27"/>
      <c r="RN275" s="27"/>
      <c r="RO275" s="27"/>
      <c r="RP275" s="27"/>
      <c r="RQ275" s="27"/>
      <c r="RR275" s="27"/>
      <c r="RS275" s="27"/>
      <c r="RT275" s="27"/>
      <c r="RU275" s="27"/>
      <c r="RV275" s="27"/>
      <c r="RW275" s="27"/>
      <c r="RX275" s="27"/>
      <c r="RY275" s="27"/>
      <c r="RZ275" s="27"/>
      <c r="SA275" s="27"/>
      <c r="SB275" s="27"/>
      <c r="SC275" s="27"/>
      <c r="SD275" s="27"/>
      <c r="SE275" s="27"/>
      <c r="SF275" s="27"/>
      <c r="SG275" s="27"/>
      <c r="SH275" s="27"/>
      <c r="SI275" s="27"/>
      <c r="SJ275" s="27"/>
      <c r="SK275" s="27"/>
      <c r="SL275" s="27"/>
      <c r="SM275" s="27"/>
      <c r="SN275" s="27"/>
      <c r="SO275" s="27"/>
      <c r="SP275" s="27"/>
      <c r="SQ275" s="27"/>
      <c r="SR275" s="27"/>
      <c r="SS275" s="27"/>
      <c r="ST275" s="27"/>
      <c r="SU275" s="27"/>
      <c r="SV275" s="27"/>
      <c r="SW275" s="27"/>
      <c r="SX275" s="27"/>
      <c r="SY275" s="27"/>
      <c r="SZ275" s="27"/>
      <c r="TA275" s="27"/>
      <c r="TB275" s="27"/>
      <c r="TC275" s="27"/>
      <c r="TD275" s="27"/>
      <c r="TE275" s="27"/>
      <c r="TF275" s="27"/>
      <c r="TG275" s="27"/>
      <c r="TH275" s="27"/>
      <c r="TI275" s="27"/>
      <c r="TJ275" s="27"/>
      <c r="TK275" s="27"/>
      <c r="TL275" s="27"/>
      <c r="TM275" s="27"/>
      <c r="TN275" s="27"/>
      <c r="TO275" s="27"/>
      <c r="TP275" s="27"/>
      <c r="TQ275" s="27"/>
      <c r="TR275" s="27"/>
      <c r="TS275" s="27"/>
      <c r="TT275" s="27"/>
      <c r="TU275" s="27"/>
      <c r="TV275" s="27"/>
      <c r="TW275" s="27"/>
      <c r="TX275" s="27"/>
      <c r="TY275" s="27"/>
      <c r="TZ275" s="27"/>
      <c r="UA275" s="27"/>
      <c r="UB275" s="27"/>
      <c r="UC275" s="27"/>
      <c r="UD275" s="27"/>
      <c r="UE275" s="27"/>
      <c r="UF275" s="27"/>
      <c r="UG275" s="27"/>
      <c r="UH275" s="27"/>
      <c r="UI275" s="27"/>
      <c r="UJ275" s="27"/>
      <c r="UK275" s="27"/>
      <c r="UL275" s="27"/>
      <c r="UM275" s="27"/>
      <c r="UN275" s="27"/>
      <c r="UO275" s="27"/>
      <c r="UP275" s="27"/>
      <c r="UQ275" s="27"/>
      <c r="UR275" s="27"/>
      <c r="US275" s="27"/>
      <c r="UT275" s="27"/>
      <c r="UU275" s="27"/>
      <c r="UV275" s="27"/>
      <c r="UW275" s="27"/>
      <c r="UX275" s="27"/>
      <c r="UY275" s="27"/>
      <c r="UZ275" s="27"/>
      <c r="VA275" s="27"/>
      <c r="VB275" s="27"/>
      <c r="VC275" s="27"/>
      <c r="VD275" s="27"/>
      <c r="VE275" s="27"/>
      <c r="VF275" s="27"/>
      <c r="VG275" s="27"/>
      <c r="VH275" s="27"/>
      <c r="VI275" s="27"/>
      <c r="VJ275" s="27"/>
      <c r="VK275" s="27"/>
      <c r="VL275" s="27"/>
      <c r="VM275" s="27"/>
      <c r="VN275" s="27"/>
      <c r="VO275" s="27"/>
      <c r="VP275" s="27"/>
      <c r="VQ275" s="27"/>
      <c r="VR275" s="27"/>
      <c r="VS275" s="27"/>
      <c r="VT275" s="27"/>
      <c r="VU275" s="27"/>
      <c r="VV275" s="27"/>
      <c r="VW275" s="27"/>
      <c r="VX275" s="27"/>
      <c r="VY275" s="27"/>
      <c r="VZ275" s="27"/>
      <c r="WA275" s="27"/>
      <c r="WB275" s="27"/>
      <c r="WC275" s="27"/>
      <c r="WD275" s="27"/>
      <c r="WE275" s="27"/>
      <c r="WF275" s="27"/>
      <c r="WG275" s="27"/>
      <c r="WH275" s="27"/>
      <c r="WI275" s="27"/>
      <c r="WJ275" s="27"/>
      <c r="WK275" s="27"/>
      <c r="WL275" s="27"/>
      <c r="WM275" s="27"/>
      <c r="WN275" s="27"/>
      <c r="WO275" s="27"/>
      <c r="WP275" s="27"/>
      <c r="WQ275" s="27"/>
      <c r="WR275" s="27"/>
      <c r="WS275" s="27"/>
      <c r="WT275" s="27"/>
      <c r="WU275" s="27"/>
      <c r="WV275" s="27"/>
      <c r="WW275" s="27"/>
      <c r="WX275" s="27"/>
      <c r="WY275" s="27"/>
      <c r="WZ275" s="27"/>
      <c r="XA275" s="27"/>
      <c r="XB275" s="27"/>
      <c r="XC275" s="27"/>
      <c r="XD275" s="27"/>
      <c r="XE275" s="27"/>
      <c r="XF275" s="27"/>
      <c r="XG275" s="27"/>
      <c r="XH275" s="27"/>
      <c r="XI275" s="27"/>
      <c r="XJ275" s="27"/>
      <c r="XK275" s="27"/>
      <c r="XL275" s="27"/>
      <c r="XM275" s="27"/>
      <c r="XN275" s="27"/>
      <c r="XO275" s="27"/>
      <c r="XP275" s="27"/>
      <c r="XQ275" s="27"/>
      <c r="XR275" s="27"/>
      <c r="XS275" s="27"/>
      <c r="XT275" s="27"/>
      <c r="XU275" s="27"/>
      <c r="XV275" s="27"/>
      <c r="XW275" s="27"/>
      <c r="XX275" s="27"/>
      <c r="XY275" s="27"/>
      <c r="XZ275" s="27"/>
      <c r="YA275" s="27"/>
      <c r="YB275" s="27"/>
      <c r="YC275" s="27"/>
      <c r="YD275" s="27"/>
      <c r="YE275" s="27"/>
      <c r="YF275" s="27"/>
      <c r="YG275" s="27"/>
      <c r="YH275" s="27"/>
      <c r="YI275" s="27"/>
      <c r="YJ275" s="27"/>
      <c r="YK275" s="27"/>
      <c r="YL275" s="27"/>
      <c r="YM275" s="27"/>
      <c r="YN275" s="27"/>
      <c r="YO275" s="27"/>
      <c r="YP275" s="27"/>
      <c r="YQ275" s="27"/>
      <c r="YR275" s="27"/>
      <c r="YS275" s="27"/>
      <c r="YT275" s="27"/>
      <c r="YU275" s="27"/>
      <c r="YV275" s="27"/>
      <c r="YW275" s="27"/>
      <c r="YX275" s="27"/>
      <c r="YY275" s="27"/>
      <c r="YZ275" s="27"/>
      <c r="ZA275" s="27"/>
      <c r="ZB275" s="27"/>
      <c r="ZC275" s="27"/>
      <c r="ZD275" s="27"/>
      <c r="ZE275" s="27"/>
      <c r="ZF275" s="27"/>
      <c r="ZG275" s="27"/>
      <c r="ZH275" s="27"/>
      <c r="ZI275" s="27"/>
      <c r="ZJ275" s="27"/>
      <c r="ZK275" s="27"/>
      <c r="ZL275" s="27"/>
      <c r="ZM275" s="27"/>
      <c r="ZN275" s="27"/>
      <c r="ZO275" s="27"/>
      <c r="ZP275" s="27"/>
      <c r="ZQ275" s="27"/>
      <c r="ZR275" s="27"/>
      <c r="ZS275" s="27"/>
      <c r="ZT275" s="27"/>
      <c r="ZU275" s="27"/>
      <c r="ZV275" s="27"/>
      <c r="ZW275" s="27"/>
      <c r="ZX275" s="27"/>
      <c r="ZY275" s="27"/>
      <c r="ZZ275" s="27"/>
      <c r="AAA275" s="27"/>
      <c r="AAB275" s="27"/>
      <c r="AAC275" s="27"/>
      <c r="AAD275" s="27"/>
      <c r="AAE275" s="27"/>
      <c r="AAF275" s="27"/>
      <c r="AAG275" s="27"/>
      <c r="AAH275" s="27"/>
      <c r="AAI275" s="27"/>
      <c r="AAJ275" s="27"/>
      <c r="AAK275" s="27"/>
      <c r="AAL275" s="27"/>
      <c r="AAM275" s="27"/>
      <c r="AAN275" s="27"/>
      <c r="AAO275" s="27"/>
      <c r="AAP275" s="27"/>
      <c r="AAQ275" s="27"/>
      <c r="AAR275" s="27"/>
      <c r="AAS275" s="27"/>
      <c r="AAT275" s="27"/>
      <c r="AAU275" s="27"/>
      <c r="AAV275" s="27"/>
      <c r="AAW275" s="27"/>
      <c r="AAX275" s="27"/>
      <c r="AAY275" s="27"/>
      <c r="AAZ275" s="27"/>
      <c r="ABA275" s="27"/>
      <c r="ABB275" s="27"/>
      <c r="ABC275" s="27"/>
      <c r="ABD275" s="27"/>
      <c r="ABE275" s="27"/>
      <c r="ABF275" s="27"/>
      <c r="ABG275" s="27"/>
      <c r="ABH275" s="27"/>
      <c r="ABI275" s="27"/>
      <c r="ABJ275" s="27"/>
      <c r="ABK275" s="27"/>
      <c r="ABL275" s="27"/>
      <c r="ABM275" s="27"/>
      <c r="ABN275" s="27"/>
      <c r="ABO275" s="27"/>
      <c r="ABP275" s="27"/>
      <c r="ABQ275" s="27"/>
      <c r="ABR275" s="27"/>
      <c r="ABS275" s="27"/>
      <c r="ABT275" s="27"/>
      <c r="ABU275" s="27"/>
      <c r="ABV275" s="27"/>
      <c r="ABW275" s="27"/>
      <c r="ABX275" s="27"/>
      <c r="ABY275" s="27"/>
      <c r="ABZ275" s="27"/>
      <c r="ACA275" s="27"/>
      <c r="ACB275" s="27"/>
      <c r="ACC275" s="27"/>
      <c r="ACD275" s="27"/>
      <c r="ACE275" s="27"/>
      <c r="ACF275" s="27"/>
      <c r="ACG275" s="27"/>
      <c r="ACH275" s="27"/>
      <c r="ACI275" s="27"/>
      <c r="ACJ275" s="27"/>
      <c r="ACK275" s="27"/>
      <c r="ACL275" s="27"/>
      <c r="ACM275" s="27"/>
      <c r="ACN275" s="27"/>
      <c r="ACO275" s="27"/>
      <c r="ACP275" s="27"/>
      <c r="ACQ275" s="27"/>
      <c r="ACR275" s="27"/>
      <c r="ACS275" s="27"/>
      <c r="ACT275" s="27"/>
      <c r="ACU275" s="27"/>
      <c r="ACV275" s="27"/>
      <c r="ACW275" s="27"/>
      <c r="ACX275" s="27"/>
      <c r="ACY275" s="27"/>
      <c r="ACZ275" s="27"/>
      <c r="ADA275" s="27"/>
      <c r="ADB275" s="27"/>
      <c r="ADC275" s="27"/>
      <c r="ADD275" s="27"/>
      <c r="ADE275" s="27"/>
      <c r="ADF275" s="27"/>
      <c r="ADG275" s="27"/>
      <c r="ADH275" s="27"/>
      <c r="ADI275" s="27"/>
      <c r="ADJ275" s="27"/>
      <c r="ADK275" s="27"/>
      <c r="ADL275" s="27"/>
      <c r="ADM275" s="27"/>
      <c r="ADN275" s="27"/>
      <c r="ADO275" s="27"/>
      <c r="ADP275" s="27"/>
      <c r="ADQ275" s="27"/>
      <c r="ADR275" s="27"/>
      <c r="ADS275" s="27"/>
      <c r="ADT275" s="27"/>
      <c r="ADU275" s="27"/>
      <c r="ADV275" s="27"/>
      <c r="ADW275" s="27"/>
      <c r="ADX275" s="27"/>
      <c r="ADY275" s="27"/>
      <c r="ADZ275" s="27"/>
      <c r="AEA275" s="27"/>
      <c r="AEB275" s="27"/>
      <c r="AEC275" s="27"/>
      <c r="AED275" s="27"/>
      <c r="AEE275" s="27"/>
      <c r="AEF275" s="27"/>
      <c r="AEG275" s="27"/>
      <c r="AEH275" s="27"/>
      <c r="AEI275" s="27"/>
      <c r="AEJ275" s="27"/>
      <c r="AEK275" s="27"/>
      <c r="AEL275" s="27"/>
      <c r="AEM275" s="27"/>
      <c r="AEN275" s="27"/>
      <c r="AEO275" s="27"/>
      <c r="AEP275" s="27"/>
      <c r="AEQ275" s="27"/>
      <c r="AER275" s="27"/>
      <c r="AES275" s="27"/>
      <c r="AET275" s="27"/>
      <c r="AEU275" s="27"/>
      <c r="AEV275" s="27"/>
      <c r="AEW275" s="27"/>
      <c r="AEX275" s="27"/>
      <c r="AEY275" s="27"/>
      <c r="AEZ275" s="27"/>
      <c r="AFA275" s="27"/>
      <c r="AFB275" s="27"/>
      <c r="AFC275" s="27"/>
      <c r="AFD275" s="27"/>
      <c r="AFE275" s="27"/>
      <c r="AFF275" s="27"/>
      <c r="AFG275" s="27"/>
      <c r="AFH275" s="27"/>
      <c r="AFI275" s="27"/>
      <c r="AFJ275" s="27"/>
      <c r="AFK275" s="27"/>
      <c r="AFL275" s="27"/>
      <c r="AFM275" s="27"/>
      <c r="AFN275" s="27"/>
      <c r="AFO275" s="27"/>
      <c r="AFP275" s="27"/>
      <c r="AFQ275" s="27"/>
      <c r="AFR275" s="27"/>
      <c r="AFS275" s="27"/>
      <c r="AFT275" s="27"/>
      <c r="AFU275" s="27"/>
      <c r="AFV275" s="27"/>
      <c r="AFW275" s="27"/>
      <c r="AFX275" s="27"/>
      <c r="AFY275" s="27"/>
      <c r="AFZ275" s="27"/>
      <c r="AGA275" s="27"/>
      <c r="AGB275" s="27"/>
      <c r="AGC275" s="27"/>
      <c r="AGD275" s="27"/>
      <c r="AGE275" s="27"/>
      <c r="AGF275" s="27"/>
      <c r="AGG275" s="27"/>
      <c r="AGH275" s="27"/>
      <c r="AGI275" s="27"/>
      <c r="AGJ275" s="27"/>
      <c r="AGK275" s="27"/>
      <c r="AGL275" s="27"/>
      <c r="AGM275" s="27"/>
      <c r="AGN275" s="27"/>
      <c r="AGO275" s="27"/>
      <c r="AGP275" s="27"/>
      <c r="AGQ275" s="27"/>
      <c r="AGR275" s="27"/>
      <c r="AGS275" s="27"/>
      <c r="AGT275" s="27"/>
      <c r="AGU275" s="27"/>
      <c r="AGV275" s="27"/>
      <c r="AGW275" s="27"/>
      <c r="AGX275" s="27"/>
      <c r="AGY275" s="27"/>
      <c r="AGZ275" s="27"/>
      <c r="AHA275" s="27"/>
      <c r="AHB275" s="27"/>
      <c r="AHC275" s="27"/>
      <c r="AHD275" s="27"/>
      <c r="AHE275" s="27"/>
      <c r="AHF275" s="27"/>
      <c r="AHG275" s="27"/>
      <c r="AHH275" s="27"/>
      <c r="AHI275" s="27"/>
      <c r="AHJ275" s="27"/>
      <c r="AHK275" s="27"/>
      <c r="AHL275" s="27"/>
      <c r="AHM275" s="27"/>
      <c r="AHN275" s="27"/>
      <c r="AHO275" s="27"/>
      <c r="AHP275" s="27"/>
      <c r="AHQ275" s="27"/>
      <c r="AHR275" s="27"/>
      <c r="AHS275" s="27"/>
      <c r="AHT275" s="27"/>
      <c r="AHU275" s="27"/>
      <c r="AHV275" s="27"/>
      <c r="AHW275" s="27"/>
      <c r="AHX275" s="27"/>
      <c r="AHY275" s="27"/>
      <c r="AHZ275" s="27"/>
      <c r="AIA275" s="27"/>
      <c r="AIB275" s="27"/>
      <c r="AIC275" s="27"/>
      <c r="AID275" s="27"/>
      <c r="AIE275" s="27"/>
      <c r="AIF275" s="27"/>
      <c r="AIG275" s="27"/>
      <c r="AIH275" s="27"/>
      <c r="AII275" s="27"/>
      <c r="AIJ275" s="27"/>
      <c r="AIK275" s="27"/>
      <c r="AIL275" s="27"/>
      <c r="AIM275" s="27"/>
      <c r="AIN275" s="27"/>
      <c r="AIO275" s="27"/>
      <c r="AIP275" s="27"/>
      <c r="AIQ275" s="27"/>
      <c r="AIR275" s="27"/>
      <c r="AIS275" s="27"/>
      <c r="AIT275" s="27"/>
      <c r="AIU275" s="27"/>
      <c r="AIV275" s="27"/>
      <c r="AIW275" s="27"/>
      <c r="AIX275" s="27"/>
      <c r="AIY275" s="27"/>
      <c r="AIZ275" s="27"/>
      <c r="AJA275" s="27"/>
      <c r="AJB275" s="27"/>
      <c r="AJC275" s="27"/>
      <c r="AJD275" s="27"/>
      <c r="AJE275" s="27"/>
      <c r="AJF275" s="27"/>
      <c r="AJG275" s="27"/>
      <c r="AJH275" s="27"/>
      <c r="AJI275" s="27"/>
      <c r="AJJ275" s="27"/>
      <c r="AJK275" s="27"/>
      <c r="AJL275" s="27"/>
      <c r="AJM275" s="27"/>
      <c r="AJN275" s="27"/>
      <c r="AJO275" s="27"/>
      <c r="AJP275" s="27"/>
      <c r="AJQ275" s="27"/>
      <c r="AJR275" s="27"/>
      <c r="AJS275" s="27"/>
      <c r="AJT275" s="27"/>
      <c r="AJU275" s="27"/>
      <c r="AJV275" s="27"/>
      <c r="AJW275" s="27"/>
      <c r="AJX275" s="27"/>
      <c r="AJY275" s="27"/>
      <c r="AJZ275" s="27"/>
      <c r="AKA275" s="27"/>
      <c r="AKB275" s="27"/>
      <c r="AKC275" s="27"/>
      <c r="AKD275" s="27"/>
      <c r="AKE275" s="27"/>
      <c r="AKF275" s="27"/>
      <c r="AKG275" s="27"/>
      <c r="AKH275" s="27"/>
      <c r="AKI275" s="27"/>
      <c r="AKJ275" s="27"/>
      <c r="AKK275" s="27"/>
      <c r="AKL275" s="27"/>
      <c r="AKM275" s="27"/>
      <c r="AKN275" s="27"/>
      <c r="AKO275" s="27"/>
      <c r="AKP275" s="27"/>
      <c r="AKQ275" s="27"/>
      <c r="AKR275" s="27"/>
      <c r="AKS275" s="27"/>
      <c r="AKT275" s="27"/>
      <c r="AKU275" s="27"/>
      <c r="AKV275" s="27"/>
      <c r="AKW275" s="27"/>
      <c r="AKX275" s="27"/>
      <c r="AKY275" s="27"/>
      <c r="AKZ275" s="27"/>
      <c r="ALA275" s="27"/>
      <c r="ALB275" s="27"/>
      <c r="ALC275" s="27"/>
      <c r="ALD275" s="27"/>
      <c r="ALE275" s="27"/>
      <c r="ALF275" s="27"/>
      <c r="ALG275" s="27"/>
      <c r="ALH275" s="27"/>
      <c r="ALI275" s="27"/>
      <c r="ALJ275" s="27"/>
      <c r="ALK275" s="27"/>
      <c r="ALL275" s="27"/>
      <c r="ALM275" s="27"/>
      <c r="ALN275" s="27"/>
      <c r="ALO275" s="27"/>
      <c r="ALP275" s="27"/>
      <c r="ALQ275" s="27"/>
      <c r="ALR275" s="27"/>
      <c r="ALS275" s="27"/>
      <c r="ALT275" s="27"/>
      <c r="ALU275" s="27"/>
      <c r="ALV275" s="27"/>
      <c r="ALW275" s="27"/>
      <c r="ALX275" s="27"/>
      <c r="ALY275" s="27"/>
      <c r="ALZ275" s="27"/>
      <c r="AMA275" s="27"/>
      <c r="AMB275" s="27"/>
      <c r="AMC275" s="27"/>
      <c r="AMD275" s="27"/>
      <c r="AME275" s="27"/>
      <c r="AMF275" s="27"/>
      <c r="AMG275" s="27"/>
      <c r="AMH275" s="27"/>
      <c r="AMI275" s="27"/>
      <c r="AMJ275" s="27"/>
      <c r="AMK275" s="27"/>
    </row>
    <row r="276" spans="1:1025" s="28" customFormat="1" ht="13.8" x14ac:dyDescent="0.25">
      <c r="A276" s="21" t="s">
        <v>58</v>
      </c>
      <c r="B276" s="22">
        <v>25</v>
      </c>
      <c r="C276" s="23">
        <v>6.8287406909898829</v>
      </c>
      <c r="D276" s="23">
        <v>6.775550742062495</v>
      </c>
      <c r="E276" s="23">
        <v>5.8904623782106791</v>
      </c>
      <c r="F276" s="23">
        <v>6.5277106953259016</v>
      </c>
      <c r="G276" s="23">
        <v>6.4745695311367832</v>
      </c>
      <c r="H276" s="23">
        <v>5.589057768524591</v>
      </c>
      <c r="I276" s="23">
        <v>6.5277106953259016</v>
      </c>
      <c r="J276" s="23">
        <v>6.4744719561795891</v>
      </c>
      <c r="K276" s="23">
        <v>5.5898066737124621</v>
      </c>
      <c r="L276" s="23">
        <v>-20.204665500000001</v>
      </c>
      <c r="M276" s="23">
        <v>-20.233758600000002</v>
      </c>
      <c r="N276" s="23">
        <v>-19.9813714</v>
      </c>
      <c r="O276" s="23">
        <v>-20.107638900000001</v>
      </c>
      <c r="P276" s="23">
        <v>-20.137530399999999</v>
      </c>
      <c r="Q276" s="23">
        <v>-19.877992800000001</v>
      </c>
      <c r="R276" s="23">
        <v>-20.301692200000002</v>
      </c>
      <c r="S276" s="23">
        <v>-20.330008400000001</v>
      </c>
      <c r="T276" s="23">
        <v>-20.084571799999999</v>
      </c>
      <c r="U276" s="23">
        <v>5.9616267199999999</v>
      </c>
      <c r="V276" s="21">
        <v>6</v>
      </c>
      <c r="W276" s="23">
        <v>5.6671050599999999</v>
      </c>
      <c r="X276" s="23">
        <v>5.9613573400000002</v>
      </c>
      <c r="Y276" s="21">
        <v>6</v>
      </c>
      <c r="Z276" s="23">
        <v>5.6644788000000004</v>
      </c>
      <c r="AA276" s="23">
        <v>5.9618961099999996</v>
      </c>
      <c r="AB276" s="21">
        <v>6</v>
      </c>
      <c r="AC276" s="23">
        <v>5.6697268000000003</v>
      </c>
      <c r="AD276" s="24">
        <v>500.2</v>
      </c>
      <c r="AE276" s="23">
        <v>5.8954372477085997</v>
      </c>
      <c r="AF276" s="23">
        <v>7.8164296845851204</v>
      </c>
      <c r="AG276" s="23">
        <v>-40.409331100000003</v>
      </c>
      <c r="AH276" s="23">
        <v>-0.105418818</v>
      </c>
      <c r="AI276" s="23">
        <v>-8.0786347600000002E-2</v>
      </c>
      <c r="AJ276" s="25">
        <v>-5.1409622400000003E-5</v>
      </c>
      <c r="AK276" s="25">
        <v>-6.1666880099999997E-7</v>
      </c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  <c r="CU276" s="27"/>
      <c r="CV276" s="27"/>
      <c r="CW276" s="27"/>
      <c r="CX276" s="27"/>
      <c r="CY276" s="27"/>
      <c r="CZ276" s="27"/>
      <c r="DA276" s="27"/>
      <c r="DB276" s="27"/>
      <c r="DC276" s="27"/>
      <c r="DD276" s="27"/>
      <c r="DE276" s="27"/>
      <c r="DF276" s="27"/>
      <c r="DG276" s="27"/>
      <c r="DH276" s="27"/>
      <c r="DI276" s="27"/>
      <c r="DJ276" s="27"/>
      <c r="DK276" s="27"/>
      <c r="DL276" s="27"/>
      <c r="DM276" s="27"/>
      <c r="DN276" s="27"/>
      <c r="DO276" s="27"/>
      <c r="DP276" s="27"/>
      <c r="DQ276" s="27"/>
      <c r="DR276" s="27"/>
      <c r="DS276" s="27"/>
      <c r="DT276" s="27"/>
      <c r="DU276" s="27"/>
      <c r="DV276" s="27"/>
      <c r="DW276" s="27"/>
      <c r="DX276" s="27"/>
      <c r="DY276" s="27"/>
      <c r="DZ276" s="27"/>
      <c r="EA276" s="27"/>
      <c r="EB276" s="27"/>
      <c r="EC276" s="27"/>
      <c r="ED276" s="27"/>
      <c r="EE276" s="27"/>
      <c r="EF276" s="27"/>
      <c r="EG276" s="27"/>
      <c r="EH276" s="27"/>
      <c r="EI276" s="27"/>
      <c r="EJ276" s="27"/>
      <c r="EK276" s="27"/>
      <c r="EL276" s="27"/>
      <c r="EM276" s="27"/>
      <c r="EN276" s="27"/>
      <c r="EO276" s="27"/>
      <c r="EP276" s="27"/>
      <c r="EQ276" s="27"/>
      <c r="ER276" s="27"/>
      <c r="ES276" s="27"/>
      <c r="ET276" s="27"/>
      <c r="EU276" s="27"/>
      <c r="EV276" s="27"/>
      <c r="EW276" s="27"/>
      <c r="EX276" s="27"/>
      <c r="EY276" s="27"/>
      <c r="EZ276" s="27"/>
      <c r="FA276" s="27"/>
      <c r="FB276" s="27"/>
      <c r="FC276" s="27"/>
      <c r="FD276" s="27"/>
      <c r="FE276" s="27"/>
      <c r="FF276" s="27"/>
      <c r="FG276" s="27"/>
      <c r="FH276" s="27"/>
      <c r="FI276" s="27"/>
      <c r="FJ276" s="27"/>
      <c r="FK276" s="27"/>
      <c r="FL276" s="27"/>
      <c r="FM276" s="27"/>
      <c r="FN276" s="27"/>
      <c r="FO276" s="27"/>
      <c r="FP276" s="27"/>
      <c r="FQ276" s="27"/>
      <c r="FR276" s="27"/>
      <c r="FS276" s="27"/>
      <c r="FT276" s="27"/>
      <c r="FU276" s="27"/>
      <c r="FV276" s="27"/>
      <c r="FW276" s="27"/>
      <c r="FX276" s="27"/>
      <c r="FY276" s="27"/>
      <c r="FZ276" s="27"/>
      <c r="GA276" s="27"/>
      <c r="GB276" s="27"/>
      <c r="GC276" s="27"/>
      <c r="GD276" s="27"/>
      <c r="GE276" s="27"/>
      <c r="GF276" s="27"/>
      <c r="GG276" s="27"/>
      <c r="GH276" s="27"/>
      <c r="GI276" s="27"/>
      <c r="GJ276" s="27"/>
      <c r="GK276" s="27"/>
      <c r="GL276" s="27"/>
      <c r="GM276" s="27"/>
      <c r="GN276" s="27"/>
      <c r="GO276" s="27"/>
      <c r="GP276" s="27"/>
      <c r="GQ276" s="27"/>
      <c r="GR276" s="27"/>
      <c r="GS276" s="27"/>
      <c r="GT276" s="27"/>
      <c r="GU276" s="27"/>
      <c r="GV276" s="27"/>
      <c r="GW276" s="27"/>
      <c r="GX276" s="27"/>
      <c r="GY276" s="27"/>
      <c r="GZ276" s="27"/>
      <c r="HA276" s="27"/>
      <c r="HB276" s="27"/>
      <c r="HC276" s="27"/>
      <c r="HD276" s="27"/>
      <c r="HE276" s="27"/>
      <c r="HF276" s="27"/>
      <c r="HG276" s="27"/>
      <c r="HH276" s="27"/>
      <c r="HI276" s="27"/>
      <c r="HJ276" s="27"/>
      <c r="HK276" s="27"/>
      <c r="HL276" s="27"/>
      <c r="HM276" s="27"/>
      <c r="HN276" s="27"/>
      <c r="HO276" s="27"/>
      <c r="HP276" s="27"/>
      <c r="HQ276" s="27"/>
      <c r="HR276" s="27"/>
      <c r="HS276" s="27"/>
      <c r="HT276" s="27"/>
      <c r="HU276" s="27"/>
      <c r="HV276" s="27"/>
      <c r="HW276" s="27"/>
      <c r="HX276" s="27"/>
      <c r="HY276" s="27"/>
      <c r="HZ276" s="27"/>
      <c r="IA276" s="27"/>
      <c r="IB276" s="27"/>
      <c r="IC276" s="27"/>
      <c r="ID276" s="27"/>
      <c r="IE276" s="27"/>
      <c r="IF276" s="27"/>
      <c r="IG276" s="27"/>
      <c r="IH276" s="27"/>
      <c r="II276" s="27"/>
      <c r="IJ276" s="27"/>
      <c r="IK276" s="27"/>
      <c r="IL276" s="27"/>
      <c r="IM276" s="27"/>
      <c r="IN276" s="27"/>
      <c r="IO276" s="27"/>
      <c r="IP276" s="27"/>
      <c r="IQ276" s="27"/>
      <c r="IR276" s="27"/>
      <c r="IS276" s="27"/>
      <c r="IT276" s="27"/>
      <c r="IU276" s="27"/>
      <c r="IV276" s="27"/>
      <c r="IW276" s="27"/>
      <c r="IX276" s="27"/>
      <c r="IY276" s="27"/>
      <c r="IZ276" s="27"/>
      <c r="JA276" s="27"/>
      <c r="JB276" s="27"/>
      <c r="JC276" s="27"/>
      <c r="JD276" s="27"/>
      <c r="JE276" s="27"/>
      <c r="JF276" s="27"/>
      <c r="JG276" s="27"/>
      <c r="JH276" s="27"/>
      <c r="JI276" s="27"/>
      <c r="JJ276" s="27"/>
      <c r="JK276" s="27"/>
      <c r="JL276" s="27"/>
      <c r="JM276" s="27"/>
      <c r="JN276" s="27"/>
      <c r="JO276" s="27"/>
      <c r="JP276" s="27"/>
      <c r="JQ276" s="27"/>
      <c r="JR276" s="27"/>
      <c r="JS276" s="27"/>
      <c r="JT276" s="27"/>
      <c r="JU276" s="27"/>
      <c r="JV276" s="27"/>
      <c r="JW276" s="27"/>
      <c r="JX276" s="27"/>
      <c r="JY276" s="27"/>
      <c r="JZ276" s="27"/>
      <c r="KA276" s="27"/>
      <c r="KB276" s="27"/>
      <c r="KC276" s="27"/>
      <c r="KD276" s="27"/>
      <c r="KE276" s="27"/>
      <c r="KF276" s="27"/>
      <c r="KG276" s="27"/>
      <c r="KH276" s="27"/>
      <c r="KI276" s="27"/>
      <c r="KJ276" s="27"/>
      <c r="KK276" s="27"/>
      <c r="KL276" s="27"/>
      <c r="KM276" s="27"/>
      <c r="KN276" s="27"/>
      <c r="KO276" s="27"/>
      <c r="KP276" s="27"/>
      <c r="KQ276" s="27"/>
      <c r="KR276" s="27"/>
      <c r="KS276" s="27"/>
      <c r="KT276" s="27"/>
      <c r="KU276" s="27"/>
      <c r="KV276" s="27"/>
      <c r="KW276" s="27"/>
      <c r="KX276" s="27"/>
      <c r="KY276" s="27"/>
      <c r="KZ276" s="27"/>
      <c r="LA276" s="27"/>
      <c r="LB276" s="27"/>
      <c r="LC276" s="27"/>
      <c r="LD276" s="27"/>
      <c r="LE276" s="27"/>
      <c r="LF276" s="27"/>
      <c r="LG276" s="27"/>
      <c r="LH276" s="27"/>
      <c r="LI276" s="27"/>
      <c r="LJ276" s="27"/>
      <c r="LK276" s="27"/>
      <c r="LL276" s="27"/>
      <c r="LM276" s="27"/>
      <c r="LN276" s="27"/>
      <c r="LO276" s="27"/>
      <c r="LP276" s="27"/>
      <c r="LQ276" s="27"/>
      <c r="LR276" s="27"/>
      <c r="LS276" s="27"/>
      <c r="LT276" s="27"/>
      <c r="LU276" s="27"/>
      <c r="LV276" s="27"/>
      <c r="LW276" s="27"/>
      <c r="LX276" s="27"/>
      <c r="LY276" s="27"/>
      <c r="LZ276" s="27"/>
      <c r="MA276" s="27"/>
      <c r="MB276" s="27"/>
      <c r="MC276" s="27"/>
      <c r="MD276" s="27"/>
      <c r="ME276" s="27"/>
      <c r="MF276" s="27"/>
      <c r="MG276" s="27"/>
      <c r="MH276" s="27"/>
      <c r="MI276" s="27"/>
      <c r="MJ276" s="27"/>
      <c r="MK276" s="27"/>
      <c r="ML276" s="27"/>
      <c r="MM276" s="27"/>
      <c r="MN276" s="27"/>
      <c r="MO276" s="27"/>
      <c r="MP276" s="27"/>
      <c r="MQ276" s="27"/>
      <c r="MR276" s="27"/>
      <c r="MS276" s="27"/>
      <c r="MT276" s="27"/>
      <c r="MU276" s="27"/>
      <c r="MV276" s="27"/>
      <c r="MW276" s="27"/>
      <c r="MX276" s="27"/>
      <c r="MY276" s="27"/>
      <c r="MZ276" s="27"/>
      <c r="NA276" s="27"/>
      <c r="NB276" s="27"/>
      <c r="NC276" s="27"/>
      <c r="ND276" s="27"/>
      <c r="NE276" s="27"/>
      <c r="NF276" s="27"/>
      <c r="NG276" s="27"/>
      <c r="NH276" s="27"/>
      <c r="NI276" s="27"/>
      <c r="NJ276" s="27"/>
      <c r="NK276" s="27"/>
      <c r="NL276" s="27"/>
      <c r="NM276" s="27"/>
      <c r="NN276" s="27"/>
      <c r="NO276" s="27"/>
      <c r="NP276" s="27"/>
      <c r="NQ276" s="27"/>
      <c r="NR276" s="27"/>
      <c r="NS276" s="27"/>
      <c r="NT276" s="27"/>
      <c r="NU276" s="27"/>
      <c r="NV276" s="27"/>
      <c r="NW276" s="27"/>
      <c r="NX276" s="27"/>
      <c r="NY276" s="27"/>
      <c r="NZ276" s="27"/>
      <c r="OA276" s="27"/>
      <c r="OB276" s="27"/>
      <c r="OC276" s="27"/>
      <c r="OD276" s="27"/>
      <c r="OE276" s="27"/>
      <c r="OF276" s="27"/>
      <c r="OG276" s="27"/>
      <c r="OH276" s="27"/>
      <c r="OI276" s="27"/>
      <c r="OJ276" s="27"/>
      <c r="OK276" s="27"/>
      <c r="OL276" s="27"/>
      <c r="OM276" s="27"/>
      <c r="ON276" s="27"/>
      <c r="OO276" s="27"/>
      <c r="OP276" s="27"/>
      <c r="OQ276" s="27"/>
      <c r="OR276" s="27"/>
      <c r="OS276" s="27"/>
      <c r="OT276" s="27"/>
      <c r="OU276" s="27"/>
      <c r="OV276" s="27"/>
      <c r="OW276" s="27"/>
      <c r="OX276" s="27"/>
      <c r="OY276" s="27"/>
      <c r="OZ276" s="27"/>
      <c r="PA276" s="27"/>
      <c r="PB276" s="27"/>
      <c r="PC276" s="27"/>
      <c r="PD276" s="27"/>
      <c r="PE276" s="27"/>
      <c r="PF276" s="27"/>
      <c r="PG276" s="27"/>
      <c r="PH276" s="27"/>
      <c r="PI276" s="27"/>
      <c r="PJ276" s="27"/>
      <c r="PK276" s="27"/>
      <c r="PL276" s="27"/>
      <c r="PM276" s="27"/>
      <c r="PN276" s="27"/>
      <c r="PO276" s="27"/>
      <c r="PP276" s="27"/>
      <c r="PQ276" s="27"/>
      <c r="PR276" s="27"/>
      <c r="PS276" s="27"/>
      <c r="PT276" s="27"/>
      <c r="PU276" s="27"/>
      <c r="PV276" s="27"/>
      <c r="PW276" s="27"/>
      <c r="PX276" s="27"/>
      <c r="PY276" s="27"/>
      <c r="PZ276" s="27"/>
      <c r="QA276" s="27"/>
      <c r="QB276" s="27"/>
      <c r="QC276" s="27"/>
      <c r="QD276" s="27"/>
      <c r="QE276" s="27"/>
      <c r="QF276" s="27"/>
      <c r="QG276" s="27"/>
      <c r="QH276" s="27"/>
      <c r="QI276" s="27"/>
      <c r="QJ276" s="27"/>
      <c r="QK276" s="27"/>
      <c r="QL276" s="27"/>
      <c r="QM276" s="27"/>
      <c r="QN276" s="27"/>
      <c r="QO276" s="27"/>
      <c r="QP276" s="27"/>
      <c r="QQ276" s="27"/>
      <c r="QR276" s="27"/>
      <c r="QS276" s="27"/>
      <c r="QT276" s="27"/>
      <c r="QU276" s="27"/>
      <c r="QV276" s="27"/>
      <c r="QW276" s="27"/>
      <c r="QX276" s="27"/>
      <c r="QY276" s="27"/>
      <c r="QZ276" s="27"/>
      <c r="RA276" s="27"/>
      <c r="RB276" s="27"/>
      <c r="RC276" s="27"/>
      <c r="RD276" s="27"/>
      <c r="RE276" s="27"/>
      <c r="RF276" s="27"/>
      <c r="RG276" s="27"/>
      <c r="RH276" s="27"/>
      <c r="RI276" s="27"/>
      <c r="RJ276" s="27"/>
      <c r="RK276" s="27"/>
      <c r="RL276" s="27"/>
      <c r="RM276" s="27"/>
      <c r="RN276" s="27"/>
      <c r="RO276" s="27"/>
      <c r="RP276" s="27"/>
      <c r="RQ276" s="27"/>
      <c r="RR276" s="27"/>
      <c r="RS276" s="27"/>
      <c r="RT276" s="27"/>
      <c r="RU276" s="27"/>
      <c r="RV276" s="27"/>
      <c r="RW276" s="27"/>
      <c r="RX276" s="27"/>
      <c r="RY276" s="27"/>
      <c r="RZ276" s="27"/>
      <c r="SA276" s="27"/>
      <c r="SB276" s="27"/>
      <c r="SC276" s="27"/>
      <c r="SD276" s="27"/>
      <c r="SE276" s="27"/>
      <c r="SF276" s="27"/>
      <c r="SG276" s="27"/>
      <c r="SH276" s="27"/>
      <c r="SI276" s="27"/>
      <c r="SJ276" s="27"/>
      <c r="SK276" s="27"/>
      <c r="SL276" s="27"/>
      <c r="SM276" s="27"/>
      <c r="SN276" s="27"/>
      <c r="SO276" s="27"/>
      <c r="SP276" s="27"/>
      <c r="SQ276" s="27"/>
      <c r="SR276" s="27"/>
      <c r="SS276" s="27"/>
      <c r="ST276" s="27"/>
      <c r="SU276" s="27"/>
      <c r="SV276" s="27"/>
      <c r="SW276" s="27"/>
      <c r="SX276" s="27"/>
      <c r="SY276" s="27"/>
      <c r="SZ276" s="27"/>
      <c r="TA276" s="27"/>
      <c r="TB276" s="27"/>
      <c r="TC276" s="27"/>
      <c r="TD276" s="27"/>
      <c r="TE276" s="27"/>
      <c r="TF276" s="27"/>
      <c r="TG276" s="27"/>
      <c r="TH276" s="27"/>
      <c r="TI276" s="27"/>
      <c r="TJ276" s="27"/>
      <c r="TK276" s="27"/>
      <c r="TL276" s="27"/>
      <c r="TM276" s="27"/>
      <c r="TN276" s="27"/>
      <c r="TO276" s="27"/>
      <c r="TP276" s="27"/>
      <c r="TQ276" s="27"/>
      <c r="TR276" s="27"/>
      <c r="TS276" s="27"/>
      <c r="TT276" s="27"/>
      <c r="TU276" s="27"/>
      <c r="TV276" s="27"/>
      <c r="TW276" s="27"/>
      <c r="TX276" s="27"/>
      <c r="TY276" s="27"/>
      <c r="TZ276" s="27"/>
      <c r="UA276" s="27"/>
      <c r="UB276" s="27"/>
      <c r="UC276" s="27"/>
      <c r="UD276" s="27"/>
      <c r="UE276" s="27"/>
      <c r="UF276" s="27"/>
      <c r="UG276" s="27"/>
      <c r="UH276" s="27"/>
      <c r="UI276" s="27"/>
      <c r="UJ276" s="27"/>
      <c r="UK276" s="27"/>
      <c r="UL276" s="27"/>
      <c r="UM276" s="27"/>
      <c r="UN276" s="27"/>
      <c r="UO276" s="27"/>
      <c r="UP276" s="27"/>
      <c r="UQ276" s="27"/>
      <c r="UR276" s="27"/>
      <c r="US276" s="27"/>
      <c r="UT276" s="27"/>
      <c r="UU276" s="27"/>
      <c r="UV276" s="27"/>
      <c r="UW276" s="27"/>
      <c r="UX276" s="27"/>
      <c r="UY276" s="27"/>
      <c r="UZ276" s="27"/>
      <c r="VA276" s="27"/>
      <c r="VB276" s="27"/>
      <c r="VC276" s="27"/>
      <c r="VD276" s="27"/>
      <c r="VE276" s="27"/>
      <c r="VF276" s="27"/>
      <c r="VG276" s="27"/>
      <c r="VH276" s="27"/>
      <c r="VI276" s="27"/>
      <c r="VJ276" s="27"/>
      <c r="VK276" s="27"/>
      <c r="VL276" s="27"/>
      <c r="VM276" s="27"/>
      <c r="VN276" s="27"/>
      <c r="VO276" s="27"/>
      <c r="VP276" s="27"/>
      <c r="VQ276" s="27"/>
      <c r="VR276" s="27"/>
      <c r="VS276" s="27"/>
      <c r="VT276" s="27"/>
      <c r="VU276" s="27"/>
      <c r="VV276" s="27"/>
      <c r="VW276" s="27"/>
      <c r="VX276" s="27"/>
      <c r="VY276" s="27"/>
      <c r="VZ276" s="27"/>
      <c r="WA276" s="27"/>
      <c r="WB276" s="27"/>
      <c r="WC276" s="27"/>
      <c r="WD276" s="27"/>
      <c r="WE276" s="27"/>
      <c r="WF276" s="27"/>
      <c r="WG276" s="27"/>
      <c r="WH276" s="27"/>
      <c r="WI276" s="27"/>
      <c r="WJ276" s="27"/>
      <c r="WK276" s="27"/>
      <c r="WL276" s="27"/>
      <c r="WM276" s="27"/>
      <c r="WN276" s="27"/>
      <c r="WO276" s="27"/>
      <c r="WP276" s="27"/>
      <c r="WQ276" s="27"/>
      <c r="WR276" s="27"/>
      <c r="WS276" s="27"/>
      <c r="WT276" s="27"/>
      <c r="WU276" s="27"/>
      <c r="WV276" s="27"/>
      <c r="WW276" s="27"/>
      <c r="WX276" s="27"/>
      <c r="WY276" s="27"/>
      <c r="WZ276" s="27"/>
      <c r="XA276" s="27"/>
      <c r="XB276" s="27"/>
      <c r="XC276" s="27"/>
      <c r="XD276" s="27"/>
      <c r="XE276" s="27"/>
      <c r="XF276" s="27"/>
      <c r="XG276" s="27"/>
      <c r="XH276" s="27"/>
      <c r="XI276" s="27"/>
      <c r="XJ276" s="27"/>
      <c r="XK276" s="27"/>
      <c r="XL276" s="27"/>
      <c r="XM276" s="27"/>
      <c r="XN276" s="27"/>
      <c r="XO276" s="27"/>
      <c r="XP276" s="27"/>
      <c r="XQ276" s="27"/>
      <c r="XR276" s="27"/>
      <c r="XS276" s="27"/>
      <c r="XT276" s="27"/>
      <c r="XU276" s="27"/>
      <c r="XV276" s="27"/>
      <c r="XW276" s="27"/>
      <c r="XX276" s="27"/>
      <c r="XY276" s="27"/>
      <c r="XZ276" s="27"/>
      <c r="YA276" s="27"/>
      <c r="YB276" s="27"/>
      <c r="YC276" s="27"/>
      <c r="YD276" s="27"/>
      <c r="YE276" s="27"/>
      <c r="YF276" s="27"/>
      <c r="YG276" s="27"/>
      <c r="YH276" s="27"/>
      <c r="YI276" s="27"/>
      <c r="YJ276" s="27"/>
      <c r="YK276" s="27"/>
      <c r="YL276" s="27"/>
      <c r="YM276" s="27"/>
      <c r="YN276" s="27"/>
      <c r="YO276" s="27"/>
      <c r="YP276" s="27"/>
      <c r="YQ276" s="27"/>
      <c r="YR276" s="27"/>
      <c r="YS276" s="27"/>
      <c r="YT276" s="27"/>
      <c r="YU276" s="27"/>
      <c r="YV276" s="27"/>
      <c r="YW276" s="27"/>
      <c r="YX276" s="27"/>
      <c r="YY276" s="27"/>
      <c r="YZ276" s="27"/>
      <c r="ZA276" s="27"/>
      <c r="ZB276" s="27"/>
      <c r="ZC276" s="27"/>
      <c r="ZD276" s="27"/>
      <c r="ZE276" s="27"/>
      <c r="ZF276" s="27"/>
      <c r="ZG276" s="27"/>
      <c r="ZH276" s="27"/>
      <c r="ZI276" s="27"/>
      <c r="ZJ276" s="27"/>
      <c r="ZK276" s="27"/>
      <c r="ZL276" s="27"/>
      <c r="ZM276" s="27"/>
      <c r="ZN276" s="27"/>
      <c r="ZO276" s="27"/>
      <c r="ZP276" s="27"/>
      <c r="ZQ276" s="27"/>
      <c r="ZR276" s="27"/>
      <c r="ZS276" s="27"/>
      <c r="ZT276" s="27"/>
      <c r="ZU276" s="27"/>
      <c r="ZV276" s="27"/>
      <c r="ZW276" s="27"/>
      <c r="ZX276" s="27"/>
      <c r="ZY276" s="27"/>
      <c r="ZZ276" s="27"/>
      <c r="AAA276" s="27"/>
      <c r="AAB276" s="27"/>
      <c r="AAC276" s="27"/>
      <c r="AAD276" s="27"/>
      <c r="AAE276" s="27"/>
      <c r="AAF276" s="27"/>
      <c r="AAG276" s="27"/>
      <c r="AAH276" s="27"/>
      <c r="AAI276" s="27"/>
      <c r="AAJ276" s="27"/>
      <c r="AAK276" s="27"/>
      <c r="AAL276" s="27"/>
      <c r="AAM276" s="27"/>
      <c r="AAN276" s="27"/>
      <c r="AAO276" s="27"/>
      <c r="AAP276" s="27"/>
      <c r="AAQ276" s="27"/>
      <c r="AAR276" s="27"/>
      <c r="AAS276" s="27"/>
      <c r="AAT276" s="27"/>
      <c r="AAU276" s="27"/>
      <c r="AAV276" s="27"/>
      <c r="AAW276" s="27"/>
      <c r="AAX276" s="27"/>
      <c r="AAY276" s="27"/>
      <c r="AAZ276" s="27"/>
      <c r="ABA276" s="27"/>
      <c r="ABB276" s="27"/>
      <c r="ABC276" s="27"/>
      <c r="ABD276" s="27"/>
      <c r="ABE276" s="27"/>
      <c r="ABF276" s="27"/>
      <c r="ABG276" s="27"/>
      <c r="ABH276" s="27"/>
      <c r="ABI276" s="27"/>
      <c r="ABJ276" s="27"/>
      <c r="ABK276" s="27"/>
      <c r="ABL276" s="27"/>
      <c r="ABM276" s="27"/>
      <c r="ABN276" s="27"/>
      <c r="ABO276" s="27"/>
      <c r="ABP276" s="27"/>
      <c r="ABQ276" s="27"/>
      <c r="ABR276" s="27"/>
      <c r="ABS276" s="27"/>
      <c r="ABT276" s="27"/>
      <c r="ABU276" s="27"/>
      <c r="ABV276" s="27"/>
      <c r="ABW276" s="27"/>
      <c r="ABX276" s="27"/>
      <c r="ABY276" s="27"/>
      <c r="ABZ276" s="27"/>
      <c r="ACA276" s="27"/>
      <c r="ACB276" s="27"/>
      <c r="ACC276" s="27"/>
      <c r="ACD276" s="27"/>
      <c r="ACE276" s="27"/>
      <c r="ACF276" s="27"/>
      <c r="ACG276" s="27"/>
      <c r="ACH276" s="27"/>
      <c r="ACI276" s="27"/>
      <c r="ACJ276" s="27"/>
      <c r="ACK276" s="27"/>
      <c r="ACL276" s="27"/>
      <c r="ACM276" s="27"/>
      <c r="ACN276" s="27"/>
      <c r="ACO276" s="27"/>
      <c r="ACP276" s="27"/>
      <c r="ACQ276" s="27"/>
      <c r="ACR276" s="27"/>
      <c r="ACS276" s="27"/>
      <c r="ACT276" s="27"/>
      <c r="ACU276" s="27"/>
      <c r="ACV276" s="27"/>
      <c r="ACW276" s="27"/>
      <c r="ACX276" s="27"/>
      <c r="ACY276" s="27"/>
      <c r="ACZ276" s="27"/>
      <c r="ADA276" s="27"/>
      <c r="ADB276" s="27"/>
      <c r="ADC276" s="27"/>
      <c r="ADD276" s="27"/>
      <c r="ADE276" s="27"/>
      <c r="ADF276" s="27"/>
      <c r="ADG276" s="27"/>
      <c r="ADH276" s="27"/>
      <c r="ADI276" s="27"/>
      <c r="ADJ276" s="27"/>
      <c r="ADK276" s="27"/>
      <c r="ADL276" s="27"/>
      <c r="ADM276" s="27"/>
      <c r="ADN276" s="27"/>
      <c r="ADO276" s="27"/>
      <c r="ADP276" s="27"/>
      <c r="ADQ276" s="27"/>
      <c r="ADR276" s="27"/>
      <c r="ADS276" s="27"/>
      <c r="ADT276" s="27"/>
      <c r="ADU276" s="27"/>
      <c r="ADV276" s="27"/>
      <c r="ADW276" s="27"/>
      <c r="ADX276" s="27"/>
      <c r="ADY276" s="27"/>
      <c r="ADZ276" s="27"/>
      <c r="AEA276" s="27"/>
      <c r="AEB276" s="27"/>
      <c r="AEC276" s="27"/>
      <c r="AED276" s="27"/>
      <c r="AEE276" s="27"/>
      <c r="AEF276" s="27"/>
      <c r="AEG276" s="27"/>
      <c r="AEH276" s="27"/>
      <c r="AEI276" s="27"/>
      <c r="AEJ276" s="27"/>
      <c r="AEK276" s="27"/>
      <c r="AEL276" s="27"/>
      <c r="AEM276" s="27"/>
      <c r="AEN276" s="27"/>
      <c r="AEO276" s="27"/>
      <c r="AEP276" s="27"/>
      <c r="AEQ276" s="27"/>
      <c r="AER276" s="27"/>
      <c r="AES276" s="27"/>
      <c r="AET276" s="27"/>
      <c r="AEU276" s="27"/>
      <c r="AEV276" s="27"/>
      <c r="AEW276" s="27"/>
      <c r="AEX276" s="27"/>
      <c r="AEY276" s="27"/>
      <c r="AEZ276" s="27"/>
      <c r="AFA276" s="27"/>
      <c r="AFB276" s="27"/>
      <c r="AFC276" s="27"/>
      <c r="AFD276" s="27"/>
      <c r="AFE276" s="27"/>
      <c r="AFF276" s="27"/>
      <c r="AFG276" s="27"/>
      <c r="AFH276" s="27"/>
      <c r="AFI276" s="27"/>
      <c r="AFJ276" s="27"/>
      <c r="AFK276" s="27"/>
      <c r="AFL276" s="27"/>
      <c r="AFM276" s="27"/>
      <c r="AFN276" s="27"/>
      <c r="AFO276" s="27"/>
      <c r="AFP276" s="27"/>
      <c r="AFQ276" s="27"/>
      <c r="AFR276" s="27"/>
      <c r="AFS276" s="27"/>
      <c r="AFT276" s="27"/>
      <c r="AFU276" s="27"/>
      <c r="AFV276" s="27"/>
      <c r="AFW276" s="27"/>
      <c r="AFX276" s="27"/>
      <c r="AFY276" s="27"/>
      <c r="AFZ276" s="27"/>
      <c r="AGA276" s="27"/>
      <c r="AGB276" s="27"/>
      <c r="AGC276" s="27"/>
      <c r="AGD276" s="27"/>
      <c r="AGE276" s="27"/>
      <c r="AGF276" s="27"/>
      <c r="AGG276" s="27"/>
      <c r="AGH276" s="27"/>
      <c r="AGI276" s="27"/>
      <c r="AGJ276" s="27"/>
      <c r="AGK276" s="27"/>
      <c r="AGL276" s="27"/>
      <c r="AGM276" s="27"/>
      <c r="AGN276" s="27"/>
      <c r="AGO276" s="27"/>
      <c r="AGP276" s="27"/>
      <c r="AGQ276" s="27"/>
      <c r="AGR276" s="27"/>
      <c r="AGS276" s="27"/>
      <c r="AGT276" s="27"/>
      <c r="AGU276" s="27"/>
      <c r="AGV276" s="27"/>
      <c r="AGW276" s="27"/>
      <c r="AGX276" s="27"/>
      <c r="AGY276" s="27"/>
      <c r="AGZ276" s="27"/>
      <c r="AHA276" s="27"/>
      <c r="AHB276" s="27"/>
      <c r="AHC276" s="27"/>
      <c r="AHD276" s="27"/>
      <c r="AHE276" s="27"/>
      <c r="AHF276" s="27"/>
      <c r="AHG276" s="27"/>
      <c r="AHH276" s="27"/>
      <c r="AHI276" s="27"/>
      <c r="AHJ276" s="27"/>
      <c r="AHK276" s="27"/>
      <c r="AHL276" s="27"/>
      <c r="AHM276" s="27"/>
      <c r="AHN276" s="27"/>
      <c r="AHO276" s="27"/>
      <c r="AHP276" s="27"/>
      <c r="AHQ276" s="27"/>
      <c r="AHR276" s="27"/>
      <c r="AHS276" s="27"/>
      <c r="AHT276" s="27"/>
      <c r="AHU276" s="27"/>
      <c r="AHV276" s="27"/>
      <c r="AHW276" s="27"/>
      <c r="AHX276" s="27"/>
      <c r="AHY276" s="27"/>
      <c r="AHZ276" s="27"/>
      <c r="AIA276" s="27"/>
      <c r="AIB276" s="27"/>
      <c r="AIC276" s="27"/>
      <c r="AID276" s="27"/>
      <c r="AIE276" s="27"/>
      <c r="AIF276" s="27"/>
      <c r="AIG276" s="27"/>
      <c r="AIH276" s="27"/>
      <c r="AII276" s="27"/>
      <c r="AIJ276" s="27"/>
      <c r="AIK276" s="27"/>
      <c r="AIL276" s="27"/>
      <c r="AIM276" s="27"/>
      <c r="AIN276" s="27"/>
      <c r="AIO276" s="27"/>
      <c r="AIP276" s="27"/>
      <c r="AIQ276" s="27"/>
      <c r="AIR276" s="27"/>
      <c r="AIS276" s="27"/>
      <c r="AIT276" s="27"/>
      <c r="AIU276" s="27"/>
      <c r="AIV276" s="27"/>
      <c r="AIW276" s="27"/>
      <c r="AIX276" s="27"/>
      <c r="AIY276" s="27"/>
      <c r="AIZ276" s="27"/>
      <c r="AJA276" s="27"/>
      <c r="AJB276" s="27"/>
      <c r="AJC276" s="27"/>
      <c r="AJD276" s="27"/>
      <c r="AJE276" s="27"/>
      <c r="AJF276" s="27"/>
      <c r="AJG276" s="27"/>
      <c r="AJH276" s="27"/>
      <c r="AJI276" s="27"/>
      <c r="AJJ276" s="27"/>
      <c r="AJK276" s="27"/>
      <c r="AJL276" s="27"/>
      <c r="AJM276" s="27"/>
      <c r="AJN276" s="27"/>
      <c r="AJO276" s="27"/>
      <c r="AJP276" s="27"/>
      <c r="AJQ276" s="27"/>
      <c r="AJR276" s="27"/>
      <c r="AJS276" s="27"/>
      <c r="AJT276" s="27"/>
      <c r="AJU276" s="27"/>
      <c r="AJV276" s="27"/>
      <c r="AJW276" s="27"/>
      <c r="AJX276" s="27"/>
      <c r="AJY276" s="27"/>
      <c r="AJZ276" s="27"/>
      <c r="AKA276" s="27"/>
      <c r="AKB276" s="27"/>
      <c r="AKC276" s="27"/>
      <c r="AKD276" s="27"/>
      <c r="AKE276" s="27"/>
      <c r="AKF276" s="27"/>
      <c r="AKG276" s="27"/>
      <c r="AKH276" s="27"/>
      <c r="AKI276" s="27"/>
      <c r="AKJ276" s="27"/>
      <c r="AKK276" s="27"/>
      <c r="AKL276" s="27"/>
      <c r="AKM276" s="27"/>
      <c r="AKN276" s="27"/>
      <c r="AKO276" s="27"/>
      <c r="AKP276" s="27"/>
      <c r="AKQ276" s="27"/>
      <c r="AKR276" s="27"/>
      <c r="AKS276" s="27"/>
      <c r="AKT276" s="27"/>
      <c r="AKU276" s="27"/>
      <c r="AKV276" s="27"/>
      <c r="AKW276" s="27"/>
      <c r="AKX276" s="27"/>
      <c r="AKY276" s="27"/>
      <c r="AKZ276" s="27"/>
      <c r="ALA276" s="27"/>
      <c r="ALB276" s="27"/>
      <c r="ALC276" s="27"/>
      <c r="ALD276" s="27"/>
      <c r="ALE276" s="27"/>
      <c r="ALF276" s="27"/>
      <c r="ALG276" s="27"/>
      <c r="ALH276" s="27"/>
      <c r="ALI276" s="27"/>
      <c r="ALJ276" s="27"/>
      <c r="ALK276" s="27"/>
      <c r="ALL276" s="27"/>
      <c r="ALM276" s="27"/>
      <c r="ALN276" s="27"/>
      <c r="ALO276" s="27"/>
      <c r="ALP276" s="27"/>
      <c r="ALQ276" s="27"/>
      <c r="ALR276" s="27"/>
      <c r="ALS276" s="27"/>
      <c r="ALT276" s="27"/>
      <c r="ALU276" s="27"/>
      <c r="ALV276" s="27"/>
      <c r="ALW276" s="27"/>
      <c r="ALX276" s="27"/>
      <c r="ALY276" s="27"/>
      <c r="ALZ276" s="27"/>
      <c r="AMA276" s="27"/>
      <c r="AMB276" s="27"/>
      <c r="AMC276" s="27"/>
      <c r="AMD276" s="27"/>
      <c r="AME276" s="27"/>
      <c r="AMF276" s="27"/>
      <c r="AMG276" s="27"/>
      <c r="AMH276" s="27"/>
      <c r="AMI276" s="27"/>
      <c r="AMJ276" s="27"/>
      <c r="AMK276" s="27"/>
    </row>
    <row r="277" spans="1:1025" s="28" customFormat="1" ht="13.8" x14ac:dyDescent="0.25">
      <c r="A277" s="21" t="s">
        <v>58</v>
      </c>
      <c r="B277" s="22">
        <v>27.5</v>
      </c>
      <c r="C277" s="23">
        <v>6.9529652549561982</v>
      </c>
      <c r="D277" s="23">
        <v>6.9046559947172979</v>
      </c>
      <c r="E277" s="23">
        <v>5.9752805833637321</v>
      </c>
      <c r="F277" s="23">
        <v>6.651935259292217</v>
      </c>
      <c r="G277" s="23">
        <v>6.6036155592853669</v>
      </c>
      <c r="H277" s="23">
        <v>5.6743393067076537</v>
      </c>
      <c r="I277" s="23">
        <v>6.651935259292217</v>
      </c>
      <c r="J277" s="23">
        <v>6.6036364385703159</v>
      </c>
      <c r="K277" s="23">
        <v>5.6741618505643547</v>
      </c>
      <c r="L277" s="23">
        <v>-20.205989899999999</v>
      </c>
      <c r="M277" s="23">
        <v>-20.233771699999998</v>
      </c>
      <c r="N277" s="23">
        <v>-19.969868600000002</v>
      </c>
      <c r="O277" s="23">
        <v>-20.110479099999999</v>
      </c>
      <c r="P277" s="23">
        <v>-20.137530399999999</v>
      </c>
      <c r="Q277" s="23">
        <v>-19.880618999999999</v>
      </c>
      <c r="R277" s="23">
        <v>-20.301500699999998</v>
      </c>
      <c r="S277" s="23">
        <v>-20.330008400000001</v>
      </c>
      <c r="T277" s="23">
        <v>-20.059154700000001</v>
      </c>
      <c r="U277" s="23">
        <v>5.9651266999999999</v>
      </c>
      <c r="V277" s="21">
        <v>6</v>
      </c>
      <c r="W277" s="23">
        <v>5.6687333500000001</v>
      </c>
      <c r="X277" s="23">
        <v>5.9649446099999999</v>
      </c>
      <c r="Y277" s="21">
        <v>6</v>
      </c>
      <c r="Z277" s="23">
        <v>5.6670716600000004</v>
      </c>
      <c r="AA277" s="23">
        <v>5.9653087899999999</v>
      </c>
      <c r="AB277" s="21">
        <v>6</v>
      </c>
      <c r="AC277" s="23">
        <v>5.6703957100000002</v>
      </c>
      <c r="AD277" s="24">
        <v>550.20000000000005</v>
      </c>
      <c r="AE277" s="23">
        <v>5.9781910449117888</v>
      </c>
      <c r="AF277" s="23">
        <v>7.9405603803238494</v>
      </c>
      <c r="AG277" s="23">
        <v>-40.411979899999999</v>
      </c>
      <c r="AH277" s="23">
        <v>-0.102770021</v>
      </c>
      <c r="AI277" s="23">
        <v>-7.3449618100000003E-2</v>
      </c>
      <c r="AJ277" s="25">
        <v>-4.2493165300000001E-5</v>
      </c>
      <c r="AK277" s="25">
        <v>-4.6339329700000002E-7</v>
      </c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  <c r="CU277" s="27"/>
      <c r="CV277" s="27"/>
      <c r="CW277" s="27"/>
      <c r="CX277" s="27"/>
      <c r="CY277" s="27"/>
      <c r="CZ277" s="27"/>
      <c r="DA277" s="27"/>
      <c r="DB277" s="27"/>
      <c r="DC277" s="27"/>
      <c r="DD277" s="27"/>
      <c r="DE277" s="27"/>
      <c r="DF277" s="27"/>
      <c r="DG277" s="27"/>
      <c r="DH277" s="27"/>
      <c r="DI277" s="27"/>
      <c r="DJ277" s="27"/>
      <c r="DK277" s="27"/>
      <c r="DL277" s="27"/>
      <c r="DM277" s="27"/>
      <c r="DN277" s="27"/>
      <c r="DO277" s="27"/>
      <c r="DP277" s="27"/>
      <c r="DQ277" s="27"/>
      <c r="DR277" s="27"/>
      <c r="DS277" s="27"/>
      <c r="DT277" s="27"/>
      <c r="DU277" s="27"/>
      <c r="DV277" s="27"/>
      <c r="DW277" s="27"/>
      <c r="DX277" s="27"/>
      <c r="DY277" s="27"/>
      <c r="DZ277" s="27"/>
      <c r="EA277" s="27"/>
      <c r="EB277" s="27"/>
      <c r="EC277" s="27"/>
      <c r="ED277" s="27"/>
      <c r="EE277" s="27"/>
      <c r="EF277" s="27"/>
      <c r="EG277" s="27"/>
      <c r="EH277" s="27"/>
      <c r="EI277" s="27"/>
      <c r="EJ277" s="27"/>
      <c r="EK277" s="27"/>
      <c r="EL277" s="27"/>
      <c r="EM277" s="27"/>
      <c r="EN277" s="27"/>
      <c r="EO277" s="27"/>
      <c r="EP277" s="27"/>
      <c r="EQ277" s="27"/>
      <c r="ER277" s="27"/>
      <c r="ES277" s="27"/>
      <c r="ET277" s="27"/>
      <c r="EU277" s="27"/>
      <c r="EV277" s="27"/>
      <c r="EW277" s="27"/>
      <c r="EX277" s="27"/>
      <c r="EY277" s="27"/>
      <c r="EZ277" s="27"/>
      <c r="FA277" s="27"/>
      <c r="FB277" s="27"/>
      <c r="FC277" s="27"/>
      <c r="FD277" s="27"/>
      <c r="FE277" s="27"/>
      <c r="FF277" s="27"/>
      <c r="FG277" s="27"/>
      <c r="FH277" s="27"/>
      <c r="FI277" s="27"/>
      <c r="FJ277" s="27"/>
      <c r="FK277" s="27"/>
      <c r="FL277" s="27"/>
      <c r="FM277" s="27"/>
      <c r="FN277" s="27"/>
      <c r="FO277" s="27"/>
      <c r="FP277" s="27"/>
      <c r="FQ277" s="27"/>
      <c r="FR277" s="27"/>
      <c r="FS277" s="27"/>
      <c r="FT277" s="27"/>
      <c r="FU277" s="27"/>
      <c r="FV277" s="27"/>
      <c r="FW277" s="27"/>
      <c r="FX277" s="27"/>
      <c r="FY277" s="27"/>
      <c r="FZ277" s="27"/>
      <c r="GA277" s="27"/>
      <c r="GB277" s="27"/>
      <c r="GC277" s="27"/>
      <c r="GD277" s="27"/>
      <c r="GE277" s="27"/>
      <c r="GF277" s="27"/>
      <c r="GG277" s="27"/>
      <c r="GH277" s="27"/>
      <c r="GI277" s="27"/>
      <c r="GJ277" s="27"/>
      <c r="GK277" s="27"/>
      <c r="GL277" s="27"/>
      <c r="GM277" s="27"/>
      <c r="GN277" s="27"/>
      <c r="GO277" s="27"/>
      <c r="GP277" s="27"/>
      <c r="GQ277" s="27"/>
      <c r="GR277" s="27"/>
      <c r="GS277" s="27"/>
      <c r="GT277" s="27"/>
      <c r="GU277" s="27"/>
      <c r="GV277" s="27"/>
      <c r="GW277" s="27"/>
      <c r="GX277" s="27"/>
      <c r="GY277" s="27"/>
      <c r="GZ277" s="27"/>
      <c r="HA277" s="27"/>
      <c r="HB277" s="27"/>
      <c r="HC277" s="27"/>
      <c r="HD277" s="27"/>
      <c r="HE277" s="27"/>
      <c r="HF277" s="27"/>
      <c r="HG277" s="27"/>
      <c r="HH277" s="27"/>
      <c r="HI277" s="27"/>
      <c r="HJ277" s="27"/>
      <c r="HK277" s="27"/>
      <c r="HL277" s="27"/>
      <c r="HM277" s="27"/>
      <c r="HN277" s="27"/>
      <c r="HO277" s="27"/>
      <c r="HP277" s="27"/>
      <c r="HQ277" s="27"/>
      <c r="HR277" s="27"/>
      <c r="HS277" s="27"/>
      <c r="HT277" s="27"/>
      <c r="HU277" s="27"/>
      <c r="HV277" s="27"/>
      <c r="HW277" s="27"/>
      <c r="HX277" s="27"/>
      <c r="HY277" s="27"/>
      <c r="HZ277" s="27"/>
      <c r="IA277" s="27"/>
      <c r="IB277" s="27"/>
      <c r="IC277" s="27"/>
      <c r="ID277" s="27"/>
      <c r="IE277" s="27"/>
      <c r="IF277" s="27"/>
      <c r="IG277" s="27"/>
      <c r="IH277" s="27"/>
      <c r="II277" s="27"/>
      <c r="IJ277" s="27"/>
      <c r="IK277" s="27"/>
      <c r="IL277" s="27"/>
      <c r="IM277" s="27"/>
      <c r="IN277" s="27"/>
      <c r="IO277" s="27"/>
      <c r="IP277" s="27"/>
      <c r="IQ277" s="27"/>
      <c r="IR277" s="27"/>
      <c r="IS277" s="27"/>
      <c r="IT277" s="27"/>
      <c r="IU277" s="27"/>
      <c r="IV277" s="27"/>
      <c r="IW277" s="27"/>
      <c r="IX277" s="27"/>
      <c r="IY277" s="27"/>
      <c r="IZ277" s="27"/>
      <c r="JA277" s="27"/>
      <c r="JB277" s="27"/>
      <c r="JC277" s="27"/>
      <c r="JD277" s="27"/>
      <c r="JE277" s="27"/>
      <c r="JF277" s="27"/>
      <c r="JG277" s="27"/>
      <c r="JH277" s="27"/>
      <c r="JI277" s="27"/>
      <c r="JJ277" s="27"/>
      <c r="JK277" s="27"/>
      <c r="JL277" s="27"/>
      <c r="JM277" s="27"/>
      <c r="JN277" s="27"/>
      <c r="JO277" s="27"/>
      <c r="JP277" s="27"/>
      <c r="JQ277" s="27"/>
      <c r="JR277" s="27"/>
      <c r="JS277" s="27"/>
      <c r="JT277" s="27"/>
      <c r="JU277" s="27"/>
      <c r="JV277" s="27"/>
      <c r="JW277" s="27"/>
      <c r="JX277" s="27"/>
      <c r="JY277" s="27"/>
      <c r="JZ277" s="27"/>
      <c r="KA277" s="27"/>
      <c r="KB277" s="27"/>
      <c r="KC277" s="27"/>
      <c r="KD277" s="27"/>
      <c r="KE277" s="27"/>
      <c r="KF277" s="27"/>
      <c r="KG277" s="27"/>
      <c r="KH277" s="27"/>
      <c r="KI277" s="27"/>
      <c r="KJ277" s="27"/>
      <c r="KK277" s="27"/>
      <c r="KL277" s="27"/>
      <c r="KM277" s="27"/>
      <c r="KN277" s="27"/>
      <c r="KO277" s="27"/>
      <c r="KP277" s="27"/>
      <c r="KQ277" s="27"/>
      <c r="KR277" s="27"/>
      <c r="KS277" s="27"/>
      <c r="KT277" s="27"/>
      <c r="KU277" s="27"/>
      <c r="KV277" s="27"/>
      <c r="KW277" s="27"/>
      <c r="KX277" s="27"/>
      <c r="KY277" s="27"/>
      <c r="KZ277" s="27"/>
      <c r="LA277" s="27"/>
      <c r="LB277" s="27"/>
      <c r="LC277" s="27"/>
      <c r="LD277" s="27"/>
      <c r="LE277" s="27"/>
      <c r="LF277" s="27"/>
      <c r="LG277" s="27"/>
      <c r="LH277" s="27"/>
      <c r="LI277" s="27"/>
      <c r="LJ277" s="27"/>
      <c r="LK277" s="27"/>
      <c r="LL277" s="27"/>
      <c r="LM277" s="27"/>
      <c r="LN277" s="27"/>
      <c r="LO277" s="27"/>
      <c r="LP277" s="27"/>
      <c r="LQ277" s="27"/>
      <c r="LR277" s="27"/>
      <c r="LS277" s="27"/>
      <c r="LT277" s="27"/>
      <c r="LU277" s="27"/>
      <c r="LV277" s="27"/>
      <c r="LW277" s="27"/>
      <c r="LX277" s="27"/>
      <c r="LY277" s="27"/>
      <c r="LZ277" s="27"/>
      <c r="MA277" s="27"/>
      <c r="MB277" s="27"/>
      <c r="MC277" s="27"/>
      <c r="MD277" s="27"/>
      <c r="ME277" s="27"/>
      <c r="MF277" s="27"/>
      <c r="MG277" s="27"/>
      <c r="MH277" s="27"/>
      <c r="MI277" s="27"/>
      <c r="MJ277" s="27"/>
      <c r="MK277" s="27"/>
      <c r="ML277" s="27"/>
      <c r="MM277" s="27"/>
      <c r="MN277" s="27"/>
      <c r="MO277" s="27"/>
      <c r="MP277" s="27"/>
      <c r="MQ277" s="27"/>
      <c r="MR277" s="27"/>
      <c r="MS277" s="27"/>
      <c r="MT277" s="27"/>
      <c r="MU277" s="27"/>
      <c r="MV277" s="27"/>
      <c r="MW277" s="27"/>
      <c r="MX277" s="27"/>
      <c r="MY277" s="27"/>
      <c r="MZ277" s="27"/>
      <c r="NA277" s="27"/>
      <c r="NB277" s="27"/>
      <c r="NC277" s="27"/>
      <c r="ND277" s="27"/>
      <c r="NE277" s="27"/>
      <c r="NF277" s="27"/>
      <c r="NG277" s="27"/>
      <c r="NH277" s="27"/>
      <c r="NI277" s="27"/>
      <c r="NJ277" s="27"/>
      <c r="NK277" s="27"/>
      <c r="NL277" s="27"/>
      <c r="NM277" s="27"/>
      <c r="NN277" s="27"/>
      <c r="NO277" s="27"/>
      <c r="NP277" s="27"/>
      <c r="NQ277" s="27"/>
      <c r="NR277" s="27"/>
      <c r="NS277" s="27"/>
      <c r="NT277" s="27"/>
      <c r="NU277" s="27"/>
      <c r="NV277" s="27"/>
      <c r="NW277" s="27"/>
      <c r="NX277" s="27"/>
      <c r="NY277" s="27"/>
      <c r="NZ277" s="27"/>
      <c r="OA277" s="27"/>
      <c r="OB277" s="27"/>
      <c r="OC277" s="27"/>
      <c r="OD277" s="27"/>
      <c r="OE277" s="27"/>
      <c r="OF277" s="27"/>
      <c r="OG277" s="27"/>
      <c r="OH277" s="27"/>
      <c r="OI277" s="27"/>
      <c r="OJ277" s="27"/>
      <c r="OK277" s="27"/>
      <c r="OL277" s="27"/>
      <c r="OM277" s="27"/>
      <c r="ON277" s="27"/>
      <c r="OO277" s="27"/>
      <c r="OP277" s="27"/>
      <c r="OQ277" s="27"/>
      <c r="OR277" s="27"/>
      <c r="OS277" s="27"/>
      <c r="OT277" s="27"/>
      <c r="OU277" s="27"/>
      <c r="OV277" s="27"/>
      <c r="OW277" s="27"/>
      <c r="OX277" s="27"/>
      <c r="OY277" s="27"/>
      <c r="OZ277" s="27"/>
      <c r="PA277" s="27"/>
      <c r="PB277" s="27"/>
      <c r="PC277" s="27"/>
      <c r="PD277" s="27"/>
      <c r="PE277" s="27"/>
      <c r="PF277" s="27"/>
      <c r="PG277" s="27"/>
      <c r="PH277" s="27"/>
      <c r="PI277" s="27"/>
      <c r="PJ277" s="27"/>
      <c r="PK277" s="27"/>
      <c r="PL277" s="27"/>
      <c r="PM277" s="27"/>
      <c r="PN277" s="27"/>
      <c r="PO277" s="27"/>
      <c r="PP277" s="27"/>
      <c r="PQ277" s="27"/>
      <c r="PR277" s="27"/>
      <c r="PS277" s="27"/>
      <c r="PT277" s="27"/>
      <c r="PU277" s="27"/>
      <c r="PV277" s="27"/>
      <c r="PW277" s="27"/>
      <c r="PX277" s="27"/>
      <c r="PY277" s="27"/>
      <c r="PZ277" s="27"/>
      <c r="QA277" s="27"/>
      <c r="QB277" s="27"/>
      <c r="QC277" s="27"/>
      <c r="QD277" s="27"/>
      <c r="QE277" s="27"/>
      <c r="QF277" s="27"/>
      <c r="QG277" s="27"/>
      <c r="QH277" s="27"/>
      <c r="QI277" s="27"/>
      <c r="QJ277" s="27"/>
      <c r="QK277" s="27"/>
      <c r="QL277" s="27"/>
      <c r="QM277" s="27"/>
      <c r="QN277" s="27"/>
      <c r="QO277" s="27"/>
      <c r="QP277" s="27"/>
      <c r="QQ277" s="27"/>
      <c r="QR277" s="27"/>
      <c r="QS277" s="27"/>
      <c r="QT277" s="27"/>
      <c r="QU277" s="27"/>
      <c r="QV277" s="27"/>
      <c r="QW277" s="27"/>
      <c r="QX277" s="27"/>
      <c r="QY277" s="27"/>
      <c r="QZ277" s="27"/>
      <c r="RA277" s="27"/>
      <c r="RB277" s="27"/>
      <c r="RC277" s="27"/>
      <c r="RD277" s="27"/>
      <c r="RE277" s="27"/>
      <c r="RF277" s="27"/>
      <c r="RG277" s="27"/>
      <c r="RH277" s="27"/>
      <c r="RI277" s="27"/>
      <c r="RJ277" s="27"/>
      <c r="RK277" s="27"/>
      <c r="RL277" s="27"/>
      <c r="RM277" s="27"/>
      <c r="RN277" s="27"/>
      <c r="RO277" s="27"/>
      <c r="RP277" s="27"/>
      <c r="RQ277" s="27"/>
      <c r="RR277" s="27"/>
      <c r="RS277" s="27"/>
      <c r="RT277" s="27"/>
      <c r="RU277" s="27"/>
      <c r="RV277" s="27"/>
      <c r="RW277" s="27"/>
      <c r="RX277" s="27"/>
      <c r="RY277" s="27"/>
      <c r="RZ277" s="27"/>
      <c r="SA277" s="27"/>
      <c r="SB277" s="27"/>
      <c r="SC277" s="27"/>
      <c r="SD277" s="27"/>
      <c r="SE277" s="27"/>
      <c r="SF277" s="27"/>
      <c r="SG277" s="27"/>
      <c r="SH277" s="27"/>
      <c r="SI277" s="27"/>
      <c r="SJ277" s="27"/>
      <c r="SK277" s="27"/>
      <c r="SL277" s="27"/>
      <c r="SM277" s="27"/>
      <c r="SN277" s="27"/>
      <c r="SO277" s="27"/>
      <c r="SP277" s="27"/>
      <c r="SQ277" s="27"/>
      <c r="SR277" s="27"/>
      <c r="SS277" s="27"/>
      <c r="ST277" s="27"/>
      <c r="SU277" s="27"/>
      <c r="SV277" s="27"/>
      <c r="SW277" s="27"/>
      <c r="SX277" s="27"/>
      <c r="SY277" s="27"/>
      <c r="SZ277" s="27"/>
      <c r="TA277" s="27"/>
      <c r="TB277" s="27"/>
      <c r="TC277" s="27"/>
      <c r="TD277" s="27"/>
      <c r="TE277" s="27"/>
      <c r="TF277" s="27"/>
      <c r="TG277" s="27"/>
      <c r="TH277" s="27"/>
      <c r="TI277" s="27"/>
      <c r="TJ277" s="27"/>
      <c r="TK277" s="27"/>
      <c r="TL277" s="27"/>
      <c r="TM277" s="27"/>
      <c r="TN277" s="27"/>
      <c r="TO277" s="27"/>
      <c r="TP277" s="27"/>
      <c r="TQ277" s="27"/>
      <c r="TR277" s="27"/>
      <c r="TS277" s="27"/>
      <c r="TT277" s="27"/>
      <c r="TU277" s="27"/>
      <c r="TV277" s="27"/>
      <c r="TW277" s="27"/>
      <c r="TX277" s="27"/>
      <c r="TY277" s="27"/>
      <c r="TZ277" s="27"/>
      <c r="UA277" s="27"/>
      <c r="UB277" s="27"/>
      <c r="UC277" s="27"/>
      <c r="UD277" s="27"/>
      <c r="UE277" s="27"/>
      <c r="UF277" s="27"/>
      <c r="UG277" s="27"/>
      <c r="UH277" s="27"/>
      <c r="UI277" s="27"/>
      <c r="UJ277" s="27"/>
      <c r="UK277" s="27"/>
      <c r="UL277" s="27"/>
      <c r="UM277" s="27"/>
      <c r="UN277" s="27"/>
      <c r="UO277" s="27"/>
      <c r="UP277" s="27"/>
      <c r="UQ277" s="27"/>
      <c r="UR277" s="27"/>
      <c r="US277" s="27"/>
      <c r="UT277" s="27"/>
      <c r="UU277" s="27"/>
      <c r="UV277" s="27"/>
      <c r="UW277" s="27"/>
      <c r="UX277" s="27"/>
      <c r="UY277" s="27"/>
      <c r="UZ277" s="27"/>
      <c r="VA277" s="27"/>
      <c r="VB277" s="27"/>
      <c r="VC277" s="27"/>
      <c r="VD277" s="27"/>
      <c r="VE277" s="27"/>
      <c r="VF277" s="27"/>
      <c r="VG277" s="27"/>
      <c r="VH277" s="27"/>
      <c r="VI277" s="27"/>
      <c r="VJ277" s="27"/>
      <c r="VK277" s="27"/>
      <c r="VL277" s="27"/>
      <c r="VM277" s="27"/>
      <c r="VN277" s="27"/>
      <c r="VO277" s="27"/>
      <c r="VP277" s="27"/>
      <c r="VQ277" s="27"/>
      <c r="VR277" s="27"/>
      <c r="VS277" s="27"/>
      <c r="VT277" s="27"/>
      <c r="VU277" s="27"/>
      <c r="VV277" s="27"/>
      <c r="VW277" s="27"/>
      <c r="VX277" s="27"/>
      <c r="VY277" s="27"/>
      <c r="VZ277" s="27"/>
      <c r="WA277" s="27"/>
      <c r="WB277" s="27"/>
      <c r="WC277" s="27"/>
      <c r="WD277" s="27"/>
      <c r="WE277" s="27"/>
      <c r="WF277" s="27"/>
      <c r="WG277" s="27"/>
      <c r="WH277" s="27"/>
      <c r="WI277" s="27"/>
      <c r="WJ277" s="27"/>
      <c r="WK277" s="27"/>
      <c r="WL277" s="27"/>
      <c r="WM277" s="27"/>
      <c r="WN277" s="27"/>
      <c r="WO277" s="27"/>
      <c r="WP277" s="27"/>
      <c r="WQ277" s="27"/>
      <c r="WR277" s="27"/>
      <c r="WS277" s="27"/>
      <c r="WT277" s="27"/>
      <c r="WU277" s="27"/>
      <c r="WV277" s="27"/>
      <c r="WW277" s="27"/>
      <c r="WX277" s="27"/>
      <c r="WY277" s="27"/>
      <c r="WZ277" s="27"/>
      <c r="XA277" s="27"/>
      <c r="XB277" s="27"/>
      <c r="XC277" s="27"/>
      <c r="XD277" s="27"/>
      <c r="XE277" s="27"/>
      <c r="XF277" s="27"/>
      <c r="XG277" s="27"/>
      <c r="XH277" s="27"/>
      <c r="XI277" s="27"/>
      <c r="XJ277" s="27"/>
      <c r="XK277" s="27"/>
      <c r="XL277" s="27"/>
      <c r="XM277" s="27"/>
      <c r="XN277" s="27"/>
      <c r="XO277" s="27"/>
      <c r="XP277" s="27"/>
      <c r="XQ277" s="27"/>
      <c r="XR277" s="27"/>
      <c r="XS277" s="27"/>
      <c r="XT277" s="27"/>
      <c r="XU277" s="27"/>
      <c r="XV277" s="27"/>
      <c r="XW277" s="27"/>
      <c r="XX277" s="27"/>
      <c r="XY277" s="27"/>
      <c r="XZ277" s="27"/>
      <c r="YA277" s="27"/>
      <c r="YB277" s="27"/>
      <c r="YC277" s="27"/>
      <c r="YD277" s="27"/>
      <c r="YE277" s="27"/>
      <c r="YF277" s="27"/>
      <c r="YG277" s="27"/>
      <c r="YH277" s="27"/>
      <c r="YI277" s="27"/>
      <c r="YJ277" s="27"/>
      <c r="YK277" s="27"/>
      <c r="YL277" s="27"/>
      <c r="YM277" s="27"/>
      <c r="YN277" s="27"/>
      <c r="YO277" s="27"/>
      <c r="YP277" s="27"/>
      <c r="YQ277" s="27"/>
      <c r="YR277" s="27"/>
      <c r="YS277" s="27"/>
      <c r="YT277" s="27"/>
      <c r="YU277" s="27"/>
      <c r="YV277" s="27"/>
      <c r="YW277" s="27"/>
      <c r="YX277" s="27"/>
      <c r="YY277" s="27"/>
      <c r="YZ277" s="27"/>
      <c r="ZA277" s="27"/>
      <c r="ZB277" s="27"/>
      <c r="ZC277" s="27"/>
      <c r="ZD277" s="27"/>
      <c r="ZE277" s="27"/>
      <c r="ZF277" s="27"/>
      <c r="ZG277" s="27"/>
      <c r="ZH277" s="27"/>
      <c r="ZI277" s="27"/>
      <c r="ZJ277" s="27"/>
      <c r="ZK277" s="27"/>
      <c r="ZL277" s="27"/>
      <c r="ZM277" s="27"/>
      <c r="ZN277" s="27"/>
      <c r="ZO277" s="27"/>
      <c r="ZP277" s="27"/>
      <c r="ZQ277" s="27"/>
      <c r="ZR277" s="27"/>
      <c r="ZS277" s="27"/>
      <c r="ZT277" s="27"/>
      <c r="ZU277" s="27"/>
      <c r="ZV277" s="27"/>
      <c r="ZW277" s="27"/>
      <c r="ZX277" s="27"/>
      <c r="ZY277" s="27"/>
      <c r="ZZ277" s="27"/>
      <c r="AAA277" s="27"/>
      <c r="AAB277" s="27"/>
      <c r="AAC277" s="27"/>
      <c r="AAD277" s="27"/>
      <c r="AAE277" s="27"/>
      <c r="AAF277" s="27"/>
      <c r="AAG277" s="27"/>
      <c r="AAH277" s="27"/>
      <c r="AAI277" s="27"/>
      <c r="AAJ277" s="27"/>
      <c r="AAK277" s="27"/>
      <c r="AAL277" s="27"/>
      <c r="AAM277" s="27"/>
      <c r="AAN277" s="27"/>
      <c r="AAO277" s="27"/>
      <c r="AAP277" s="27"/>
      <c r="AAQ277" s="27"/>
      <c r="AAR277" s="27"/>
      <c r="AAS277" s="27"/>
      <c r="AAT277" s="27"/>
      <c r="AAU277" s="27"/>
      <c r="AAV277" s="27"/>
      <c r="AAW277" s="27"/>
      <c r="AAX277" s="27"/>
      <c r="AAY277" s="27"/>
      <c r="AAZ277" s="27"/>
      <c r="ABA277" s="27"/>
      <c r="ABB277" s="27"/>
      <c r="ABC277" s="27"/>
      <c r="ABD277" s="27"/>
      <c r="ABE277" s="27"/>
      <c r="ABF277" s="27"/>
      <c r="ABG277" s="27"/>
      <c r="ABH277" s="27"/>
      <c r="ABI277" s="27"/>
      <c r="ABJ277" s="27"/>
      <c r="ABK277" s="27"/>
      <c r="ABL277" s="27"/>
      <c r="ABM277" s="27"/>
      <c r="ABN277" s="27"/>
      <c r="ABO277" s="27"/>
      <c r="ABP277" s="27"/>
      <c r="ABQ277" s="27"/>
      <c r="ABR277" s="27"/>
      <c r="ABS277" s="27"/>
      <c r="ABT277" s="27"/>
      <c r="ABU277" s="27"/>
      <c r="ABV277" s="27"/>
      <c r="ABW277" s="27"/>
      <c r="ABX277" s="27"/>
      <c r="ABY277" s="27"/>
      <c r="ABZ277" s="27"/>
      <c r="ACA277" s="27"/>
      <c r="ACB277" s="27"/>
      <c r="ACC277" s="27"/>
      <c r="ACD277" s="27"/>
      <c r="ACE277" s="27"/>
      <c r="ACF277" s="27"/>
      <c r="ACG277" s="27"/>
      <c r="ACH277" s="27"/>
      <c r="ACI277" s="27"/>
      <c r="ACJ277" s="27"/>
      <c r="ACK277" s="27"/>
      <c r="ACL277" s="27"/>
      <c r="ACM277" s="27"/>
      <c r="ACN277" s="27"/>
      <c r="ACO277" s="27"/>
      <c r="ACP277" s="27"/>
      <c r="ACQ277" s="27"/>
      <c r="ACR277" s="27"/>
      <c r="ACS277" s="27"/>
      <c r="ACT277" s="27"/>
      <c r="ACU277" s="27"/>
      <c r="ACV277" s="27"/>
      <c r="ACW277" s="27"/>
      <c r="ACX277" s="27"/>
      <c r="ACY277" s="27"/>
      <c r="ACZ277" s="27"/>
      <c r="ADA277" s="27"/>
      <c r="ADB277" s="27"/>
      <c r="ADC277" s="27"/>
      <c r="ADD277" s="27"/>
      <c r="ADE277" s="27"/>
      <c r="ADF277" s="27"/>
      <c r="ADG277" s="27"/>
      <c r="ADH277" s="27"/>
      <c r="ADI277" s="27"/>
      <c r="ADJ277" s="27"/>
      <c r="ADK277" s="27"/>
      <c r="ADL277" s="27"/>
      <c r="ADM277" s="27"/>
      <c r="ADN277" s="27"/>
      <c r="ADO277" s="27"/>
      <c r="ADP277" s="27"/>
      <c r="ADQ277" s="27"/>
      <c r="ADR277" s="27"/>
      <c r="ADS277" s="27"/>
      <c r="ADT277" s="27"/>
      <c r="ADU277" s="27"/>
      <c r="ADV277" s="27"/>
      <c r="ADW277" s="27"/>
      <c r="ADX277" s="27"/>
      <c r="ADY277" s="27"/>
      <c r="ADZ277" s="27"/>
      <c r="AEA277" s="27"/>
      <c r="AEB277" s="27"/>
      <c r="AEC277" s="27"/>
      <c r="AED277" s="27"/>
      <c r="AEE277" s="27"/>
      <c r="AEF277" s="27"/>
      <c r="AEG277" s="27"/>
      <c r="AEH277" s="27"/>
      <c r="AEI277" s="27"/>
      <c r="AEJ277" s="27"/>
      <c r="AEK277" s="27"/>
      <c r="AEL277" s="27"/>
      <c r="AEM277" s="27"/>
      <c r="AEN277" s="27"/>
      <c r="AEO277" s="27"/>
      <c r="AEP277" s="27"/>
      <c r="AEQ277" s="27"/>
      <c r="AER277" s="27"/>
      <c r="AES277" s="27"/>
      <c r="AET277" s="27"/>
      <c r="AEU277" s="27"/>
      <c r="AEV277" s="27"/>
      <c r="AEW277" s="27"/>
      <c r="AEX277" s="27"/>
      <c r="AEY277" s="27"/>
      <c r="AEZ277" s="27"/>
      <c r="AFA277" s="27"/>
      <c r="AFB277" s="27"/>
      <c r="AFC277" s="27"/>
      <c r="AFD277" s="27"/>
      <c r="AFE277" s="27"/>
      <c r="AFF277" s="27"/>
      <c r="AFG277" s="27"/>
      <c r="AFH277" s="27"/>
      <c r="AFI277" s="27"/>
      <c r="AFJ277" s="27"/>
      <c r="AFK277" s="27"/>
      <c r="AFL277" s="27"/>
      <c r="AFM277" s="27"/>
      <c r="AFN277" s="27"/>
      <c r="AFO277" s="27"/>
      <c r="AFP277" s="27"/>
      <c r="AFQ277" s="27"/>
      <c r="AFR277" s="27"/>
      <c r="AFS277" s="27"/>
      <c r="AFT277" s="27"/>
      <c r="AFU277" s="27"/>
      <c r="AFV277" s="27"/>
      <c r="AFW277" s="27"/>
      <c r="AFX277" s="27"/>
      <c r="AFY277" s="27"/>
      <c r="AFZ277" s="27"/>
      <c r="AGA277" s="27"/>
      <c r="AGB277" s="27"/>
      <c r="AGC277" s="27"/>
      <c r="AGD277" s="27"/>
      <c r="AGE277" s="27"/>
      <c r="AGF277" s="27"/>
      <c r="AGG277" s="27"/>
      <c r="AGH277" s="27"/>
      <c r="AGI277" s="27"/>
      <c r="AGJ277" s="27"/>
      <c r="AGK277" s="27"/>
      <c r="AGL277" s="27"/>
      <c r="AGM277" s="27"/>
      <c r="AGN277" s="27"/>
      <c r="AGO277" s="27"/>
      <c r="AGP277" s="27"/>
      <c r="AGQ277" s="27"/>
      <c r="AGR277" s="27"/>
      <c r="AGS277" s="27"/>
      <c r="AGT277" s="27"/>
      <c r="AGU277" s="27"/>
      <c r="AGV277" s="27"/>
      <c r="AGW277" s="27"/>
      <c r="AGX277" s="27"/>
      <c r="AGY277" s="27"/>
      <c r="AGZ277" s="27"/>
      <c r="AHA277" s="27"/>
      <c r="AHB277" s="27"/>
      <c r="AHC277" s="27"/>
      <c r="AHD277" s="27"/>
      <c r="AHE277" s="27"/>
      <c r="AHF277" s="27"/>
      <c r="AHG277" s="27"/>
      <c r="AHH277" s="27"/>
      <c r="AHI277" s="27"/>
      <c r="AHJ277" s="27"/>
      <c r="AHK277" s="27"/>
      <c r="AHL277" s="27"/>
      <c r="AHM277" s="27"/>
      <c r="AHN277" s="27"/>
      <c r="AHO277" s="27"/>
      <c r="AHP277" s="27"/>
      <c r="AHQ277" s="27"/>
      <c r="AHR277" s="27"/>
      <c r="AHS277" s="27"/>
      <c r="AHT277" s="27"/>
      <c r="AHU277" s="27"/>
      <c r="AHV277" s="27"/>
      <c r="AHW277" s="27"/>
      <c r="AHX277" s="27"/>
      <c r="AHY277" s="27"/>
      <c r="AHZ277" s="27"/>
      <c r="AIA277" s="27"/>
      <c r="AIB277" s="27"/>
      <c r="AIC277" s="27"/>
      <c r="AID277" s="27"/>
      <c r="AIE277" s="27"/>
      <c r="AIF277" s="27"/>
      <c r="AIG277" s="27"/>
      <c r="AIH277" s="27"/>
      <c r="AII277" s="27"/>
      <c r="AIJ277" s="27"/>
      <c r="AIK277" s="27"/>
      <c r="AIL277" s="27"/>
      <c r="AIM277" s="27"/>
      <c r="AIN277" s="27"/>
      <c r="AIO277" s="27"/>
      <c r="AIP277" s="27"/>
      <c r="AIQ277" s="27"/>
      <c r="AIR277" s="27"/>
      <c r="AIS277" s="27"/>
      <c r="AIT277" s="27"/>
      <c r="AIU277" s="27"/>
      <c r="AIV277" s="27"/>
      <c r="AIW277" s="27"/>
      <c r="AIX277" s="27"/>
      <c r="AIY277" s="27"/>
      <c r="AIZ277" s="27"/>
      <c r="AJA277" s="27"/>
      <c r="AJB277" s="27"/>
      <c r="AJC277" s="27"/>
      <c r="AJD277" s="27"/>
      <c r="AJE277" s="27"/>
      <c r="AJF277" s="27"/>
      <c r="AJG277" s="27"/>
      <c r="AJH277" s="27"/>
      <c r="AJI277" s="27"/>
      <c r="AJJ277" s="27"/>
      <c r="AJK277" s="27"/>
      <c r="AJL277" s="27"/>
      <c r="AJM277" s="27"/>
      <c r="AJN277" s="27"/>
      <c r="AJO277" s="27"/>
      <c r="AJP277" s="27"/>
      <c r="AJQ277" s="27"/>
      <c r="AJR277" s="27"/>
      <c r="AJS277" s="27"/>
      <c r="AJT277" s="27"/>
      <c r="AJU277" s="27"/>
      <c r="AJV277" s="27"/>
      <c r="AJW277" s="27"/>
      <c r="AJX277" s="27"/>
      <c r="AJY277" s="27"/>
      <c r="AJZ277" s="27"/>
      <c r="AKA277" s="27"/>
      <c r="AKB277" s="27"/>
      <c r="AKC277" s="27"/>
      <c r="AKD277" s="27"/>
      <c r="AKE277" s="27"/>
      <c r="AKF277" s="27"/>
      <c r="AKG277" s="27"/>
      <c r="AKH277" s="27"/>
      <c r="AKI277" s="27"/>
      <c r="AKJ277" s="27"/>
      <c r="AKK277" s="27"/>
      <c r="AKL277" s="27"/>
      <c r="AKM277" s="27"/>
      <c r="AKN277" s="27"/>
      <c r="AKO277" s="27"/>
      <c r="AKP277" s="27"/>
      <c r="AKQ277" s="27"/>
      <c r="AKR277" s="27"/>
      <c r="AKS277" s="27"/>
      <c r="AKT277" s="27"/>
      <c r="AKU277" s="27"/>
      <c r="AKV277" s="27"/>
      <c r="AKW277" s="27"/>
      <c r="AKX277" s="27"/>
      <c r="AKY277" s="27"/>
      <c r="AKZ277" s="27"/>
      <c r="ALA277" s="27"/>
      <c r="ALB277" s="27"/>
      <c r="ALC277" s="27"/>
      <c r="ALD277" s="27"/>
      <c r="ALE277" s="27"/>
      <c r="ALF277" s="27"/>
      <c r="ALG277" s="27"/>
      <c r="ALH277" s="27"/>
      <c r="ALI277" s="27"/>
      <c r="ALJ277" s="27"/>
      <c r="ALK277" s="27"/>
      <c r="ALL277" s="27"/>
      <c r="ALM277" s="27"/>
      <c r="ALN277" s="27"/>
      <c r="ALO277" s="27"/>
      <c r="ALP277" s="27"/>
      <c r="ALQ277" s="27"/>
      <c r="ALR277" s="27"/>
      <c r="ALS277" s="27"/>
      <c r="ALT277" s="27"/>
      <c r="ALU277" s="27"/>
      <c r="ALV277" s="27"/>
      <c r="ALW277" s="27"/>
      <c r="ALX277" s="27"/>
      <c r="ALY277" s="27"/>
      <c r="ALZ277" s="27"/>
      <c r="AMA277" s="27"/>
      <c r="AMB277" s="27"/>
      <c r="AMC277" s="27"/>
      <c r="AMD277" s="27"/>
      <c r="AME277" s="27"/>
      <c r="AMF277" s="27"/>
      <c r="AMG277" s="27"/>
      <c r="AMH277" s="27"/>
      <c r="AMI277" s="27"/>
      <c r="AMJ277" s="27"/>
      <c r="AMK277" s="27"/>
    </row>
    <row r="278" spans="1:1025" s="28" customFormat="1" ht="13.8" x14ac:dyDescent="0.25">
      <c r="A278" s="21" t="s">
        <v>58</v>
      </c>
      <c r="B278" s="22">
        <v>30</v>
      </c>
      <c r="C278" s="23">
        <v>7.0662862592305826</v>
      </c>
      <c r="D278" s="23">
        <v>7.0220705598435984</v>
      </c>
      <c r="E278" s="23">
        <v>6.0521581483839659</v>
      </c>
      <c r="F278" s="23">
        <v>6.7652562635666014</v>
      </c>
      <c r="G278" s="23">
        <v>6.7210489021615913</v>
      </c>
      <c r="H278" s="23">
        <v>5.7510503461204872</v>
      </c>
      <c r="I278" s="23">
        <v>6.7652562635666014</v>
      </c>
      <c r="J278" s="23">
        <v>6.7210322260375595</v>
      </c>
      <c r="K278" s="23">
        <v>5.7512059453824342</v>
      </c>
      <c r="L278" s="23">
        <v>-20.208029700000001</v>
      </c>
      <c r="M278" s="23">
        <v>-20.233767499999999</v>
      </c>
      <c r="N278" s="23">
        <v>-19.967878299999999</v>
      </c>
      <c r="O278" s="23">
        <v>-20.112274299999999</v>
      </c>
      <c r="P278" s="23">
        <v>-20.137530399999999</v>
      </c>
      <c r="Q278" s="23">
        <v>-19.876571999999999</v>
      </c>
      <c r="R278" s="23">
        <v>-20.303785000000001</v>
      </c>
      <c r="S278" s="23">
        <v>-20.330008400000001</v>
      </c>
      <c r="T278" s="23">
        <v>-20.0591519</v>
      </c>
      <c r="U278" s="23">
        <v>5.9680099499999999</v>
      </c>
      <c r="V278" s="21">
        <v>6</v>
      </c>
      <c r="W278" s="23">
        <v>5.6695216799999999</v>
      </c>
      <c r="X278" s="23">
        <v>5.9680743400000003</v>
      </c>
      <c r="Y278" s="21">
        <v>6</v>
      </c>
      <c r="Z278" s="23">
        <v>5.67012771</v>
      </c>
      <c r="AA278" s="23">
        <v>5.9679455700000004</v>
      </c>
      <c r="AB278" s="21">
        <v>6</v>
      </c>
      <c r="AC278" s="23">
        <v>5.6689158600000003</v>
      </c>
      <c r="AD278" s="24">
        <v>600.20000000000005</v>
      </c>
      <c r="AE278" s="23">
        <v>6.053741853646545</v>
      </c>
      <c r="AF278" s="23">
        <v>8.0538865972339764</v>
      </c>
      <c r="AG278" s="23">
        <v>-40.416059300000001</v>
      </c>
      <c r="AH278" s="23">
        <v>-9.8690566499999993E-2</v>
      </c>
      <c r="AI278" s="23">
        <v>-6.7337652999999997E-2</v>
      </c>
      <c r="AJ278" s="25">
        <v>-3.5711830499999999E-5</v>
      </c>
      <c r="AK278" s="25">
        <v>-3.56999305E-7</v>
      </c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  <c r="CU278" s="27"/>
      <c r="CV278" s="27"/>
      <c r="CW278" s="27"/>
      <c r="CX278" s="27"/>
      <c r="CY278" s="27"/>
      <c r="CZ278" s="27"/>
      <c r="DA278" s="27"/>
      <c r="DB278" s="27"/>
      <c r="DC278" s="27"/>
      <c r="DD278" s="27"/>
      <c r="DE278" s="27"/>
      <c r="DF278" s="27"/>
      <c r="DG278" s="27"/>
      <c r="DH278" s="27"/>
      <c r="DI278" s="27"/>
      <c r="DJ278" s="27"/>
      <c r="DK278" s="27"/>
      <c r="DL278" s="27"/>
      <c r="DM278" s="27"/>
      <c r="DN278" s="27"/>
      <c r="DO278" s="27"/>
      <c r="DP278" s="27"/>
      <c r="DQ278" s="27"/>
      <c r="DR278" s="27"/>
      <c r="DS278" s="27"/>
      <c r="DT278" s="27"/>
      <c r="DU278" s="27"/>
      <c r="DV278" s="27"/>
      <c r="DW278" s="27"/>
      <c r="DX278" s="27"/>
      <c r="DY278" s="27"/>
      <c r="DZ278" s="27"/>
      <c r="EA278" s="27"/>
      <c r="EB278" s="27"/>
      <c r="EC278" s="27"/>
      <c r="ED278" s="27"/>
      <c r="EE278" s="27"/>
      <c r="EF278" s="27"/>
      <c r="EG278" s="27"/>
      <c r="EH278" s="27"/>
      <c r="EI278" s="27"/>
      <c r="EJ278" s="27"/>
      <c r="EK278" s="27"/>
      <c r="EL278" s="27"/>
      <c r="EM278" s="27"/>
      <c r="EN278" s="27"/>
      <c r="EO278" s="27"/>
      <c r="EP278" s="27"/>
      <c r="EQ278" s="27"/>
      <c r="ER278" s="27"/>
      <c r="ES278" s="27"/>
      <c r="ET278" s="27"/>
      <c r="EU278" s="27"/>
      <c r="EV278" s="27"/>
      <c r="EW278" s="27"/>
      <c r="EX278" s="27"/>
      <c r="EY278" s="27"/>
      <c r="EZ278" s="27"/>
      <c r="FA278" s="27"/>
      <c r="FB278" s="27"/>
      <c r="FC278" s="27"/>
      <c r="FD278" s="27"/>
      <c r="FE278" s="27"/>
      <c r="FF278" s="27"/>
      <c r="FG278" s="27"/>
      <c r="FH278" s="27"/>
      <c r="FI278" s="27"/>
      <c r="FJ278" s="27"/>
      <c r="FK278" s="27"/>
      <c r="FL278" s="27"/>
      <c r="FM278" s="27"/>
      <c r="FN278" s="27"/>
      <c r="FO278" s="27"/>
      <c r="FP278" s="27"/>
      <c r="FQ278" s="27"/>
      <c r="FR278" s="27"/>
      <c r="FS278" s="27"/>
      <c r="FT278" s="27"/>
      <c r="FU278" s="27"/>
      <c r="FV278" s="27"/>
      <c r="FW278" s="27"/>
      <c r="FX278" s="27"/>
      <c r="FY278" s="27"/>
      <c r="FZ278" s="27"/>
      <c r="GA278" s="27"/>
      <c r="GB278" s="27"/>
      <c r="GC278" s="27"/>
      <c r="GD278" s="27"/>
      <c r="GE278" s="27"/>
      <c r="GF278" s="27"/>
      <c r="GG278" s="27"/>
      <c r="GH278" s="27"/>
      <c r="GI278" s="27"/>
      <c r="GJ278" s="27"/>
      <c r="GK278" s="27"/>
      <c r="GL278" s="27"/>
      <c r="GM278" s="27"/>
      <c r="GN278" s="27"/>
      <c r="GO278" s="27"/>
      <c r="GP278" s="27"/>
      <c r="GQ278" s="27"/>
      <c r="GR278" s="27"/>
      <c r="GS278" s="27"/>
      <c r="GT278" s="27"/>
      <c r="GU278" s="27"/>
      <c r="GV278" s="27"/>
      <c r="GW278" s="27"/>
      <c r="GX278" s="27"/>
      <c r="GY278" s="27"/>
      <c r="GZ278" s="27"/>
      <c r="HA278" s="27"/>
      <c r="HB278" s="27"/>
      <c r="HC278" s="27"/>
      <c r="HD278" s="27"/>
      <c r="HE278" s="27"/>
      <c r="HF278" s="27"/>
      <c r="HG278" s="27"/>
      <c r="HH278" s="27"/>
      <c r="HI278" s="27"/>
      <c r="HJ278" s="27"/>
      <c r="HK278" s="27"/>
      <c r="HL278" s="27"/>
      <c r="HM278" s="27"/>
      <c r="HN278" s="27"/>
      <c r="HO278" s="27"/>
      <c r="HP278" s="27"/>
      <c r="HQ278" s="27"/>
      <c r="HR278" s="27"/>
      <c r="HS278" s="27"/>
      <c r="HT278" s="27"/>
      <c r="HU278" s="27"/>
      <c r="HV278" s="27"/>
      <c r="HW278" s="27"/>
      <c r="HX278" s="27"/>
      <c r="HY278" s="27"/>
      <c r="HZ278" s="27"/>
      <c r="IA278" s="27"/>
      <c r="IB278" s="27"/>
      <c r="IC278" s="27"/>
      <c r="ID278" s="27"/>
      <c r="IE278" s="27"/>
      <c r="IF278" s="27"/>
      <c r="IG278" s="27"/>
      <c r="IH278" s="27"/>
      <c r="II278" s="27"/>
      <c r="IJ278" s="27"/>
      <c r="IK278" s="27"/>
      <c r="IL278" s="27"/>
      <c r="IM278" s="27"/>
      <c r="IN278" s="27"/>
      <c r="IO278" s="27"/>
      <c r="IP278" s="27"/>
      <c r="IQ278" s="27"/>
      <c r="IR278" s="27"/>
      <c r="IS278" s="27"/>
      <c r="IT278" s="27"/>
      <c r="IU278" s="27"/>
      <c r="IV278" s="27"/>
      <c r="IW278" s="27"/>
      <c r="IX278" s="27"/>
      <c r="IY278" s="27"/>
      <c r="IZ278" s="27"/>
      <c r="JA278" s="27"/>
      <c r="JB278" s="27"/>
      <c r="JC278" s="27"/>
      <c r="JD278" s="27"/>
      <c r="JE278" s="27"/>
      <c r="JF278" s="27"/>
      <c r="JG278" s="27"/>
      <c r="JH278" s="27"/>
      <c r="JI278" s="27"/>
      <c r="JJ278" s="27"/>
      <c r="JK278" s="27"/>
      <c r="JL278" s="27"/>
      <c r="JM278" s="27"/>
      <c r="JN278" s="27"/>
      <c r="JO278" s="27"/>
      <c r="JP278" s="27"/>
      <c r="JQ278" s="27"/>
      <c r="JR278" s="27"/>
      <c r="JS278" s="27"/>
      <c r="JT278" s="27"/>
      <c r="JU278" s="27"/>
      <c r="JV278" s="27"/>
      <c r="JW278" s="27"/>
      <c r="JX278" s="27"/>
      <c r="JY278" s="27"/>
      <c r="JZ278" s="27"/>
      <c r="KA278" s="27"/>
      <c r="KB278" s="27"/>
      <c r="KC278" s="27"/>
      <c r="KD278" s="27"/>
      <c r="KE278" s="27"/>
      <c r="KF278" s="27"/>
      <c r="KG278" s="27"/>
      <c r="KH278" s="27"/>
      <c r="KI278" s="27"/>
      <c r="KJ278" s="27"/>
      <c r="KK278" s="27"/>
      <c r="KL278" s="27"/>
      <c r="KM278" s="27"/>
      <c r="KN278" s="27"/>
      <c r="KO278" s="27"/>
      <c r="KP278" s="27"/>
      <c r="KQ278" s="27"/>
      <c r="KR278" s="27"/>
      <c r="KS278" s="27"/>
      <c r="KT278" s="27"/>
      <c r="KU278" s="27"/>
      <c r="KV278" s="27"/>
      <c r="KW278" s="27"/>
      <c r="KX278" s="27"/>
      <c r="KY278" s="27"/>
      <c r="KZ278" s="27"/>
      <c r="LA278" s="27"/>
      <c r="LB278" s="27"/>
      <c r="LC278" s="27"/>
      <c r="LD278" s="27"/>
      <c r="LE278" s="27"/>
      <c r="LF278" s="27"/>
      <c r="LG278" s="27"/>
      <c r="LH278" s="27"/>
      <c r="LI278" s="27"/>
      <c r="LJ278" s="27"/>
      <c r="LK278" s="27"/>
      <c r="LL278" s="27"/>
      <c r="LM278" s="27"/>
      <c r="LN278" s="27"/>
      <c r="LO278" s="27"/>
      <c r="LP278" s="27"/>
      <c r="LQ278" s="27"/>
      <c r="LR278" s="27"/>
      <c r="LS278" s="27"/>
      <c r="LT278" s="27"/>
      <c r="LU278" s="27"/>
      <c r="LV278" s="27"/>
      <c r="LW278" s="27"/>
      <c r="LX278" s="27"/>
      <c r="LY278" s="27"/>
      <c r="LZ278" s="27"/>
      <c r="MA278" s="27"/>
      <c r="MB278" s="27"/>
      <c r="MC278" s="27"/>
      <c r="MD278" s="27"/>
      <c r="ME278" s="27"/>
      <c r="MF278" s="27"/>
      <c r="MG278" s="27"/>
      <c r="MH278" s="27"/>
      <c r="MI278" s="27"/>
      <c r="MJ278" s="27"/>
      <c r="MK278" s="27"/>
      <c r="ML278" s="27"/>
      <c r="MM278" s="27"/>
      <c r="MN278" s="27"/>
      <c r="MO278" s="27"/>
      <c r="MP278" s="27"/>
      <c r="MQ278" s="27"/>
      <c r="MR278" s="27"/>
      <c r="MS278" s="27"/>
      <c r="MT278" s="27"/>
      <c r="MU278" s="27"/>
      <c r="MV278" s="27"/>
      <c r="MW278" s="27"/>
      <c r="MX278" s="27"/>
      <c r="MY278" s="27"/>
      <c r="MZ278" s="27"/>
      <c r="NA278" s="27"/>
      <c r="NB278" s="27"/>
      <c r="NC278" s="27"/>
      <c r="ND278" s="27"/>
      <c r="NE278" s="27"/>
      <c r="NF278" s="27"/>
      <c r="NG278" s="27"/>
      <c r="NH278" s="27"/>
      <c r="NI278" s="27"/>
      <c r="NJ278" s="27"/>
      <c r="NK278" s="27"/>
      <c r="NL278" s="27"/>
      <c r="NM278" s="27"/>
      <c r="NN278" s="27"/>
      <c r="NO278" s="27"/>
      <c r="NP278" s="27"/>
      <c r="NQ278" s="27"/>
      <c r="NR278" s="27"/>
      <c r="NS278" s="27"/>
      <c r="NT278" s="27"/>
      <c r="NU278" s="27"/>
      <c r="NV278" s="27"/>
      <c r="NW278" s="27"/>
      <c r="NX278" s="27"/>
      <c r="NY278" s="27"/>
      <c r="NZ278" s="27"/>
      <c r="OA278" s="27"/>
      <c r="OB278" s="27"/>
      <c r="OC278" s="27"/>
      <c r="OD278" s="27"/>
      <c r="OE278" s="27"/>
      <c r="OF278" s="27"/>
      <c r="OG278" s="27"/>
      <c r="OH278" s="27"/>
      <c r="OI278" s="27"/>
      <c r="OJ278" s="27"/>
      <c r="OK278" s="27"/>
      <c r="OL278" s="27"/>
      <c r="OM278" s="27"/>
      <c r="ON278" s="27"/>
      <c r="OO278" s="27"/>
      <c r="OP278" s="27"/>
      <c r="OQ278" s="27"/>
      <c r="OR278" s="27"/>
      <c r="OS278" s="27"/>
      <c r="OT278" s="27"/>
      <c r="OU278" s="27"/>
      <c r="OV278" s="27"/>
      <c r="OW278" s="27"/>
      <c r="OX278" s="27"/>
      <c r="OY278" s="27"/>
      <c r="OZ278" s="27"/>
      <c r="PA278" s="27"/>
      <c r="PB278" s="27"/>
      <c r="PC278" s="27"/>
      <c r="PD278" s="27"/>
      <c r="PE278" s="27"/>
      <c r="PF278" s="27"/>
      <c r="PG278" s="27"/>
      <c r="PH278" s="27"/>
      <c r="PI278" s="27"/>
      <c r="PJ278" s="27"/>
      <c r="PK278" s="27"/>
      <c r="PL278" s="27"/>
      <c r="PM278" s="27"/>
      <c r="PN278" s="27"/>
      <c r="PO278" s="27"/>
      <c r="PP278" s="27"/>
      <c r="PQ278" s="27"/>
      <c r="PR278" s="27"/>
      <c r="PS278" s="27"/>
      <c r="PT278" s="27"/>
      <c r="PU278" s="27"/>
      <c r="PV278" s="27"/>
      <c r="PW278" s="27"/>
      <c r="PX278" s="27"/>
      <c r="PY278" s="27"/>
      <c r="PZ278" s="27"/>
      <c r="QA278" s="27"/>
      <c r="QB278" s="27"/>
      <c r="QC278" s="27"/>
      <c r="QD278" s="27"/>
      <c r="QE278" s="27"/>
      <c r="QF278" s="27"/>
      <c r="QG278" s="27"/>
      <c r="QH278" s="27"/>
      <c r="QI278" s="27"/>
      <c r="QJ278" s="27"/>
      <c r="QK278" s="27"/>
      <c r="QL278" s="27"/>
      <c r="QM278" s="27"/>
      <c r="QN278" s="27"/>
      <c r="QO278" s="27"/>
      <c r="QP278" s="27"/>
      <c r="QQ278" s="27"/>
      <c r="QR278" s="27"/>
      <c r="QS278" s="27"/>
      <c r="QT278" s="27"/>
      <c r="QU278" s="27"/>
      <c r="QV278" s="27"/>
      <c r="QW278" s="27"/>
      <c r="QX278" s="27"/>
      <c r="QY278" s="27"/>
      <c r="QZ278" s="27"/>
      <c r="RA278" s="27"/>
      <c r="RB278" s="27"/>
      <c r="RC278" s="27"/>
      <c r="RD278" s="27"/>
      <c r="RE278" s="27"/>
      <c r="RF278" s="27"/>
      <c r="RG278" s="27"/>
      <c r="RH278" s="27"/>
      <c r="RI278" s="27"/>
      <c r="RJ278" s="27"/>
      <c r="RK278" s="27"/>
      <c r="RL278" s="27"/>
      <c r="RM278" s="27"/>
      <c r="RN278" s="27"/>
      <c r="RO278" s="27"/>
      <c r="RP278" s="27"/>
      <c r="RQ278" s="27"/>
      <c r="RR278" s="27"/>
      <c r="RS278" s="27"/>
      <c r="RT278" s="27"/>
      <c r="RU278" s="27"/>
      <c r="RV278" s="27"/>
      <c r="RW278" s="27"/>
      <c r="RX278" s="27"/>
      <c r="RY278" s="27"/>
      <c r="RZ278" s="27"/>
      <c r="SA278" s="27"/>
      <c r="SB278" s="27"/>
      <c r="SC278" s="27"/>
      <c r="SD278" s="27"/>
      <c r="SE278" s="27"/>
      <c r="SF278" s="27"/>
      <c r="SG278" s="27"/>
      <c r="SH278" s="27"/>
      <c r="SI278" s="27"/>
      <c r="SJ278" s="27"/>
      <c r="SK278" s="27"/>
      <c r="SL278" s="27"/>
      <c r="SM278" s="27"/>
      <c r="SN278" s="27"/>
      <c r="SO278" s="27"/>
      <c r="SP278" s="27"/>
      <c r="SQ278" s="27"/>
      <c r="SR278" s="27"/>
      <c r="SS278" s="27"/>
      <c r="ST278" s="27"/>
      <c r="SU278" s="27"/>
      <c r="SV278" s="27"/>
      <c r="SW278" s="27"/>
      <c r="SX278" s="27"/>
      <c r="SY278" s="27"/>
      <c r="SZ278" s="27"/>
      <c r="TA278" s="27"/>
      <c r="TB278" s="27"/>
      <c r="TC278" s="27"/>
      <c r="TD278" s="27"/>
      <c r="TE278" s="27"/>
      <c r="TF278" s="27"/>
      <c r="TG278" s="27"/>
      <c r="TH278" s="27"/>
      <c r="TI278" s="27"/>
      <c r="TJ278" s="27"/>
      <c r="TK278" s="27"/>
      <c r="TL278" s="27"/>
      <c r="TM278" s="27"/>
      <c r="TN278" s="27"/>
      <c r="TO278" s="27"/>
      <c r="TP278" s="27"/>
      <c r="TQ278" s="27"/>
      <c r="TR278" s="27"/>
      <c r="TS278" s="27"/>
      <c r="TT278" s="27"/>
      <c r="TU278" s="27"/>
      <c r="TV278" s="27"/>
      <c r="TW278" s="27"/>
      <c r="TX278" s="27"/>
      <c r="TY278" s="27"/>
      <c r="TZ278" s="27"/>
      <c r="UA278" s="27"/>
      <c r="UB278" s="27"/>
      <c r="UC278" s="27"/>
      <c r="UD278" s="27"/>
      <c r="UE278" s="27"/>
      <c r="UF278" s="27"/>
      <c r="UG278" s="27"/>
      <c r="UH278" s="27"/>
      <c r="UI278" s="27"/>
      <c r="UJ278" s="27"/>
      <c r="UK278" s="27"/>
      <c r="UL278" s="27"/>
      <c r="UM278" s="27"/>
      <c r="UN278" s="27"/>
      <c r="UO278" s="27"/>
      <c r="UP278" s="27"/>
      <c r="UQ278" s="27"/>
      <c r="UR278" s="27"/>
      <c r="US278" s="27"/>
      <c r="UT278" s="27"/>
      <c r="UU278" s="27"/>
      <c r="UV278" s="27"/>
      <c r="UW278" s="27"/>
      <c r="UX278" s="27"/>
      <c r="UY278" s="27"/>
      <c r="UZ278" s="27"/>
      <c r="VA278" s="27"/>
      <c r="VB278" s="27"/>
      <c r="VC278" s="27"/>
      <c r="VD278" s="27"/>
      <c r="VE278" s="27"/>
      <c r="VF278" s="27"/>
      <c r="VG278" s="27"/>
      <c r="VH278" s="27"/>
      <c r="VI278" s="27"/>
      <c r="VJ278" s="27"/>
      <c r="VK278" s="27"/>
      <c r="VL278" s="27"/>
      <c r="VM278" s="27"/>
      <c r="VN278" s="27"/>
      <c r="VO278" s="27"/>
      <c r="VP278" s="27"/>
      <c r="VQ278" s="27"/>
      <c r="VR278" s="27"/>
      <c r="VS278" s="27"/>
      <c r="VT278" s="27"/>
      <c r="VU278" s="27"/>
      <c r="VV278" s="27"/>
      <c r="VW278" s="27"/>
      <c r="VX278" s="27"/>
      <c r="VY278" s="27"/>
      <c r="VZ278" s="27"/>
      <c r="WA278" s="27"/>
      <c r="WB278" s="27"/>
      <c r="WC278" s="27"/>
      <c r="WD278" s="27"/>
      <c r="WE278" s="27"/>
      <c r="WF278" s="27"/>
      <c r="WG278" s="27"/>
      <c r="WH278" s="27"/>
      <c r="WI278" s="27"/>
      <c r="WJ278" s="27"/>
      <c r="WK278" s="27"/>
      <c r="WL278" s="27"/>
      <c r="WM278" s="27"/>
      <c r="WN278" s="27"/>
      <c r="WO278" s="27"/>
      <c r="WP278" s="27"/>
      <c r="WQ278" s="27"/>
      <c r="WR278" s="27"/>
      <c r="WS278" s="27"/>
      <c r="WT278" s="27"/>
      <c r="WU278" s="27"/>
      <c r="WV278" s="27"/>
      <c r="WW278" s="27"/>
      <c r="WX278" s="27"/>
      <c r="WY278" s="27"/>
      <c r="WZ278" s="27"/>
      <c r="XA278" s="27"/>
      <c r="XB278" s="27"/>
      <c r="XC278" s="27"/>
      <c r="XD278" s="27"/>
      <c r="XE278" s="27"/>
      <c r="XF278" s="27"/>
      <c r="XG278" s="27"/>
      <c r="XH278" s="27"/>
      <c r="XI278" s="27"/>
      <c r="XJ278" s="27"/>
      <c r="XK278" s="27"/>
      <c r="XL278" s="27"/>
      <c r="XM278" s="27"/>
      <c r="XN278" s="27"/>
      <c r="XO278" s="27"/>
      <c r="XP278" s="27"/>
      <c r="XQ278" s="27"/>
      <c r="XR278" s="27"/>
      <c r="XS278" s="27"/>
      <c r="XT278" s="27"/>
      <c r="XU278" s="27"/>
      <c r="XV278" s="27"/>
      <c r="XW278" s="27"/>
      <c r="XX278" s="27"/>
      <c r="XY278" s="27"/>
      <c r="XZ278" s="27"/>
      <c r="YA278" s="27"/>
      <c r="YB278" s="27"/>
      <c r="YC278" s="27"/>
      <c r="YD278" s="27"/>
      <c r="YE278" s="27"/>
      <c r="YF278" s="27"/>
      <c r="YG278" s="27"/>
      <c r="YH278" s="27"/>
      <c r="YI278" s="27"/>
      <c r="YJ278" s="27"/>
      <c r="YK278" s="27"/>
      <c r="YL278" s="27"/>
      <c r="YM278" s="27"/>
      <c r="YN278" s="27"/>
      <c r="YO278" s="27"/>
      <c r="YP278" s="27"/>
      <c r="YQ278" s="27"/>
      <c r="YR278" s="27"/>
      <c r="YS278" s="27"/>
      <c r="YT278" s="27"/>
      <c r="YU278" s="27"/>
      <c r="YV278" s="27"/>
      <c r="YW278" s="27"/>
      <c r="YX278" s="27"/>
      <c r="YY278" s="27"/>
      <c r="YZ278" s="27"/>
      <c r="ZA278" s="27"/>
      <c r="ZB278" s="27"/>
      <c r="ZC278" s="27"/>
      <c r="ZD278" s="27"/>
      <c r="ZE278" s="27"/>
      <c r="ZF278" s="27"/>
      <c r="ZG278" s="27"/>
      <c r="ZH278" s="27"/>
      <c r="ZI278" s="27"/>
      <c r="ZJ278" s="27"/>
      <c r="ZK278" s="27"/>
      <c r="ZL278" s="27"/>
      <c r="ZM278" s="27"/>
      <c r="ZN278" s="27"/>
      <c r="ZO278" s="27"/>
      <c r="ZP278" s="27"/>
      <c r="ZQ278" s="27"/>
      <c r="ZR278" s="27"/>
      <c r="ZS278" s="27"/>
      <c r="ZT278" s="27"/>
      <c r="ZU278" s="27"/>
      <c r="ZV278" s="27"/>
      <c r="ZW278" s="27"/>
      <c r="ZX278" s="27"/>
      <c r="ZY278" s="27"/>
      <c r="ZZ278" s="27"/>
      <c r="AAA278" s="27"/>
      <c r="AAB278" s="27"/>
      <c r="AAC278" s="27"/>
      <c r="AAD278" s="27"/>
      <c r="AAE278" s="27"/>
      <c r="AAF278" s="27"/>
      <c r="AAG278" s="27"/>
      <c r="AAH278" s="27"/>
      <c r="AAI278" s="27"/>
      <c r="AAJ278" s="27"/>
      <c r="AAK278" s="27"/>
      <c r="AAL278" s="27"/>
      <c r="AAM278" s="27"/>
      <c r="AAN278" s="27"/>
      <c r="AAO278" s="27"/>
      <c r="AAP278" s="27"/>
      <c r="AAQ278" s="27"/>
      <c r="AAR278" s="27"/>
      <c r="AAS278" s="27"/>
      <c r="AAT278" s="27"/>
      <c r="AAU278" s="27"/>
      <c r="AAV278" s="27"/>
      <c r="AAW278" s="27"/>
      <c r="AAX278" s="27"/>
      <c r="AAY278" s="27"/>
      <c r="AAZ278" s="27"/>
      <c r="ABA278" s="27"/>
      <c r="ABB278" s="27"/>
      <c r="ABC278" s="27"/>
      <c r="ABD278" s="27"/>
      <c r="ABE278" s="27"/>
      <c r="ABF278" s="27"/>
      <c r="ABG278" s="27"/>
      <c r="ABH278" s="27"/>
      <c r="ABI278" s="27"/>
      <c r="ABJ278" s="27"/>
      <c r="ABK278" s="27"/>
      <c r="ABL278" s="27"/>
      <c r="ABM278" s="27"/>
      <c r="ABN278" s="27"/>
      <c r="ABO278" s="27"/>
      <c r="ABP278" s="27"/>
      <c r="ABQ278" s="27"/>
      <c r="ABR278" s="27"/>
      <c r="ABS278" s="27"/>
      <c r="ABT278" s="27"/>
      <c r="ABU278" s="27"/>
      <c r="ABV278" s="27"/>
      <c r="ABW278" s="27"/>
      <c r="ABX278" s="27"/>
      <c r="ABY278" s="27"/>
      <c r="ABZ278" s="27"/>
      <c r="ACA278" s="27"/>
      <c r="ACB278" s="27"/>
      <c r="ACC278" s="27"/>
      <c r="ACD278" s="27"/>
      <c r="ACE278" s="27"/>
      <c r="ACF278" s="27"/>
      <c r="ACG278" s="27"/>
      <c r="ACH278" s="27"/>
      <c r="ACI278" s="27"/>
      <c r="ACJ278" s="27"/>
      <c r="ACK278" s="27"/>
      <c r="ACL278" s="27"/>
      <c r="ACM278" s="27"/>
      <c r="ACN278" s="27"/>
      <c r="ACO278" s="27"/>
      <c r="ACP278" s="27"/>
      <c r="ACQ278" s="27"/>
      <c r="ACR278" s="27"/>
      <c r="ACS278" s="27"/>
      <c r="ACT278" s="27"/>
      <c r="ACU278" s="27"/>
      <c r="ACV278" s="27"/>
      <c r="ACW278" s="27"/>
      <c r="ACX278" s="27"/>
      <c r="ACY278" s="27"/>
      <c r="ACZ278" s="27"/>
      <c r="ADA278" s="27"/>
      <c r="ADB278" s="27"/>
      <c r="ADC278" s="27"/>
      <c r="ADD278" s="27"/>
      <c r="ADE278" s="27"/>
      <c r="ADF278" s="27"/>
      <c r="ADG278" s="27"/>
      <c r="ADH278" s="27"/>
      <c r="ADI278" s="27"/>
      <c r="ADJ278" s="27"/>
      <c r="ADK278" s="27"/>
      <c r="ADL278" s="27"/>
      <c r="ADM278" s="27"/>
      <c r="ADN278" s="27"/>
      <c r="ADO278" s="27"/>
      <c r="ADP278" s="27"/>
      <c r="ADQ278" s="27"/>
      <c r="ADR278" s="27"/>
      <c r="ADS278" s="27"/>
      <c r="ADT278" s="27"/>
      <c r="ADU278" s="27"/>
      <c r="ADV278" s="27"/>
      <c r="ADW278" s="27"/>
      <c r="ADX278" s="27"/>
      <c r="ADY278" s="27"/>
      <c r="ADZ278" s="27"/>
      <c r="AEA278" s="27"/>
      <c r="AEB278" s="27"/>
      <c r="AEC278" s="27"/>
      <c r="AED278" s="27"/>
      <c r="AEE278" s="27"/>
      <c r="AEF278" s="27"/>
      <c r="AEG278" s="27"/>
      <c r="AEH278" s="27"/>
      <c r="AEI278" s="27"/>
      <c r="AEJ278" s="27"/>
      <c r="AEK278" s="27"/>
      <c r="AEL278" s="27"/>
      <c r="AEM278" s="27"/>
      <c r="AEN278" s="27"/>
      <c r="AEO278" s="27"/>
      <c r="AEP278" s="27"/>
      <c r="AEQ278" s="27"/>
      <c r="AER278" s="27"/>
      <c r="AES278" s="27"/>
      <c r="AET278" s="27"/>
      <c r="AEU278" s="27"/>
      <c r="AEV278" s="27"/>
      <c r="AEW278" s="27"/>
      <c r="AEX278" s="27"/>
      <c r="AEY278" s="27"/>
      <c r="AEZ278" s="27"/>
      <c r="AFA278" s="27"/>
      <c r="AFB278" s="27"/>
      <c r="AFC278" s="27"/>
      <c r="AFD278" s="27"/>
      <c r="AFE278" s="27"/>
      <c r="AFF278" s="27"/>
      <c r="AFG278" s="27"/>
      <c r="AFH278" s="27"/>
      <c r="AFI278" s="27"/>
      <c r="AFJ278" s="27"/>
      <c r="AFK278" s="27"/>
      <c r="AFL278" s="27"/>
      <c r="AFM278" s="27"/>
      <c r="AFN278" s="27"/>
      <c r="AFO278" s="27"/>
      <c r="AFP278" s="27"/>
      <c r="AFQ278" s="27"/>
      <c r="AFR278" s="27"/>
      <c r="AFS278" s="27"/>
      <c r="AFT278" s="27"/>
      <c r="AFU278" s="27"/>
      <c r="AFV278" s="27"/>
      <c r="AFW278" s="27"/>
      <c r="AFX278" s="27"/>
      <c r="AFY278" s="27"/>
      <c r="AFZ278" s="27"/>
      <c r="AGA278" s="27"/>
      <c r="AGB278" s="27"/>
      <c r="AGC278" s="27"/>
      <c r="AGD278" s="27"/>
      <c r="AGE278" s="27"/>
      <c r="AGF278" s="27"/>
      <c r="AGG278" s="27"/>
      <c r="AGH278" s="27"/>
      <c r="AGI278" s="27"/>
      <c r="AGJ278" s="27"/>
      <c r="AGK278" s="27"/>
      <c r="AGL278" s="27"/>
      <c r="AGM278" s="27"/>
      <c r="AGN278" s="27"/>
      <c r="AGO278" s="27"/>
      <c r="AGP278" s="27"/>
      <c r="AGQ278" s="27"/>
      <c r="AGR278" s="27"/>
      <c r="AGS278" s="27"/>
      <c r="AGT278" s="27"/>
      <c r="AGU278" s="27"/>
      <c r="AGV278" s="27"/>
      <c r="AGW278" s="27"/>
      <c r="AGX278" s="27"/>
      <c r="AGY278" s="27"/>
      <c r="AGZ278" s="27"/>
      <c r="AHA278" s="27"/>
      <c r="AHB278" s="27"/>
      <c r="AHC278" s="27"/>
      <c r="AHD278" s="27"/>
      <c r="AHE278" s="27"/>
      <c r="AHF278" s="27"/>
      <c r="AHG278" s="27"/>
      <c r="AHH278" s="27"/>
      <c r="AHI278" s="27"/>
      <c r="AHJ278" s="27"/>
      <c r="AHK278" s="27"/>
      <c r="AHL278" s="27"/>
      <c r="AHM278" s="27"/>
      <c r="AHN278" s="27"/>
      <c r="AHO278" s="27"/>
      <c r="AHP278" s="27"/>
      <c r="AHQ278" s="27"/>
      <c r="AHR278" s="27"/>
      <c r="AHS278" s="27"/>
      <c r="AHT278" s="27"/>
      <c r="AHU278" s="27"/>
      <c r="AHV278" s="27"/>
      <c r="AHW278" s="27"/>
      <c r="AHX278" s="27"/>
      <c r="AHY278" s="27"/>
      <c r="AHZ278" s="27"/>
      <c r="AIA278" s="27"/>
      <c r="AIB278" s="27"/>
      <c r="AIC278" s="27"/>
      <c r="AID278" s="27"/>
      <c r="AIE278" s="27"/>
      <c r="AIF278" s="27"/>
      <c r="AIG278" s="27"/>
      <c r="AIH278" s="27"/>
      <c r="AII278" s="27"/>
      <c r="AIJ278" s="27"/>
      <c r="AIK278" s="27"/>
      <c r="AIL278" s="27"/>
      <c r="AIM278" s="27"/>
      <c r="AIN278" s="27"/>
      <c r="AIO278" s="27"/>
      <c r="AIP278" s="27"/>
      <c r="AIQ278" s="27"/>
      <c r="AIR278" s="27"/>
      <c r="AIS278" s="27"/>
      <c r="AIT278" s="27"/>
      <c r="AIU278" s="27"/>
      <c r="AIV278" s="27"/>
      <c r="AIW278" s="27"/>
      <c r="AIX278" s="27"/>
      <c r="AIY278" s="27"/>
      <c r="AIZ278" s="27"/>
      <c r="AJA278" s="27"/>
      <c r="AJB278" s="27"/>
      <c r="AJC278" s="27"/>
      <c r="AJD278" s="27"/>
      <c r="AJE278" s="27"/>
      <c r="AJF278" s="27"/>
      <c r="AJG278" s="27"/>
      <c r="AJH278" s="27"/>
      <c r="AJI278" s="27"/>
      <c r="AJJ278" s="27"/>
      <c r="AJK278" s="27"/>
      <c r="AJL278" s="27"/>
      <c r="AJM278" s="27"/>
      <c r="AJN278" s="27"/>
      <c r="AJO278" s="27"/>
      <c r="AJP278" s="27"/>
      <c r="AJQ278" s="27"/>
      <c r="AJR278" s="27"/>
      <c r="AJS278" s="27"/>
      <c r="AJT278" s="27"/>
      <c r="AJU278" s="27"/>
      <c r="AJV278" s="27"/>
      <c r="AJW278" s="27"/>
      <c r="AJX278" s="27"/>
      <c r="AJY278" s="27"/>
      <c r="AJZ278" s="27"/>
      <c r="AKA278" s="27"/>
      <c r="AKB278" s="27"/>
      <c r="AKC278" s="27"/>
      <c r="AKD278" s="27"/>
      <c r="AKE278" s="27"/>
      <c r="AKF278" s="27"/>
      <c r="AKG278" s="27"/>
      <c r="AKH278" s="27"/>
      <c r="AKI278" s="27"/>
      <c r="AKJ278" s="27"/>
      <c r="AKK278" s="27"/>
      <c r="AKL278" s="27"/>
      <c r="AKM278" s="27"/>
      <c r="AKN278" s="27"/>
      <c r="AKO278" s="27"/>
      <c r="AKP278" s="27"/>
      <c r="AKQ278" s="27"/>
      <c r="AKR278" s="27"/>
      <c r="AKS278" s="27"/>
      <c r="AKT278" s="27"/>
      <c r="AKU278" s="27"/>
      <c r="AKV278" s="27"/>
      <c r="AKW278" s="27"/>
      <c r="AKX278" s="27"/>
      <c r="AKY278" s="27"/>
      <c r="AKZ278" s="27"/>
      <c r="ALA278" s="27"/>
      <c r="ALB278" s="27"/>
      <c r="ALC278" s="27"/>
      <c r="ALD278" s="27"/>
      <c r="ALE278" s="27"/>
      <c r="ALF278" s="27"/>
      <c r="ALG278" s="27"/>
      <c r="ALH278" s="27"/>
      <c r="ALI278" s="27"/>
      <c r="ALJ278" s="27"/>
      <c r="ALK278" s="27"/>
      <c r="ALL278" s="27"/>
      <c r="ALM278" s="27"/>
      <c r="ALN278" s="27"/>
      <c r="ALO278" s="27"/>
      <c r="ALP278" s="27"/>
      <c r="ALQ278" s="27"/>
      <c r="ALR278" s="27"/>
      <c r="ALS278" s="27"/>
      <c r="ALT278" s="27"/>
      <c r="ALU278" s="27"/>
      <c r="ALV278" s="27"/>
      <c r="ALW278" s="27"/>
      <c r="ALX278" s="27"/>
      <c r="ALY278" s="27"/>
      <c r="ALZ278" s="27"/>
      <c r="AMA278" s="27"/>
      <c r="AMB278" s="27"/>
      <c r="AMC278" s="27"/>
      <c r="AMD278" s="27"/>
      <c r="AME278" s="27"/>
      <c r="AMF278" s="27"/>
      <c r="AMG278" s="27"/>
      <c r="AMH278" s="27"/>
      <c r="AMI278" s="27"/>
      <c r="AMJ278" s="27"/>
      <c r="AMK278" s="27"/>
    </row>
    <row r="279" spans="1:1025" x14ac:dyDescent="0.3">
      <c r="A279" s="1" t="s">
        <v>59</v>
      </c>
      <c r="B279" s="1">
        <v>2.5</v>
      </c>
      <c r="C279" s="7">
        <v>3.7414667617697548</v>
      </c>
      <c r="D279" s="7">
        <v>3.0751818546186915</v>
      </c>
      <c r="E279" s="7">
        <v>3.635986111800833</v>
      </c>
      <c r="F279" s="7">
        <v>3.4404367661057735</v>
      </c>
      <c r="G279" s="7">
        <v>2.775974331129369</v>
      </c>
      <c r="H279" s="7">
        <v>3.3344537511509307</v>
      </c>
      <c r="I279" s="7">
        <v>3.4404367661057735</v>
      </c>
      <c r="J279" s="7">
        <v>2.77232170672292</v>
      </c>
      <c r="K279" s="7">
        <v>3.3354579006893843</v>
      </c>
      <c r="L279" s="7">
        <v>-21.741893399999999</v>
      </c>
      <c r="M279" s="7">
        <v>-19.6156671</v>
      </c>
      <c r="N279" s="7">
        <v>-22.326421199999999</v>
      </c>
      <c r="O279" s="7">
        <v>-19.266376000000001</v>
      </c>
      <c r="P279" s="7">
        <v>-19.527832199999999</v>
      </c>
      <c r="Q279" s="7">
        <v>-19.194112400000002</v>
      </c>
      <c r="R279" s="7">
        <v>-24.217410699999999</v>
      </c>
      <c r="S279" s="7">
        <v>-19.704243900000002</v>
      </c>
      <c r="T279" s="7">
        <v>-25.4514961</v>
      </c>
      <c r="U279" s="7">
        <v>3.7653246299999998</v>
      </c>
      <c r="V279" s="1">
        <v>4</v>
      </c>
      <c r="W279" s="7">
        <v>3.7008092499999998</v>
      </c>
      <c r="X279" s="7">
        <v>3.7595212199999999</v>
      </c>
      <c r="Y279" s="1">
        <v>4</v>
      </c>
      <c r="Z279" s="7">
        <v>3.6930555599999999</v>
      </c>
      <c r="AA279" s="7">
        <v>3.7711280399999998</v>
      </c>
      <c r="AB279" s="1">
        <v>4</v>
      </c>
      <c r="AC279" s="7">
        <v>3.7085450299999998</v>
      </c>
      <c r="AD279" s="10">
        <v>50.2</v>
      </c>
      <c r="AE279" s="7">
        <v>3.8985573069428971</v>
      </c>
      <c r="AF279" s="7">
        <v>4.8211097737807656</v>
      </c>
      <c r="AG279" s="7">
        <v>-43.483786700000003</v>
      </c>
      <c r="AH279" s="7">
        <v>4.2517106</v>
      </c>
      <c r="AI279" s="7">
        <v>-0.86621089100000004</v>
      </c>
      <c r="AJ279" s="7">
        <v>-5.4924997999999999E-3</v>
      </c>
      <c r="AK279" s="7">
        <v>-6.5647408E-4</v>
      </c>
    </row>
    <row r="280" spans="1:1025" x14ac:dyDescent="0.3">
      <c r="A280" s="1" t="s">
        <v>59</v>
      </c>
      <c r="B280" s="1">
        <v>5</v>
      </c>
      <c r="C280" s="7">
        <v>4.6431169555685594</v>
      </c>
      <c r="D280" s="7">
        <v>4.3526262368308029</v>
      </c>
      <c r="E280" s="7">
        <v>4.3312855455870096</v>
      </c>
      <c r="F280" s="7">
        <v>4.3420869599045782</v>
      </c>
      <c r="G280" s="7">
        <v>4.051692641798037</v>
      </c>
      <c r="H280" s="7">
        <v>4.0301542709221021</v>
      </c>
      <c r="I280" s="7">
        <v>4.3420869599045782</v>
      </c>
      <c r="J280" s="7">
        <v>4.0514998191327445</v>
      </c>
      <c r="K280" s="7">
        <v>4.0303568053108423</v>
      </c>
      <c r="L280" s="7">
        <v>-19.4818848</v>
      </c>
      <c r="M280" s="7">
        <v>-19.616018499999999</v>
      </c>
      <c r="N280" s="7">
        <v>-19.340995299999999</v>
      </c>
      <c r="O280" s="7">
        <v>-19.398259599999999</v>
      </c>
      <c r="P280" s="7">
        <v>-19.527832199999999</v>
      </c>
      <c r="Q280" s="7">
        <v>-19.262098900000002</v>
      </c>
      <c r="R280" s="7">
        <v>-19.56551</v>
      </c>
      <c r="S280" s="7">
        <v>-19.704243900000002</v>
      </c>
      <c r="T280" s="7">
        <v>-19.4198548</v>
      </c>
      <c r="U280" s="7">
        <v>3.88072602</v>
      </c>
      <c r="V280" s="1">
        <v>4</v>
      </c>
      <c r="W280" s="7">
        <v>3.7554446700000002</v>
      </c>
      <c r="X280" s="7">
        <v>3.88081699</v>
      </c>
      <c r="Y280" s="1">
        <v>4</v>
      </c>
      <c r="Z280" s="7">
        <v>3.7555742099999998</v>
      </c>
      <c r="AA280" s="7">
        <v>3.88063504</v>
      </c>
      <c r="AB280" s="1">
        <v>4</v>
      </c>
      <c r="AC280" s="7">
        <v>3.7553151800000002</v>
      </c>
      <c r="AD280" s="10">
        <v>100.2</v>
      </c>
      <c r="AE280" s="7">
        <v>4.4988853156774491</v>
      </c>
      <c r="AF280" s="7">
        <v>5.7216017872125393</v>
      </c>
      <c r="AG280" s="7">
        <v>-38.963769499999998</v>
      </c>
      <c r="AH280" s="7">
        <v>-0.268306606</v>
      </c>
      <c r="AI280" s="7">
        <v>-0.38885997500000002</v>
      </c>
      <c r="AJ280" s="7">
        <v>-1.2353091300000001E-3</v>
      </c>
      <c r="AK280" s="8">
        <v>-7.3970606399999996E-5</v>
      </c>
    </row>
    <row r="281" spans="1:1025" x14ac:dyDescent="0.3">
      <c r="A281" s="1" t="s">
        <v>59</v>
      </c>
      <c r="B281" s="1">
        <v>7.5</v>
      </c>
      <c r="C281" s="7">
        <v>5.1718668089851159</v>
      </c>
      <c r="D281" s="7">
        <v>4.9852378046870953</v>
      </c>
      <c r="E281" s="7">
        <v>4.7150836706949271</v>
      </c>
      <c r="F281" s="7">
        <v>4.8708368133211346</v>
      </c>
      <c r="G281" s="7">
        <v>4.6840280476505267</v>
      </c>
      <c r="H281" s="7">
        <v>4.4143883269310749</v>
      </c>
      <c r="I281" s="7">
        <v>4.8708368133211346</v>
      </c>
      <c r="J281" s="7">
        <v>4.6843874960204035</v>
      </c>
      <c r="K281" s="7">
        <v>4.4137187650610787</v>
      </c>
      <c r="L281" s="7">
        <v>-19.525013300000001</v>
      </c>
      <c r="M281" s="7">
        <v>-19.616074600000001</v>
      </c>
      <c r="N281" s="7">
        <v>-19.355388999999999</v>
      </c>
      <c r="O281" s="7">
        <v>-19.4372516</v>
      </c>
      <c r="P281" s="7">
        <v>-19.527832199999999</v>
      </c>
      <c r="Q281" s="7">
        <v>-19.268722400000001</v>
      </c>
      <c r="R281" s="7">
        <v>-19.612774999999999</v>
      </c>
      <c r="S281" s="7">
        <v>-19.704243900000002</v>
      </c>
      <c r="T281" s="7">
        <v>-19.4421894</v>
      </c>
      <c r="U281" s="7">
        <v>3.92125104</v>
      </c>
      <c r="V281" s="1">
        <v>4</v>
      </c>
      <c r="W281" s="7">
        <v>3.7745615699999999</v>
      </c>
      <c r="X281" s="7">
        <v>3.92182998</v>
      </c>
      <c r="Y281" s="1">
        <v>4</v>
      </c>
      <c r="Z281" s="7">
        <v>3.7763912999999998</v>
      </c>
      <c r="AA281" s="7">
        <v>3.9206721099999999</v>
      </c>
      <c r="AB281" s="1">
        <v>4</v>
      </c>
      <c r="AC281" s="7">
        <v>3.7727290299999998</v>
      </c>
      <c r="AD281" s="10">
        <v>150.19999999999999</v>
      </c>
      <c r="AE281" s="7">
        <v>4.8504897378546188</v>
      </c>
      <c r="AF281" s="7">
        <v>6.2490084202949685</v>
      </c>
      <c r="AG281" s="7">
        <v>-39.050026600000002</v>
      </c>
      <c r="AH281" s="7">
        <v>-0.18204957299999999</v>
      </c>
      <c r="AI281" s="7">
        <v>-0.25998686100000001</v>
      </c>
      <c r="AJ281" s="7">
        <v>-5.5097462199999998E-4</v>
      </c>
      <c r="AK281" s="8">
        <v>-2.2009638699999999E-5</v>
      </c>
    </row>
    <row r="282" spans="1:1025" x14ac:dyDescent="0.3">
      <c r="A282" s="1" t="s">
        <v>59</v>
      </c>
      <c r="B282" s="1">
        <v>10</v>
      </c>
      <c r="C282" s="7">
        <v>5.5465303253914557</v>
      </c>
      <c r="D282" s="7">
        <v>5.4091855613873729</v>
      </c>
      <c r="E282" s="7">
        <v>4.9796940255755544</v>
      </c>
      <c r="F282" s="7">
        <v>5.2455003297274745</v>
      </c>
      <c r="G282" s="7">
        <v>5.1082063459476243</v>
      </c>
      <c r="H282" s="7">
        <v>4.6785274836507975</v>
      </c>
      <c r="I282" s="7">
        <v>5.2455003297274745</v>
      </c>
      <c r="J282" s="7">
        <v>5.1081047795609473</v>
      </c>
      <c r="K282" s="7">
        <v>4.6788005332544165</v>
      </c>
      <c r="L282" s="7">
        <v>-19.5588871</v>
      </c>
      <c r="M282" s="7">
        <v>-19.616027800000001</v>
      </c>
      <c r="N282" s="7">
        <v>-19.405270900000001</v>
      </c>
      <c r="O282" s="7">
        <v>-19.464348600000001</v>
      </c>
      <c r="P282" s="7">
        <v>-19.527832199999999</v>
      </c>
      <c r="Q282" s="7">
        <v>-19.293606499999999</v>
      </c>
      <c r="R282" s="7">
        <v>-19.653425599999998</v>
      </c>
      <c r="S282" s="7">
        <v>-19.704243900000002</v>
      </c>
      <c r="T282" s="7">
        <v>-19.5168651</v>
      </c>
      <c r="U282" s="7">
        <v>3.9406005899999998</v>
      </c>
      <c r="V282" s="1">
        <v>4</v>
      </c>
      <c r="W282" s="7">
        <v>3.7809120599999999</v>
      </c>
      <c r="X282" s="7">
        <v>3.9405892200000001</v>
      </c>
      <c r="Y282" s="1">
        <v>4</v>
      </c>
      <c r="Z282" s="7">
        <v>3.7808012400000002</v>
      </c>
      <c r="AA282" s="7">
        <v>3.9406119500000001</v>
      </c>
      <c r="AB282" s="1">
        <v>4</v>
      </c>
      <c r="AC282" s="7">
        <v>3.78102282</v>
      </c>
      <c r="AD282" s="10">
        <v>200.2</v>
      </c>
      <c r="AE282" s="7">
        <v>5.1000780182233623</v>
      </c>
      <c r="AF282" s="7">
        <v>6.6233908421579875</v>
      </c>
      <c r="AG282" s="7">
        <v>-39.117774199999999</v>
      </c>
      <c r="AH282" s="7">
        <v>-0.11430198</v>
      </c>
      <c r="AI282" s="7">
        <v>-0.19539347700000001</v>
      </c>
      <c r="AJ282" s="7">
        <v>-3.1066771000000002E-4</v>
      </c>
      <c r="AK282" s="8">
        <v>-9.3107205800000002E-6</v>
      </c>
    </row>
    <row r="283" spans="1:1025" x14ac:dyDescent="0.3">
      <c r="A283" s="1" t="s">
        <v>59</v>
      </c>
      <c r="B283" s="1">
        <v>12.5</v>
      </c>
      <c r="C283" s="7">
        <v>5.8372689122793737</v>
      </c>
      <c r="D283" s="7">
        <v>5.728545316410635</v>
      </c>
      <c r="E283" s="7">
        <v>5.1825801207766906</v>
      </c>
      <c r="F283" s="7">
        <v>5.5362389166153925</v>
      </c>
      <c r="G283" s="7">
        <v>5.4274650105703506</v>
      </c>
      <c r="H283" s="7">
        <v>4.8817269353764177</v>
      </c>
      <c r="I283" s="7">
        <v>5.5362389166153925</v>
      </c>
      <c r="J283" s="7">
        <v>5.4275656250955269</v>
      </c>
      <c r="K283" s="7">
        <v>4.8813732428365677</v>
      </c>
      <c r="L283" s="7">
        <v>-19.561654900000001</v>
      </c>
      <c r="M283" s="7">
        <v>-19.616048299999999</v>
      </c>
      <c r="N283" s="7">
        <v>-19.3704444</v>
      </c>
      <c r="O283" s="7">
        <v>-19.476814399999999</v>
      </c>
      <c r="P283" s="7">
        <v>-19.527832199999999</v>
      </c>
      <c r="Q283" s="7">
        <v>-19.2975639</v>
      </c>
      <c r="R283" s="7">
        <v>-19.646495300000002</v>
      </c>
      <c r="S283" s="7">
        <v>-19.704243900000002</v>
      </c>
      <c r="T283" s="7">
        <v>-19.443384300000002</v>
      </c>
      <c r="U283" s="7">
        <v>3.9525086800000002</v>
      </c>
      <c r="V283" s="1">
        <v>4</v>
      </c>
      <c r="W283" s="7">
        <v>3.78556135</v>
      </c>
      <c r="X283" s="7">
        <v>3.9523952200000001</v>
      </c>
      <c r="Y283" s="1">
        <v>4</v>
      </c>
      <c r="Z283" s="7">
        <v>3.7851365499999998</v>
      </c>
      <c r="AA283" s="7">
        <v>3.95262213</v>
      </c>
      <c r="AB283" s="1">
        <v>4</v>
      </c>
      <c r="AC283" s="7">
        <v>3.78598649</v>
      </c>
      <c r="AD283" s="10">
        <v>250.2</v>
      </c>
      <c r="AE283" s="7">
        <v>5.2937244838982371</v>
      </c>
      <c r="AF283" s="7">
        <v>6.9138605381200051</v>
      </c>
      <c r="AG283" s="7">
        <v>-39.1233097</v>
      </c>
      <c r="AH283" s="7">
        <v>-0.10876643499999999</v>
      </c>
      <c r="AI283" s="7">
        <v>-0.15636814399999999</v>
      </c>
      <c r="AJ283" s="7">
        <v>-1.98934957E-4</v>
      </c>
      <c r="AK283" s="8">
        <v>-4.7706224700000001E-6</v>
      </c>
    </row>
    <row r="284" spans="1:1025" x14ac:dyDescent="0.3">
      <c r="A284" s="1" t="s">
        <v>59</v>
      </c>
      <c r="B284" s="1">
        <v>15</v>
      </c>
      <c r="C284" s="7">
        <v>6.0748712723455069</v>
      </c>
      <c r="D284" s="7">
        <v>5.9849326156939338</v>
      </c>
      <c r="E284" s="7">
        <v>5.3468398155569465</v>
      </c>
      <c r="F284" s="7">
        <v>5.7738412766815257</v>
      </c>
      <c r="G284" s="7">
        <v>5.683896774848864</v>
      </c>
      <c r="H284" s="7">
        <v>5.0458352223161516</v>
      </c>
      <c r="I284" s="7">
        <v>5.7738412766815257</v>
      </c>
      <c r="J284" s="7">
        <v>5.6839084651323715</v>
      </c>
      <c r="K284" s="7">
        <v>5.0457844159838734</v>
      </c>
      <c r="L284" s="7">
        <v>-19.579781000000001</v>
      </c>
      <c r="M284" s="7">
        <v>-19.616039300000001</v>
      </c>
      <c r="N284" s="7">
        <v>-19.4222015</v>
      </c>
      <c r="O284" s="7">
        <v>-19.4851378</v>
      </c>
      <c r="P284" s="7">
        <v>-19.527832199999999</v>
      </c>
      <c r="Q284" s="7">
        <v>-19.299600099999999</v>
      </c>
      <c r="R284" s="7">
        <v>-19.674424200000001</v>
      </c>
      <c r="S284" s="7">
        <v>-19.704243900000002</v>
      </c>
      <c r="T284" s="7">
        <v>-19.544817299999998</v>
      </c>
      <c r="U284" s="7">
        <v>3.9604763699999999</v>
      </c>
      <c r="V284" s="1">
        <v>4</v>
      </c>
      <c r="W284" s="7">
        <v>3.7887054600000001</v>
      </c>
      <c r="X284" s="7">
        <v>3.9602945799999998</v>
      </c>
      <c r="Y284" s="1">
        <v>4</v>
      </c>
      <c r="Z284" s="7">
        <v>3.7877459899999999</v>
      </c>
      <c r="AA284" s="7">
        <v>3.9606581699999999</v>
      </c>
      <c r="AB284" s="1">
        <v>4</v>
      </c>
      <c r="AC284" s="7">
        <v>3.78966504</v>
      </c>
      <c r="AD284" s="10">
        <v>300.2</v>
      </c>
      <c r="AE284" s="7">
        <v>5.4519712491142149</v>
      </c>
      <c r="AF284" s="7">
        <v>7.1512306851498542</v>
      </c>
      <c r="AG284" s="7">
        <v>-39.159562000000001</v>
      </c>
      <c r="AH284" s="7">
        <v>-7.2514132300000006E-2</v>
      </c>
      <c r="AI284" s="7">
        <v>-0.13044491</v>
      </c>
      <c r="AJ284" s="7">
        <v>-1.3831413899999999E-4</v>
      </c>
      <c r="AK284" s="8">
        <v>-2.7644398200000002E-6</v>
      </c>
    </row>
    <row r="285" spans="1:1025" x14ac:dyDescent="0.3">
      <c r="A285" s="1" t="s">
        <v>59</v>
      </c>
      <c r="B285" s="1">
        <v>17.5</v>
      </c>
      <c r="C285" s="7">
        <v>6.2756761468941926</v>
      </c>
      <c r="D285" s="7">
        <v>6.1989881789753705</v>
      </c>
      <c r="E285" s="7">
        <v>5.4848391686153048</v>
      </c>
      <c r="F285" s="7">
        <v>5.9746461512302114</v>
      </c>
      <c r="G285" s="7">
        <v>5.897961753882603</v>
      </c>
      <c r="H285" s="7">
        <v>5.1837906846189901</v>
      </c>
      <c r="I285" s="7">
        <v>5.9746461512302114</v>
      </c>
      <c r="J285" s="7">
        <v>5.8979546127108193</v>
      </c>
      <c r="K285" s="7">
        <v>5.1838276604966254</v>
      </c>
      <c r="L285" s="7">
        <v>-19.5773318</v>
      </c>
      <c r="M285" s="7">
        <v>-19.616037299999999</v>
      </c>
      <c r="N285" s="7">
        <v>-19.376920800000001</v>
      </c>
      <c r="O285" s="7">
        <v>-19.491038400000001</v>
      </c>
      <c r="P285" s="7">
        <v>-19.527832199999999</v>
      </c>
      <c r="Q285" s="7">
        <v>-19.300516300000002</v>
      </c>
      <c r="R285" s="7">
        <v>-19.663625199999998</v>
      </c>
      <c r="S285" s="7">
        <v>-19.704243900000002</v>
      </c>
      <c r="T285" s="7">
        <v>-19.453318700000001</v>
      </c>
      <c r="U285" s="7">
        <v>3.96600734</v>
      </c>
      <c r="V285" s="1">
        <v>4</v>
      </c>
      <c r="W285" s="7">
        <v>3.7899986600000002</v>
      </c>
      <c r="X285" s="7">
        <v>3.96587589</v>
      </c>
      <c r="Y285" s="1">
        <v>4</v>
      </c>
      <c r="Z285" s="7">
        <v>3.78917758</v>
      </c>
      <c r="AA285" s="7">
        <v>3.9661388</v>
      </c>
      <c r="AB285" s="1">
        <v>4</v>
      </c>
      <c r="AC285" s="7">
        <v>3.7908196699999999</v>
      </c>
      <c r="AD285" s="10">
        <v>350.2</v>
      </c>
      <c r="AE285" s="7">
        <v>5.5857821565271966</v>
      </c>
      <c r="AF285" s="7">
        <v>7.3519470473766253</v>
      </c>
      <c r="AG285" s="7">
        <v>-39.1546637</v>
      </c>
      <c r="AH285" s="7">
        <v>-7.7412459599999997E-2</v>
      </c>
      <c r="AI285" s="7">
        <v>-0.111806578</v>
      </c>
      <c r="AJ285" s="7">
        <v>-1.01625183E-4</v>
      </c>
      <c r="AK285" s="8">
        <v>-1.7411510600000001E-6</v>
      </c>
    </row>
    <row r="286" spans="1:1025" x14ac:dyDescent="0.3">
      <c r="A286" s="1" t="s">
        <v>59</v>
      </c>
      <c r="B286" s="1">
        <v>20</v>
      </c>
      <c r="C286" s="7">
        <v>6.449472255626401</v>
      </c>
      <c r="D286" s="7">
        <v>6.3786033438111049</v>
      </c>
      <c r="E286" s="7">
        <v>5.6271910003678158</v>
      </c>
      <c r="F286" s="7">
        <v>6.1484422599624198</v>
      </c>
      <c r="G286" s="7">
        <v>6.0775301871849257</v>
      </c>
      <c r="H286" s="7">
        <v>5.3264044268932675</v>
      </c>
      <c r="I286" s="7">
        <v>6.1484422599624198</v>
      </c>
      <c r="J286" s="7">
        <v>6.0775935485517394</v>
      </c>
      <c r="K286" s="7">
        <v>5.3260470218563096</v>
      </c>
      <c r="L286" s="7">
        <v>-19.5885994666667</v>
      </c>
      <c r="M286" s="7">
        <v>-19.616030633333299</v>
      </c>
      <c r="N286" s="7">
        <v>-19.3963319666667</v>
      </c>
      <c r="O286" s="7">
        <v>-19.498554200000001</v>
      </c>
      <c r="P286" s="7">
        <v>-19.527832199999999</v>
      </c>
      <c r="Q286" s="7">
        <v>-19.302179166666701</v>
      </c>
      <c r="R286" s="7">
        <v>-19.678644800000001</v>
      </c>
      <c r="S286" s="7">
        <v>-19.704243900000002</v>
      </c>
      <c r="T286" s="7">
        <v>-19.490441166666699</v>
      </c>
      <c r="U286" s="7">
        <v>3.9731627899999999</v>
      </c>
      <c r="V286" s="1">
        <v>4</v>
      </c>
      <c r="W286" s="7">
        <v>3.7925257999999999</v>
      </c>
      <c r="X286" s="7">
        <v>3.9730025666666702</v>
      </c>
      <c r="Y286" s="1">
        <v>4</v>
      </c>
      <c r="Z286" s="7">
        <v>3.7913944033333302</v>
      </c>
      <c r="AA286" s="7">
        <v>3.9733230366666699</v>
      </c>
      <c r="AB286" s="1">
        <v>4</v>
      </c>
      <c r="AC286" s="7">
        <v>3.7936569133333302</v>
      </c>
      <c r="AD286" s="10">
        <v>400.2</v>
      </c>
      <c r="AE286" s="7">
        <v>5.7013034030894962</v>
      </c>
      <c r="AF286" s="7">
        <v>7.5251501167280805</v>
      </c>
      <c r="AG286" s="7">
        <v>-39.177199133333303</v>
      </c>
      <c r="AH286" s="7">
        <v>-5.4876998966697954E-2</v>
      </c>
      <c r="AI286" s="7">
        <v>-9.7894050807929303E-2</v>
      </c>
      <c r="AJ286" s="8">
        <v>-7.7934540827108686E-5</v>
      </c>
      <c r="AK286" s="8">
        <v>-1.1691850871789649E-6</v>
      </c>
    </row>
    <row r="287" spans="1:1025" x14ac:dyDescent="0.3">
      <c r="A287" s="1" t="s">
        <v>59</v>
      </c>
      <c r="B287" s="1">
        <v>22.5</v>
      </c>
      <c r="C287" s="7">
        <v>6.6028837856983422</v>
      </c>
      <c r="D287" s="7">
        <v>6.5390236457763411</v>
      </c>
      <c r="E287" s="7">
        <v>5.738790458591267</v>
      </c>
      <c r="F287" s="7">
        <v>6.301853790034361</v>
      </c>
      <c r="G287" s="7">
        <v>6.2379502134605609</v>
      </c>
      <c r="H287" s="7">
        <v>5.4380345766301872</v>
      </c>
      <c r="I287" s="7">
        <v>6.301853790034361</v>
      </c>
      <c r="J287" s="7">
        <v>6.2380157527534257</v>
      </c>
      <c r="K287" s="7">
        <v>5.4376209038185372</v>
      </c>
      <c r="L287" s="7">
        <v>-19.596437916666702</v>
      </c>
      <c r="M287" s="7">
        <v>-19.616025133333299</v>
      </c>
      <c r="N287" s="7">
        <v>-19.399570166666699</v>
      </c>
      <c r="O287" s="7">
        <v>-19.5056662</v>
      </c>
      <c r="P287" s="7">
        <v>-19.527832199999999</v>
      </c>
      <c r="Q287" s="7">
        <v>-19.3036553666667</v>
      </c>
      <c r="R287" s="7">
        <v>-19.687209750000001</v>
      </c>
      <c r="S287" s="7">
        <v>-19.704243900000002</v>
      </c>
      <c r="T287" s="7">
        <v>-19.495408366666702</v>
      </c>
      <c r="U287" s="7">
        <v>3.9799121199999998</v>
      </c>
      <c r="V287" s="1">
        <v>4</v>
      </c>
      <c r="W287" s="7">
        <v>3.794744455</v>
      </c>
      <c r="X287" s="7">
        <v>3.9797429016666701</v>
      </c>
      <c r="Y287" s="1">
        <v>4</v>
      </c>
      <c r="Z287" s="7">
        <v>3.7934149183333301</v>
      </c>
      <c r="AA287" s="7">
        <v>3.9800813716666701</v>
      </c>
      <c r="AB287" s="1">
        <v>4</v>
      </c>
      <c r="AC287" s="7">
        <v>3.7960735033333299</v>
      </c>
      <c r="AD287" s="10">
        <v>450.2</v>
      </c>
      <c r="AE287" s="7">
        <v>5.8034345294079372</v>
      </c>
      <c r="AF287" s="7">
        <v>7.6783468062057425</v>
      </c>
      <c r="AG287" s="7">
        <v>-39.1928761333333</v>
      </c>
      <c r="AH287" s="7">
        <v>-3.9199998966701344E-2</v>
      </c>
      <c r="AI287" s="7">
        <v>-8.7056588479194355E-2</v>
      </c>
      <c r="AJ287" s="8">
        <v>-6.1627224025283389E-5</v>
      </c>
      <c r="AK287" s="8">
        <v>-8.2197825515815749E-7</v>
      </c>
    </row>
    <row r="288" spans="1:1025" x14ac:dyDescent="0.3">
      <c r="A288" s="1" t="s">
        <v>59</v>
      </c>
      <c r="B288" s="1">
        <v>25</v>
      </c>
      <c r="C288" s="7">
        <v>6.7401150756388626</v>
      </c>
      <c r="D288" s="7">
        <v>6.6818948661536215</v>
      </c>
      <c r="E288" s="7">
        <v>5.8386195757474919</v>
      </c>
      <c r="F288" s="7">
        <v>6.4390850799748813</v>
      </c>
      <c r="G288" s="7">
        <v>6.3808215909450929</v>
      </c>
      <c r="H288" s="7">
        <v>5.5378911482807487</v>
      </c>
      <c r="I288" s="7">
        <v>6.4390850799748813</v>
      </c>
      <c r="J288" s="7">
        <v>6.3808881685135974</v>
      </c>
      <c r="K288" s="7">
        <v>5.5374271422294816</v>
      </c>
      <c r="L288" s="7">
        <v>-19.604276366666699</v>
      </c>
      <c r="M288" s="7">
        <v>-19.616019633333298</v>
      </c>
      <c r="N288" s="7">
        <v>-19.402808366666701</v>
      </c>
      <c r="O288" s="7">
        <v>-19.5127782</v>
      </c>
      <c r="P288" s="7">
        <v>-19.527832199999999</v>
      </c>
      <c r="Q288" s="7">
        <v>-19.305131566666699</v>
      </c>
      <c r="R288" s="7">
        <v>-19.695774700000001</v>
      </c>
      <c r="S288" s="7">
        <v>-19.704243900000002</v>
      </c>
      <c r="T288" s="7">
        <v>-19.500375566666701</v>
      </c>
      <c r="U288" s="7">
        <v>3.9866614500000002</v>
      </c>
      <c r="V288" s="1">
        <v>4</v>
      </c>
      <c r="W288" s="7">
        <v>3.7969631100000001</v>
      </c>
      <c r="X288" s="7">
        <v>3.98648323666667</v>
      </c>
      <c r="Y288" s="1">
        <v>4</v>
      </c>
      <c r="Z288" s="7">
        <v>3.79543543333333</v>
      </c>
      <c r="AA288" s="7">
        <v>3.9868397066666699</v>
      </c>
      <c r="AB288" s="1">
        <v>4</v>
      </c>
      <c r="AC288" s="7">
        <v>3.7984900933333301</v>
      </c>
      <c r="AD288" s="10">
        <v>500.2</v>
      </c>
      <c r="AE288" s="7">
        <v>5.8947939350613821</v>
      </c>
      <c r="AF288" s="7">
        <v>7.8153859146859084</v>
      </c>
      <c r="AG288" s="7">
        <v>-39.208553133333297</v>
      </c>
      <c r="AH288" s="7">
        <v>-2.3522998966704733E-2</v>
      </c>
      <c r="AI288" s="7">
        <v>-7.838575196588024E-2</v>
      </c>
      <c r="AJ288" s="8">
        <v>-4.9955910778275137E-5</v>
      </c>
      <c r="AK288" s="8">
        <v>-5.9978403512769971E-7</v>
      </c>
    </row>
    <row r="289" spans="1:37" x14ac:dyDescent="0.3">
      <c r="A289" s="1" t="s">
        <v>59</v>
      </c>
      <c r="B289" s="1">
        <v>27.5</v>
      </c>
      <c r="C289" s="7">
        <v>6.8642558776968956</v>
      </c>
      <c r="D289" s="7">
        <v>6.8106802989503556</v>
      </c>
      <c r="E289" s="7">
        <v>5.9289259969571919</v>
      </c>
      <c r="F289" s="7">
        <v>6.5632258820329143</v>
      </c>
      <c r="G289" s="7">
        <v>6.5096074301195532</v>
      </c>
      <c r="H289" s="7">
        <v>5.6282224051015435</v>
      </c>
      <c r="I289" s="7">
        <v>6.5632258820329143</v>
      </c>
      <c r="J289" s="7">
        <v>6.5096743420187408</v>
      </c>
      <c r="K289" s="7">
        <v>5.6277128670966032</v>
      </c>
      <c r="L289" s="7">
        <v>-19.612114816666701</v>
      </c>
      <c r="M289" s="7">
        <v>-19.616014133333302</v>
      </c>
      <c r="N289" s="7">
        <v>-19.406046566666699</v>
      </c>
      <c r="O289" s="7">
        <v>-19.519890199999999</v>
      </c>
      <c r="P289" s="7">
        <v>-19.527832199999999</v>
      </c>
      <c r="Q289" s="7">
        <v>-19.306607766666701</v>
      </c>
      <c r="R289" s="7">
        <v>-19.704339650000001</v>
      </c>
      <c r="S289" s="7">
        <v>-19.704243900000002</v>
      </c>
      <c r="T289" s="7">
        <v>-19.505342766666701</v>
      </c>
      <c r="U289" s="7">
        <v>3.99341078</v>
      </c>
      <c r="V289" s="1">
        <v>4</v>
      </c>
      <c r="W289" s="7">
        <v>3.7991817650000002</v>
      </c>
      <c r="X289" s="7">
        <v>3.99322357166667</v>
      </c>
      <c r="Y289" s="1">
        <v>4</v>
      </c>
      <c r="Z289" s="7">
        <v>3.7974559483333299</v>
      </c>
      <c r="AA289" s="7">
        <v>3.9935980416666701</v>
      </c>
      <c r="AB289" s="1">
        <v>4</v>
      </c>
      <c r="AC289" s="7">
        <v>3.8009066833333298</v>
      </c>
      <c r="AD289" s="10">
        <v>550.20000000000005</v>
      </c>
      <c r="AE289" s="7">
        <v>5.9774385702482942</v>
      </c>
      <c r="AF289" s="7">
        <v>7.9393528674662761</v>
      </c>
      <c r="AG289" s="7">
        <v>-39.2242301333333</v>
      </c>
      <c r="AH289" s="7">
        <v>-7.8459989667010177E-3</v>
      </c>
      <c r="AI289" s="7">
        <v>-7.1290858112201552E-2</v>
      </c>
      <c r="AJ289" s="8">
        <v>-4.1315770662395723E-5</v>
      </c>
      <c r="AK289" s="8">
        <v>-4.5102598208457478E-7</v>
      </c>
    </row>
    <row r="290" spans="1:37" x14ac:dyDescent="0.3">
      <c r="A290" s="1" t="s">
        <v>59</v>
      </c>
      <c r="B290" s="1">
        <v>30</v>
      </c>
      <c r="C290" s="7">
        <v>6.9775875506602949</v>
      </c>
      <c r="D290" s="7">
        <v>6.9279090404244466</v>
      </c>
      <c r="E290" s="7">
        <v>6.0113693002495951</v>
      </c>
      <c r="F290" s="7">
        <v>6.6765575549963136</v>
      </c>
      <c r="G290" s="7">
        <v>6.6268367216929018</v>
      </c>
      <c r="H290" s="7">
        <v>5.7106883815304803</v>
      </c>
      <c r="I290" s="7">
        <v>6.6765575549963136</v>
      </c>
      <c r="J290" s="7">
        <v>6.6269035218401067</v>
      </c>
      <c r="K290" s="7">
        <v>5.7101372761085614</v>
      </c>
      <c r="L290" s="7">
        <v>-19.619953266666698</v>
      </c>
      <c r="M290" s="7">
        <v>-19.616008633333301</v>
      </c>
      <c r="N290" s="7">
        <v>-19.409284766666701</v>
      </c>
      <c r="O290" s="7">
        <v>-19.527002199999998</v>
      </c>
      <c r="P290" s="7">
        <v>-19.527832199999999</v>
      </c>
      <c r="Q290" s="7">
        <v>-19.3080839666667</v>
      </c>
      <c r="R290" s="7">
        <v>-19.712904600000002</v>
      </c>
      <c r="S290" s="7">
        <v>-19.704243900000002</v>
      </c>
      <c r="T290" s="7">
        <v>-19.5103099666667</v>
      </c>
      <c r="U290" s="7">
        <v>4.0001601100000004</v>
      </c>
      <c r="V290" s="1">
        <v>4</v>
      </c>
      <c r="W290" s="7">
        <v>3.8014004199999998</v>
      </c>
      <c r="X290" s="7">
        <v>3.9999639066666699</v>
      </c>
      <c r="Y290" s="1">
        <v>4</v>
      </c>
      <c r="Z290" s="7">
        <v>3.7994764633333298</v>
      </c>
      <c r="AA290" s="7">
        <v>4.0003563766666703</v>
      </c>
      <c r="AB290" s="1">
        <v>4</v>
      </c>
      <c r="AC290" s="7">
        <v>3.80332327333333</v>
      </c>
      <c r="AD290" s="10">
        <v>600.20000000000005</v>
      </c>
      <c r="AE290" s="7">
        <v>6.05288721092007</v>
      </c>
      <c r="AF290" s="7">
        <v>8.0525258284739412</v>
      </c>
      <c r="AG290" s="7">
        <v>-39.239907133333297</v>
      </c>
      <c r="AH290" s="7">
        <v>7.8310010332955926E-3</v>
      </c>
      <c r="AI290" s="7">
        <v>-6.5378052538042811E-2</v>
      </c>
      <c r="AJ290" s="8">
        <v>-3.4740875590147298E-5</v>
      </c>
      <c r="AK290" s="8">
        <v>-3.4769795984168984E-7</v>
      </c>
    </row>
    <row r="291" spans="1:37" x14ac:dyDescent="0.3">
      <c r="AD291" s="10"/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Peeter</dc:creator>
  <cp:lastModifiedBy>User</cp:lastModifiedBy>
  <cp:revision>0</cp:revision>
  <dcterms:created xsi:type="dcterms:W3CDTF">2015-04-01T10:54:03Z</dcterms:created>
  <dcterms:modified xsi:type="dcterms:W3CDTF">2022-04-27T21:17:03Z</dcterms:modified>
  <dc:language>en-US</dc:language>
</cp:coreProperties>
</file>