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Work-Jupyters\GIFT-NLP\Ecological-LLMs\Categorical Trait Prediction\Results\"/>
    </mc:Choice>
  </mc:AlternateContent>
  <xr:revisionPtr revIDLastSave="0" documentId="13_ncr:1_{91130F0B-332D-4A85-A38E-50428181AD48}" xr6:coauthVersionLast="47" xr6:coauthVersionMax="47" xr10:uidLastSave="{00000000-0000-0000-0000-000000000000}"/>
  <bookViews>
    <workbookView xWindow="-110" yWindow="-110" windowWidth="25820" windowHeight="156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D2" i="2"/>
  <c r="E2" i="2"/>
  <c r="F2" i="2"/>
  <c r="C2" i="2"/>
</calcChain>
</file>

<file path=xl/sharedStrings.xml><?xml version="1.0" encoding="utf-8"?>
<sst xmlns="http://schemas.openxmlformats.org/spreadsheetml/2006/main" count="158" uniqueCount="17">
  <si>
    <t>Trait</t>
  </si>
  <si>
    <t>Accuracy</t>
  </si>
  <si>
    <t>Precision</t>
  </si>
  <si>
    <t>Recall</t>
  </si>
  <si>
    <t>F1-Score</t>
  </si>
  <si>
    <t>Model</t>
  </si>
  <si>
    <t>POWO</t>
  </si>
  <si>
    <t>WIKI</t>
  </si>
  <si>
    <t>Growth Form</t>
  </si>
  <si>
    <t>Life Form</t>
  </si>
  <si>
    <t>Logistic Regression</t>
  </si>
  <si>
    <t>EcoBERT</t>
  </si>
  <si>
    <t>DistilBERT</t>
  </si>
  <si>
    <t>ELECTRA</t>
  </si>
  <si>
    <t>Dataset</t>
  </si>
  <si>
    <t>Keyword Search</t>
  </si>
  <si>
    <t>DeBERTav3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</si>
</sst>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8" sqref="A1:G25"/>
    </sheetView>
  </sheetViews>
  <sheetFormatPr defaultRowHeight="14.5" x14ac:dyDescent="0.35"/>
  <sheetData>
    <row r="1" spans="1:7" x14ac:dyDescent="0.3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t="s">
        <v>6</v>
      </c>
      <c r="B2" t="s">
        <v>8</v>
      </c>
      <c r="C2">
        <v>0.77573333333333327</v>
      </c>
      <c r="D2">
        <v>0.76707886212399778</v>
      </c>
      <c r="E2">
        <v>0.52798777896069404</v>
      </c>
      <c r="F2">
        <v>0.60531942656720872</v>
      </c>
      <c r="G2" t="s">
        <v>15</v>
      </c>
    </row>
    <row r="3" spans="1:7" x14ac:dyDescent="0.35">
      <c r="A3" t="s">
        <v>6</v>
      </c>
      <c r="B3" t="s">
        <v>8</v>
      </c>
      <c r="C3">
        <v>0.88400000000000001</v>
      </c>
      <c r="D3">
        <v>0.79508520238913627</v>
      </c>
      <c r="E3">
        <v>0.79081113579722384</v>
      </c>
      <c r="F3">
        <v>0.79275535515761364</v>
      </c>
      <c r="G3" t="s">
        <v>10</v>
      </c>
    </row>
    <row r="4" spans="1:7" x14ac:dyDescent="0.35">
      <c r="A4" t="s">
        <v>6</v>
      </c>
      <c r="B4" t="s">
        <v>8</v>
      </c>
      <c r="C4">
        <v>0.92400000000000004</v>
      </c>
      <c r="D4">
        <v>0.87792957474944133</v>
      </c>
      <c r="E4">
        <v>0.85483515851464509</v>
      </c>
      <c r="F4">
        <v>0.86379428964568283</v>
      </c>
      <c r="G4" t="s">
        <v>11</v>
      </c>
    </row>
    <row r="5" spans="1:7" x14ac:dyDescent="0.35">
      <c r="A5" t="s">
        <v>6</v>
      </c>
      <c r="B5" t="s">
        <v>8</v>
      </c>
      <c r="C5">
        <v>0.9224</v>
      </c>
      <c r="D5">
        <v>0.86182108920920364</v>
      </c>
      <c r="E5">
        <v>0.85942594404207107</v>
      </c>
      <c r="F5">
        <v>0.86061861100852399</v>
      </c>
      <c r="G5" t="s">
        <v>12</v>
      </c>
    </row>
    <row r="6" spans="1:7" x14ac:dyDescent="0.35">
      <c r="A6" t="s">
        <v>6</v>
      </c>
      <c r="B6" t="s">
        <v>8</v>
      </c>
      <c r="C6">
        <v>0.91520000000000001</v>
      </c>
      <c r="D6">
        <v>0.85037521556845785</v>
      </c>
      <c r="E6">
        <v>0.86292450880469029</v>
      </c>
      <c r="F6">
        <v>0.85575191446158849</v>
      </c>
      <c r="G6" t="s">
        <v>16</v>
      </c>
    </row>
    <row r="7" spans="1:7" x14ac:dyDescent="0.35">
      <c r="A7" t="s">
        <v>6</v>
      </c>
      <c r="B7" t="s">
        <v>8</v>
      </c>
      <c r="C7">
        <v>0.91759999999999997</v>
      </c>
      <c r="D7">
        <v>0.87251757628469961</v>
      </c>
      <c r="E7">
        <v>0.83332421839394766</v>
      </c>
      <c r="F7">
        <v>0.84952344832584348</v>
      </c>
      <c r="G7" t="s">
        <v>13</v>
      </c>
    </row>
    <row r="8" spans="1:7" x14ac:dyDescent="0.35">
      <c r="A8" t="s">
        <v>6</v>
      </c>
      <c r="B8" t="s">
        <v>9</v>
      </c>
      <c r="C8">
        <v>0.8</v>
      </c>
      <c r="D8">
        <v>0</v>
      </c>
      <c r="E8">
        <v>0</v>
      </c>
      <c r="F8">
        <v>0</v>
      </c>
      <c r="G8" t="s">
        <v>15</v>
      </c>
    </row>
    <row r="9" spans="1:7" x14ac:dyDescent="0.35">
      <c r="A9" t="s">
        <v>6</v>
      </c>
      <c r="B9" t="s">
        <v>9</v>
      </c>
      <c r="C9">
        <v>0.86639999999999995</v>
      </c>
      <c r="D9">
        <v>0.82813279244998428</v>
      </c>
      <c r="E9">
        <v>0.8127810644217428</v>
      </c>
      <c r="F9">
        <v>0.81938831373341792</v>
      </c>
      <c r="G9" t="s">
        <v>10</v>
      </c>
    </row>
    <row r="10" spans="1:7" x14ac:dyDescent="0.35">
      <c r="A10" t="s">
        <v>6</v>
      </c>
      <c r="B10" t="s">
        <v>9</v>
      </c>
      <c r="C10">
        <v>0.9</v>
      </c>
      <c r="D10">
        <v>0.86387026926767629</v>
      </c>
      <c r="E10">
        <v>0.87471569151395023</v>
      </c>
      <c r="F10">
        <v>0.86902071682744475</v>
      </c>
      <c r="G10" t="s">
        <v>11</v>
      </c>
    </row>
    <row r="11" spans="1:7" x14ac:dyDescent="0.35">
      <c r="A11" t="s">
        <v>6</v>
      </c>
      <c r="B11" t="s">
        <v>9</v>
      </c>
      <c r="C11">
        <v>0.89759999999999995</v>
      </c>
      <c r="D11">
        <v>0.85866100848518001</v>
      </c>
      <c r="E11">
        <v>0.87624420241324652</v>
      </c>
      <c r="F11">
        <v>0.86613129859333637</v>
      </c>
      <c r="G11" t="s">
        <v>12</v>
      </c>
    </row>
    <row r="12" spans="1:7" x14ac:dyDescent="0.35">
      <c r="A12" t="s">
        <v>6</v>
      </c>
      <c r="B12" t="s">
        <v>9</v>
      </c>
      <c r="C12">
        <v>0.85760000000000003</v>
      </c>
      <c r="D12">
        <v>0.78926399631176469</v>
      </c>
      <c r="E12">
        <v>0.80188141628839893</v>
      </c>
      <c r="F12">
        <v>0.79479569903705516</v>
      </c>
      <c r="G12" t="s">
        <v>16</v>
      </c>
    </row>
    <row r="13" spans="1:7" x14ac:dyDescent="0.35">
      <c r="A13" t="s">
        <v>6</v>
      </c>
      <c r="B13" t="s">
        <v>9</v>
      </c>
      <c r="C13">
        <v>0.87519999999999998</v>
      </c>
      <c r="D13">
        <v>0.81858634252539986</v>
      </c>
      <c r="E13">
        <v>0.83027535814228293</v>
      </c>
      <c r="F13">
        <v>0.82409703203938933</v>
      </c>
      <c r="G13" t="s">
        <v>13</v>
      </c>
    </row>
    <row r="14" spans="1:7" x14ac:dyDescent="0.35">
      <c r="A14" t="s">
        <v>7</v>
      </c>
      <c r="B14" t="s">
        <v>8</v>
      </c>
      <c r="C14">
        <v>0.78293333333333326</v>
      </c>
      <c r="D14">
        <v>0.86643783906941796</v>
      </c>
      <c r="E14">
        <v>0.48078329716260743</v>
      </c>
      <c r="F14">
        <v>0.59150901314413984</v>
      </c>
      <c r="G14" t="s">
        <v>15</v>
      </c>
    </row>
    <row r="15" spans="1:7" x14ac:dyDescent="0.35">
      <c r="A15" t="s">
        <v>7</v>
      </c>
      <c r="B15" t="s">
        <v>8</v>
      </c>
      <c r="C15">
        <v>0.81920000000000004</v>
      </c>
      <c r="D15">
        <v>0.78838081148663264</v>
      </c>
      <c r="E15">
        <v>0.79677580277954363</v>
      </c>
      <c r="F15">
        <v>0.79218256433906598</v>
      </c>
      <c r="G15" t="s">
        <v>10</v>
      </c>
    </row>
    <row r="16" spans="1:7" x14ac:dyDescent="0.35">
      <c r="A16" t="s">
        <v>7</v>
      </c>
      <c r="B16" t="s">
        <v>8</v>
      </c>
      <c r="C16">
        <v>0.90800000000000003</v>
      </c>
      <c r="D16">
        <v>0.89753086419753092</v>
      </c>
      <c r="E16">
        <v>0.88949554855526036</v>
      </c>
      <c r="F16">
        <v>0.89330562831145455</v>
      </c>
      <c r="G16" t="s">
        <v>11</v>
      </c>
    </row>
    <row r="17" spans="1:7" x14ac:dyDescent="0.35">
      <c r="A17" t="s">
        <v>7</v>
      </c>
      <c r="B17" t="s">
        <v>8</v>
      </c>
      <c r="C17">
        <v>0.91359999999999997</v>
      </c>
      <c r="D17">
        <v>0.90292160397253562</v>
      </c>
      <c r="E17">
        <v>0.89931439147293635</v>
      </c>
      <c r="F17">
        <v>0.90093888580512849</v>
      </c>
      <c r="G17" t="s">
        <v>12</v>
      </c>
    </row>
    <row r="18" spans="1:7" x14ac:dyDescent="0.35">
      <c r="A18" t="s">
        <v>7</v>
      </c>
      <c r="B18" t="s">
        <v>8</v>
      </c>
      <c r="C18">
        <v>0.90480000000000005</v>
      </c>
      <c r="D18">
        <v>0.89744918722677858</v>
      </c>
      <c r="E18">
        <v>0.8799491403129015</v>
      </c>
      <c r="F18">
        <v>0.88752383533531287</v>
      </c>
      <c r="G18" t="s">
        <v>16</v>
      </c>
    </row>
    <row r="19" spans="1:7" x14ac:dyDescent="0.35">
      <c r="A19" t="s">
        <v>7</v>
      </c>
      <c r="B19" t="s">
        <v>8</v>
      </c>
      <c r="C19">
        <v>0.89600000000000002</v>
      </c>
      <c r="D19">
        <v>0.88194268089692196</v>
      </c>
      <c r="E19">
        <v>0.87822355775341354</v>
      </c>
      <c r="F19">
        <v>0.88001355013550142</v>
      </c>
      <c r="G19" t="s">
        <v>13</v>
      </c>
    </row>
    <row r="20" spans="1:7" x14ac:dyDescent="0.35">
      <c r="A20" t="s">
        <v>7</v>
      </c>
      <c r="B20" t="s">
        <v>9</v>
      </c>
      <c r="C20">
        <v>0.80032000000000014</v>
      </c>
      <c r="D20">
        <v>0.4</v>
      </c>
      <c r="E20">
        <v>3.2535204107569521E-3</v>
      </c>
      <c r="F20">
        <v>6.4425770308123246E-3</v>
      </c>
      <c r="G20" t="s">
        <v>15</v>
      </c>
    </row>
    <row r="21" spans="1:7" x14ac:dyDescent="0.35">
      <c r="A21" t="s">
        <v>7</v>
      </c>
      <c r="B21" t="s">
        <v>9</v>
      </c>
      <c r="C21">
        <v>0.73519999999999996</v>
      </c>
      <c r="D21">
        <v>0.62395136076485858</v>
      </c>
      <c r="E21">
        <v>0.61557522352130822</v>
      </c>
      <c r="F21">
        <v>0.61921058678865815</v>
      </c>
      <c r="G21" t="s">
        <v>10</v>
      </c>
    </row>
    <row r="22" spans="1:7" x14ac:dyDescent="0.35">
      <c r="A22" t="s">
        <v>7</v>
      </c>
      <c r="B22" t="s">
        <v>9</v>
      </c>
      <c r="C22">
        <v>0.82720000000000005</v>
      </c>
      <c r="D22">
        <v>0.7569738723903694</v>
      </c>
      <c r="E22">
        <v>0.73311293532568711</v>
      </c>
      <c r="F22">
        <v>0.74178818590882933</v>
      </c>
      <c r="G22" t="s">
        <v>11</v>
      </c>
    </row>
    <row r="23" spans="1:7" x14ac:dyDescent="0.35">
      <c r="A23" t="s">
        <v>7</v>
      </c>
      <c r="B23" t="s">
        <v>9</v>
      </c>
      <c r="C23">
        <v>0.81359999999999999</v>
      </c>
      <c r="D23">
        <v>0.71837638427889083</v>
      </c>
      <c r="E23">
        <v>0.70317594257782179</v>
      </c>
      <c r="F23">
        <v>0.70653151004533743</v>
      </c>
      <c r="G23" t="s">
        <v>12</v>
      </c>
    </row>
    <row r="24" spans="1:7" x14ac:dyDescent="0.35">
      <c r="A24" t="s">
        <v>7</v>
      </c>
      <c r="B24" t="s">
        <v>9</v>
      </c>
      <c r="C24">
        <v>0.77200000000000002</v>
      </c>
      <c r="D24">
        <v>0.65441152731875307</v>
      </c>
      <c r="E24">
        <v>0.64203931956838278</v>
      </c>
      <c r="F24">
        <v>0.6375023851328866</v>
      </c>
      <c r="G24" t="s">
        <v>16</v>
      </c>
    </row>
    <row r="25" spans="1:7" x14ac:dyDescent="0.35">
      <c r="A25" t="s">
        <v>7</v>
      </c>
      <c r="B25" t="s">
        <v>9</v>
      </c>
      <c r="C25">
        <v>0.78559999999999997</v>
      </c>
      <c r="D25">
        <v>0.67669492923473162</v>
      </c>
      <c r="E25">
        <v>0.65945729217893523</v>
      </c>
      <c r="F25">
        <v>0.6571124738853823</v>
      </c>
      <c r="G25" t="s">
        <v>13</v>
      </c>
    </row>
  </sheetData>
  <sortState xmlns:xlrd2="http://schemas.microsoft.com/office/spreadsheetml/2017/richdata2" ref="A2:G25">
    <sortCondition ref="A2:A25"/>
    <sortCondition ref="B2:B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4C5F1-446F-43F9-823C-E165ABD8AE79}">
  <dimension ref="A1:G25"/>
  <sheetViews>
    <sheetView tabSelected="1" workbookViewId="0">
      <selection sqref="A1:G25"/>
    </sheetView>
  </sheetViews>
  <sheetFormatPr defaultRowHeight="14.5" x14ac:dyDescent="0.35"/>
  <sheetData>
    <row r="1" spans="1:7" x14ac:dyDescent="0.3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t="s">
        <v>6</v>
      </c>
      <c r="B2" t="s">
        <v>8</v>
      </c>
      <c r="C2" s="2">
        <f>100*Sheet1!C2</f>
        <v>77.573333333333323</v>
      </c>
      <c r="D2" s="2">
        <f>100*Sheet1!D2</f>
        <v>76.707886212399785</v>
      </c>
      <c r="E2" s="2">
        <f>100*Sheet1!E2</f>
        <v>52.798777896069403</v>
      </c>
      <c r="F2" s="2">
        <f>100*Sheet1!F2</f>
        <v>60.531942656720872</v>
      </c>
      <c r="G2" t="s">
        <v>15</v>
      </c>
    </row>
    <row r="3" spans="1:7" x14ac:dyDescent="0.35">
      <c r="A3" t="s">
        <v>6</v>
      </c>
      <c r="B3" t="s">
        <v>8</v>
      </c>
      <c r="C3" s="2">
        <f>100*Sheet1!C3</f>
        <v>88.4</v>
      </c>
      <c r="D3" s="2">
        <f>100*Sheet1!D3</f>
        <v>79.508520238913633</v>
      </c>
      <c r="E3" s="2">
        <f>100*Sheet1!E3</f>
        <v>79.081113579722384</v>
      </c>
      <c r="F3" s="2">
        <f>100*Sheet1!F3</f>
        <v>79.275535515761362</v>
      </c>
      <c r="G3" t="s">
        <v>10</v>
      </c>
    </row>
    <row r="4" spans="1:7" x14ac:dyDescent="0.35">
      <c r="A4" t="s">
        <v>6</v>
      </c>
      <c r="B4" t="s">
        <v>8</v>
      </c>
      <c r="C4" s="2">
        <f>100*Sheet1!C4</f>
        <v>92.4</v>
      </c>
      <c r="D4" s="2">
        <f>100*Sheet1!D4</f>
        <v>87.792957474944131</v>
      </c>
      <c r="E4" s="2">
        <f>100*Sheet1!E4</f>
        <v>85.483515851464503</v>
      </c>
      <c r="F4" s="2">
        <f>100*Sheet1!F4</f>
        <v>86.379428964568277</v>
      </c>
      <c r="G4" t="s">
        <v>11</v>
      </c>
    </row>
    <row r="5" spans="1:7" x14ac:dyDescent="0.35">
      <c r="A5" t="s">
        <v>6</v>
      </c>
      <c r="B5" t="s">
        <v>8</v>
      </c>
      <c r="C5" s="2">
        <f>100*Sheet1!C5</f>
        <v>92.24</v>
      </c>
      <c r="D5" s="2">
        <f>100*Sheet1!D5</f>
        <v>86.182108920920371</v>
      </c>
      <c r="E5" s="2">
        <f>100*Sheet1!E5</f>
        <v>85.942594404207114</v>
      </c>
      <c r="F5" s="2">
        <f>100*Sheet1!F5</f>
        <v>86.061861100852397</v>
      </c>
      <c r="G5" t="s">
        <v>12</v>
      </c>
    </row>
    <row r="6" spans="1:7" x14ac:dyDescent="0.35">
      <c r="A6" t="s">
        <v>6</v>
      </c>
      <c r="B6" t="s">
        <v>8</v>
      </c>
      <c r="C6" s="2">
        <f>100*Sheet1!C6</f>
        <v>91.52</v>
      </c>
      <c r="D6" s="2">
        <f>100*Sheet1!D6</f>
        <v>85.037521556845789</v>
      </c>
      <c r="E6" s="2">
        <f>100*Sheet1!E6</f>
        <v>86.292450880469033</v>
      </c>
      <c r="F6" s="2">
        <f>100*Sheet1!F6</f>
        <v>85.575191446158854</v>
      </c>
      <c r="G6" t="s">
        <v>16</v>
      </c>
    </row>
    <row r="7" spans="1:7" x14ac:dyDescent="0.35">
      <c r="A7" t="s">
        <v>6</v>
      </c>
      <c r="B7" t="s">
        <v>8</v>
      </c>
      <c r="C7" s="2">
        <f>100*Sheet1!C7</f>
        <v>91.759999999999991</v>
      </c>
      <c r="D7" s="2">
        <f>100*Sheet1!D7</f>
        <v>87.25175762846996</v>
      </c>
      <c r="E7" s="2">
        <f>100*Sheet1!E7</f>
        <v>83.332421839394769</v>
      </c>
      <c r="F7" s="2">
        <f>100*Sheet1!F7</f>
        <v>84.952344832584345</v>
      </c>
      <c r="G7" t="s">
        <v>13</v>
      </c>
    </row>
    <row r="8" spans="1:7" x14ac:dyDescent="0.35">
      <c r="A8" t="s">
        <v>6</v>
      </c>
      <c r="B8" t="s">
        <v>9</v>
      </c>
      <c r="C8" s="2">
        <f>100*Sheet1!C8</f>
        <v>80</v>
      </c>
      <c r="D8" s="2">
        <f>100*Sheet1!D8</f>
        <v>0</v>
      </c>
      <c r="E8" s="2">
        <f>100*Sheet1!E8</f>
        <v>0</v>
      </c>
      <c r="F8" s="2">
        <f>100*Sheet1!F8</f>
        <v>0</v>
      </c>
      <c r="G8" t="s">
        <v>15</v>
      </c>
    </row>
    <row r="9" spans="1:7" x14ac:dyDescent="0.35">
      <c r="A9" t="s">
        <v>6</v>
      </c>
      <c r="B9" t="s">
        <v>9</v>
      </c>
      <c r="C9" s="2">
        <f>100*Sheet1!C9</f>
        <v>86.64</v>
      </c>
      <c r="D9" s="2">
        <f>100*Sheet1!D9</f>
        <v>82.813279244998427</v>
      </c>
      <c r="E9" s="2">
        <f>100*Sheet1!E9</f>
        <v>81.278106442174277</v>
      </c>
      <c r="F9" s="2">
        <f>100*Sheet1!F9</f>
        <v>81.938831373341799</v>
      </c>
      <c r="G9" t="s">
        <v>10</v>
      </c>
    </row>
    <row r="10" spans="1:7" x14ac:dyDescent="0.35">
      <c r="A10" t="s">
        <v>6</v>
      </c>
      <c r="B10" t="s">
        <v>9</v>
      </c>
      <c r="C10" s="2">
        <f>100*Sheet1!C10</f>
        <v>90</v>
      </c>
      <c r="D10" s="2">
        <f>100*Sheet1!D10</f>
        <v>86.387026926767632</v>
      </c>
      <c r="E10" s="2">
        <f>100*Sheet1!E10</f>
        <v>87.471569151395016</v>
      </c>
      <c r="F10" s="2">
        <f>100*Sheet1!F10</f>
        <v>86.902071682744477</v>
      </c>
      <c r="G10" t="s">
        <v>11</v>
      </c>
    </row>
    <row r="11" spans="1:7" x14ac:dyDescent="0.35">
      <c r="A11" t="s">
        <v>6</v>
      </c>
      <c r="B11" t="s">
        <v>9</v>
      </c>
      <c r="C11" s="2">
        <f>100*Sheet1!C11</f>
        <v>89.759999999999991</v>
      </c>
      <c r="D11" s="2">
        <f>100*Sheet1!D11</f>
        <v>85.866100848518002</v>
      </c>
      <c r="E11" s="2">
        <f>100*Sheet1!E11</f>
        <v>87.624420241324657</v>
      </c>
      <c r="F11" s="2">
        <f>100*Sheet1!F11</f>
        <v>86.61312985933364</v>
      </c>
      <c r="G11" t="s">
        <v>12</v>
      </c>
    </row>
    <row r="12" spans="1:7" x14ac:dyDescent="0.35">
      <c r="A12" t="s">
        <v>6</v>
      </c>
      <c r="B12" t="s">
        <v>9</v>
      </c>
      <c r="C12" s="2">
        <f>100*Sheet1!C12</f>
        <v>85.76</v>
      </c>
      <c r="D12" s="2">
        <f>100*Sheet1!D12</f>
        <v>78.926399631176466</v>
      </c>
      <c r="E12" s="2">
        <f>100*Sheet1!E12</f>
        <v>80.188141628839887</v>
      </c>
      <c r="F12" s="2">
        <f>100*Sheet1!F12</f>
        <v>79.47956990370551</v>
      </c>
      <c r="G12" t="s">
        <v>16</v>
      </c>
    </row>
    <row r="13" spans="1:7" x14ac:dyDescent="0.35">
      <c r="A13" t="s">
        <v>6</v>
      </c>
      <c r="B13" t="s">
        <v>9</v>
      </c>
      <c r="C13" s="2">
        <f>100*Sheet1!C13</f>
        <v>87.52</v>
      </c>
      <c r="D13" s="2">
        <f>100*Sheet1!D13</f>
        <v>81.858634252539986</v>
      </c>
      <c r="E13" s="2">
        <f>100*Sheet1!E13</f>
        <v>83.027535814228287</v>
      </c>
      <c r="F13" s="2">
        <f>100*Sheet1!F13</f>
        <v>82.409703203938932</v>
      </c>
      <c r="G13" t="s">
        <v>13</v>
      </c>
    </row>
    <row r="14" spans="1:7" x14ac:dyDescent="0.35">
      <c r="A14" t="s">
        <v>7</v>
      </c>
      <c r="B14" t="s">
        <v>8</v>
      </c>
      <c r="C14" s="2">
        <f>100*Sheet1!C14</f>
        <v>78.293333333333322</v>
      </c>
      <c r="D14" s="2">
        <f>100*Sheet1!D14</f>
        <v>86.643783906941792</v>
      </c>
      <c r="E14" s="2">
        <f>100*Sheet1!E14</f>
        <v>48.07832971626074</v>
      </c>
      <c r="F14" s="2">
        <f>100*Sheet1!F14</f>
        <v>59.150901314413986</v>
      </c>
      <c r="G14" t="s">
        <v>15</v>
      </c>
    </row>
    <row r="15" spans="1:7" x14ac:dyDescent="0.35">
      <c r="A15" t="s">
        <v>7</v>
      </c>
      <c r="B15" t="s">
        <v>8</v>
      </c>
      <c r="C15" s="2">
        <f>100*Sheet1!C15</f>
        <v>81.92</v>
      </c>
      <c r="D15" s="2">
        <f>100*Sheet1!D15</f>
        <v>78.838081148663264</v>
      </c>
      <c r="E15" s="2">
        <f>100*Sheet1!E15</f>
        <v>79.677580277954362</v>
      </c>
      <c r="F15" s="2">
        <f>100*Sheet1!F15</f>
        <v>79.218256433906603</v>
      </c>
      <c r="G15" t="s">
        <v>10</v>
      </c>
    </row>
    <row r="16" spans="1:7" x14ac:dyDescent="0.35">
      <c r="A16" t="s">
        <v>7</v>
      </c>
      <c r="B16" t="s">
        <v>8</v>
      </c>
      <c r="C16" s="2">
        <f>100*Sheet1!C16</f>
        <v>90.8</v>
      </c>
      <c r="D16" s="2">
        <f>100*Sheet1!D16</f>
        <v>89.753086419753089</v>
      </c>
      <c r="E16" s="2">
        <f>100*Sheet1!E16</f>
        <v>88.949554855526031</v>
      </c>
      <c r="F16" s="2">
        <f>100*Sheet1!F16</f>
        <v>89.330562831145457</v>
      </c>
      <c r="G16" t="s">
        <v>11</v>
      </c>
    </row>
    <row r="17" spans="1:7" x14ac:dyDescent="0.35">
      <c r="A17" t="s">
        <v>7</v>
      </c>
      <c r="B17" t="s">
        <v>8</v>
      </c>
      <c r="C17" s="2">
        <f>100*Sheet1!C17</f>
        <v>91.36</v>
      </c>
      <c r="D17" s="2">
        <f>100*Sheet1!D17</f>
        <v>90.292160397253568</v>
      </c>
      <c r="E17" s="2">
        <f>100*Sheet1!E17</f>
        <v>89.931439147293631</v>
      </c>
      <c r="F17" s="2">
        <f>100*Sheet1!F17</f>
        <v>90.093888580512854</v>
      </c>
      <c r="G17" t="s">
        <v>12</v>
      </c>
    </row>
    <row r="18" spans="1:7" x14ac:dyDescent="0.35">
      <c r="A18" t="s">
        <v>7</v>
      </c>
      <c r="B18" t="s">
        <v>8</v>
      </c>
      <c r="C18" s="2">
        <f>100*Sheet1!C18</f>
        <v>90.48</v>
      </c>
      <c r="D18" s="2">
        <f>100*Sheet1!D18</f>
        <v>89.744918722677852</v>
      </c>
      <c r="E18" s="2">
        <f>100*Sheet1!E18</f>
        <v>87.994914031290151</v>
      </c>
      <c r="F18" s="2">
        <f>100*Sheet1!F18</f>
        <v>88.752383533531287</v>
      </c>
      <c r="G18" t="s">
        <v>16</v>
      </c>
    </row>
    <row r="19" spans="1:7" x14ac:dyDescent="0.35">
      <c r="A19" t="s">
        <v>7</v>
      </c>
      <c r="B19" t="s">
        <v>8</v>
      </c>
      <c r="C19" s="2">
        <f>100*Sheet1!C19</f>
        <v>89.600000000000009</v>
      </c>
      <c r="D19" s="2">
        <f>100*Sheet1!D19</f>
        <v>88.194268089692201</v>
      </c>
      <c r="E19" s="2">
        <f>100*Sheet1!E19</f>
        <v>87.82235577534135</v>
      </c>
      <c r="F19" s="2">
        <f>100*Sheet1!F19</f>
        <v>88.001355013550139</v>
      </c>
      <c r="G19" t="s">
        <v>13</v>
      </c>
    </row>
    <row r="20" spans="1:7" x14ac:dyDescent="0.35">
      <c r="A20" t="s">
        <v>7</v>
      </c>
      <c r="B20" t="s">
        <v>9</v>
      </c>
      <c r="C20" s="2">
        <f>100*Sheet1!C20</f>
        <v>80.032000000000011</v>
      </c>
      <c r="D20" s="2">
        <f>100*Sheet1!D20</f>
        <v>40</v>
      </c>
      <c r="E20" s="2">
        <f>100*Sheet1!E20</f>
        <v>0.32535204107569521</v>
      </c>
      <c r="F20" s="2">
        <f>100*Sheet1!F20</f>
        <v>0.64425770308123242</v>
      </c>
      <c r="G20" t="s">
        <v>15</v>
      </c>
    </row>
    <row r="21" spans="1:7" x14ac:dyDescent="0.35">
      <c r="A21" t="s">
        <v>7</v>
      </c>
      <c r="B21" t="s">
        <v>9</v>
      </c>
      <c r="C21" s="2">
        <f>100*Sheet1!C21</f>
        <v>73.52</v>
      </c>
      <c r="D21" s="2">
        <f>100*Sheet1!D21</f>
        <v>62.395136076485855</v>
      </c>
      <c r="E21" s="2">
        <f>100*Sheet1!E21</f>
        <v>61.557522352130825</v>
      </c>
      <c r="F21" s="2">
        <f>100*Sheet1!F21</f>
        <v>61.921058678865812</v>
      </c>
      <c r="G21" t="s">
        <v>10</v>
      </c>
    </row>
    <row r="22" spans="1:7" x14ac:dyDescent="0.35">
      <c r="A22" t="s">
        <v>7</v>
      </c>
      <c r="B22" t="s">
        <v>9</v>
      </c>
      <c r="C22" s="2">
        <f>100*Sheet1!C22</f>
        <v>82.72</v>
      </c>
      <c r="D22" s="2">
        <f>100*Sheet1!D22</f>
        <v>75.697387239036942</v>
      </c>
      <c r="E22" s="2">
        <f>100*Sheet1!E22</f>
        <v>73.311293532568712</v>
      </c>
      <c r="F22" s="2">
        <f>100*Sheet1!F22</f>
        <v>74.17881859088294</v>
      </c>
      <c r="G22" t="s">
        <v>11</v>
      </c>
    </row>
    <row r="23" spans="1:7" x14ac:dyDescent="0.35">
      <c r="A23" t="s">
        <v>7</v>
      </c>
      <c r="B23" t="s">
        <v>9</v>
      </c>
      <c r="C23" s="2">
        <f>100*Sheet1!C23</f>
        <v>81.36</v>
      </c>
      <c r="D23" s="2">
        <f>100*Sheet1!D23</f>
        <v>71.83763842788909</v>
      </c>
      <c r="E23" s="2">
        <f>100*Sheet1!E23</f>
        <v>70.317594257782176</v>
      </c>
      <c r="F23" s="2">
        <f>100*Sheet1!F23</f>
        <v>70.65315100453374</v>
      </c>
      <c r="G23" t="s">
        <v>12</v>
      </c>
    </row>
    <row r="24" spans="1:7" x14ac:dyDescent="0.35">
      <c r="A24" t="s">
        <v>7</v>
      </c>
      <c r="B24" t="s">
        <v>9</v>
      </c>
      <c r="C24" s="2">
        <f>100*Sheet1!C24</f>
        <v>77.2</v>
      </c>
      <c r="D24" s="2">
        <f>100*Sheet1!D24</f>
        <v>65.441152731875306</v>
      </c>
      <c r="E24" s="2">
        <f>100*Sheet1!E24</f>
        <v>64.203931956838275</v>
      </c>
      <c r="F24" s="2">
        <f>100*Sheet1!F24</f>
        <v>63.750238513288657</v>
      </c>
      <c r="G24" t="s">
        <v>16</v>
      </c>
    </row>
    <row r="25" spans="1:7" x14ac:dyDescent="0.35">
      <c r="A25" t="s">
        <v>7</v>
      </c>
      <c r="B25" t="s">
        <v>9</v>
      </c>
      <c r="C25" s="2">
        <f>100*Sheet1!C25</f>
        <v>78.56</v>
      </c>
      <c r="D25" s="2">
        <f>100*Sheet1!D25</f>
        <v>67.669492923473157</v>
      </c>
      <c r="E25" s="2">
        <f>100*Sheet1!E25</f>
        <v>65.945729217893529</v>
      </c>
      <c r="F25" s="2">
        <f>100*Sheet1!F25</f>
        <v>65.711247388538226</v>
      </c>
      <c r="G2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Viktor Domazetoski</cp:lastModifiedBy>
  <dcterms:created xsi:type="dcterms:W3CDTF">2023-10-02T08:57:22Z</dcterms:created>
  <dcterms:modified xsi:type="dcterms:W3CDTF">2023-10-02T09:01:55Z</dcterms:modified>
</cp:coreProperties>
</file>