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Work-Jupyters\GIFT-NLP\Ecological-LLMs\Family Prediction\Results\"/>
    </mc:Choice>
  </mc:AlternateContent>
  <xr:revisionPtr revIDLastSave="0" documentId="13_ncr:1_{19C0B1D5-513E-48C1-ACCE-1354CCC18E73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C2" i="2"/>
  <c r="D2" i="2"/>
  <c r="E2" i="2"/>
  <c r="B2" i="2"/>
</calcChain>
</file>

<file path=xl/sharedStrings.xml><?xml version="1.0" encoding="utf-8"?>
<sst xmlns="http://schemas.openxmlformats.org/spreadsheetml/2006/main" count="52" uniqueCount="13">
  <si>
    <t>Dataset</t>
  </si>
  <si>
    <t>Accuracy</t>
  </si>
  <si>
    <t>Precision</t>
  </si>
  <si>
    <t>Recall</t>
  </si>
  <si>
    <t>F1-Score</t>
  </si>
  <si>
    <t>Model</t>
  </si>
  <si>
    <t>POWO</t>
  </si>
  <si>
    <t>WIKI</t>
  </si>
  <si>
    <t>Logistic Regression</t>
  </si>
  <si>
    <t>EcoBERT</t>
  </si>
  <si>
    <t>DistilBERT</t>
  </si>
  <si>
    <t>DeBERTa_v3</t>
  </si>
  <si>
    <t>ELECTRA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</si>
</sst>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11" sqref="A1:F1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0.96240000000000003</v>
      </c>
      <c r="C2">
        <v>0.96321881000701381</v>
      </c>
      <c r="D2">
        <v>0.96333770526971896</v>
      </c>
      <c r="E2">
        <v>0.96314447898057587</v>
      </c>
      <c r="F2" t="s">
        <v>8</v>
      </c>
    </row>
    <row r="3" spans="1:6" x14ac:dyDescent="0.35">
      <c r="A3" t="s">
        <v>6</v>
      </c>
      <c r="B3">
        <v>0.96479999999999999</v>
      </c>
      <c r="C3">
        <v>0.96542180930427812</v>
      </c>
      <c r="D3">
        <v>0.96538061966600763</v>
      </c>
      <c r="E3">
        <v>0.96520897025677255</v>
      </c>
      <c r="F3" t="s">
        <v>9</v>
      </c>
    </row>
    <row r="4" spans="1:6" x14ac:dyDescent="0.35">
      <c r="A4" t="s">
        <v>6</v>
      </c>
      <c r="B4">
        <v>0.96799999999999997</v>
      </c>
      <c r="C4">
        <v>0.9684004250423387</v>
      </c>
      <c r="D4">
        <v>0.96814694179007132</v>
      </c>
      <c r="E4">
        <v>0.96823315562870016</v>
      </c>
      <c r="F4" t="s">
        <v>10</v>
      </c>
    </row>
    <row r="5" spans="1:6" x14ac:dyDescent="0.35">
      <c r="A5" t="s">
        <v>6</v>
      </c>
      <c r="B5">
        <v>0.94799999999999995</v>
      </c>
      <c r="C5">
        <v>0.94972843076791591</v>
      </c>
      <c r="D5">
        <v>0.94870379596374765</v>
      </c>
      <c r="E5">
        <v>0.94894432568823495</v>
      </c>
      <c r="F5" t="s">
        <v>11</v>
      </c>
    </row>
    <row r="6" spans="1:6" x14ac:dyDescent="0.35">
      <c r="A6" t="s">
        <v>6</v>
      </c>
      <c r="B6">
        <v>0.96399999999999997</v>
      </c>
      <c r="C6">
        <v>0.96510035454980903</v>
      </c>
      <c r="D6">
        <v>0.96404069336002807</v>
      </c>
      <c r="E6">
        <v>0.96436934531977125</v>
      </c>
      <c r="F6" t="s">
        <v>12</v>
      </c>
    </row>
    <row r="7" spans="1:6" x14ac:dyDescent="0.35">
      <c r="A7" t="s">
        <v>7</v>
      </c>
      <c r="B7">
        <v>0.96160000000000001</v>
      </c>
      <c r="C7">
        <v>0.96133147502848604</v>
      </c>
      <c r="D7">
        <v>0.96163259960102587</v>
      </c>
      <c r="E7">
        <v>0.96133729432002435</v>
      </c>
      <c r="F7" t="s">
        <v>8</v>
      </c>
    </row>
    <row r="8" spans="1:6" x14ac:dyDescent="0.35">
      <c r="A8" t="s">
        <v>7</v>
      </c>
      <c r="B8">
        <v>0.97119999999999995</v>
      </c>
      <c r="C8">
        <v>0.97069045125070674</v>
      </c>
      <c r="D8">
        <v>0.97014659411551973</v>
      </c>
      <c r="E8">
        <v>0.97024950118523134</v>
      </c>
      <c r="F8" t="s">
        <v>9</v>
      </c>
    </row>
    <row r="9" spans="1:6" x14ac:dyDescent="0.35">
      <c r="A9" t="s">
        <v>7</v>
      </c>
      <c r="B9">
        <v>0.97119999999999995</v>
      </c>
      <c r="C9">
        <v>0.97070149730187316</v>
      </c>
      <c r="D9">
        <v>0.97006984544881614</v>
      </c>
      <c r="E9">
        <v>0.97027560880348973</v>
      </c>
      <c r="F9" t="s">
        <v>10</v>
      </c>
    </row>
    <row r="10" spans="1:6" x14ac:dyDescent="0.35">
      <c r="A10" t="s">
        <v>7</v>
      </c>
      <c r="B10">
        <v>0.96560000000000001</v>
      </c>
      <c r="C10">
        <v>0.9655158894207021</v>
      </c>
      <c r="D10">
        <v>0.96446428257284256</v>
      </c>
      <c r="E10">
        <v>0.96473355797402172</v>
      </c>
      <c r="F10" t="s">
        <v>11</v>
      </c>
    </row>
    <row r="11" spans="1:6" x14ac:dyDescent="0.35">
      <c r="A11" t="s">
        <v>7</v>
      </c>
      <c r="B11">
        <v>0.97119999999999995</v>
      </c>
      <c r="C11">
        <v>0.97061092956211414</v>
      </c>
      <c r="D11">
        <v>0.97056272868258842</v>
      </c>
      <c r="E11">
        <v>0.97029918322764064</v>
      </c>
      <c r="F11" t="s">
        <v>12</v>
      </c>
    </row>
  </sheetData>
  <sortState xmlns:xlrd2="http://schemas.microsoft.com/office/spreadsheetml/2017/richdata2" ref="A2:F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E724-E1A4-4864-A8A9-65C0D97F2F8B}">
  <dimension ref="A1:F11"/>
  <sheetViews>
    <sheetView tabSelected="1" workbookViewId="0">
      <selection sqref="A1:F1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100*Sheet1!B2</f>
        <v>96.240000000000009</v>
      </c>
      <c r="C2" s="2">
        <f>100*Sheet1!C2</f>
        <v>96.321881000701381</v>
      </c>
      <c r="D2" s="2">
        <f>100*Sheet1!D2</f>
        <v>96.33377052697189</v>
      </c>
      <c r="E2" s="2">
        <f>100*Sheet1!E2</f>
        <v>96.31444789805758</v>
      </c>
      <c r="F2" t="s">
        <v>8</v>
      </c>
    </row>
    <row r="3" spans="1:6" x14ac:dyDescent="0.35">
      <c r="A3" t="s">
        <v>6</v>
      </c>
      <c r="B3" s="2">
        <f>100*Sheet1!B3</f>
        <v>96.48</v>
      </c>
      <c r="C3" s="2">
        <f>100*Sheet1!C3</f>
        <v>96.542180930427818</v>
      </c>
      <c r="D3" s="2">
        <f>100*Sheet1!D3</f>
        <v>96.538061966600765</v>
      </c>
      <c r="E3" s="2">
        <f>100*Sheet1!E3</f>
        <v>96.520897025677257</v>
      </c>
      <c r="F3" t="s">
        <v>9</v>
      </c>
    </row>
    <row r="4" spans="1:6" x14ac:dyDescent="0.35">
      <c r="A4" t="s">
        <v>6</v>
      </c>
      <c r="B4" s="2">
        <f>100*Sheet1!B4</f>
        <v>96.8</v>
      </c>
      <c r="C4" s="2">
        <f>100*Sheet1!C4</f>
        <v>96.840042504233864</v>
      </c>
      <c r="D4" s="2">
        <f>100*Sheet1!D4</f>
        <v>96.814694179007134</v>
      </c>
      <c r="E4" s="2">
        <f>100*Sheet1!E4</f>
        <v>96.823315562870022</v>
      </c>
      <c r="F4" t="s">
        <v>10</v>
      </c>
    </row>
    <row r="5" spans="1:6" x14ac:dyDescent="0.35">
      <c r="A5" t="s">
        <v>6</v>
      </c>
      <c r="B5" s="2">
        <f>100*Sheet1!B5</f>
        <v>94.8</v>
      </c>
      <c r="C5" s="2">
        <f>100*Sheet1!C5</f>
        <v>94.972843076791591</v>
      </c>
      <c r="D5" s="2">
        <f>100*Sheet1!D5</f>
        <v>94.870379596374761</v>
      </c>
      <c r="E5" s="2">
        <f>100*Sheet1!E5</f>
        <v>94.89443256882349</v>
      </c>
      <c r="F5" t="s">
        <v>11</v>
      </c>
    </row>
    <row r="6" spans="1:6" x14ac:dyDescent="0.35">
      <c r="A6" t="s">
        <v>6</v>
      </c>
      <c r="B6" s="2">
        <f>100*Sheet1!B6</f>
        <v>96.399999999999991</v>
      </c>
      <c r="C6" s="2">
        <f>100*Sheet1!C6</f>
        <v>96.510035454980908</v>
      </c>
      <c r="D6" s="2">
        <f>100*Sheet1!D6</f>
        <v>96.404069336002806</v>
      </c>
      <c r="E6" s="2">
        <f>100*Sheet1!E6</f>
        <v>96.43693453197713</v>
      </c>
      <c r="F6" t="s">
        <v>12</v>
      </c>
    </row>
    <row r="7" spans="1:6" x14ac:dyDescent="0.35">
      <c r="A7" t="s">
        <v>7</v>
      </c>
      <c r="B7" s="2">
        <f>100*Sheet1!B7</f>
        <v>96.16</v>
      </c>
      <c r="C7" s="2">
        <f>100*Sheet1!C7</f>
        <v>96.133147502848601</v>
      </c>
      <c r="D7" s="2">
        <f>100*Sheet1!D7</f>
        <v>96.163259960102593</v>
      </c>
      <c r="E7" s="2">
        <f>100*Sheet1!E7</f>
        <v>96.13372943200244</v>
      </c>
      <c r="F7" t="s">
        <v>8</v>
      </c>
    </row>
    <row r="8" spans="1:6" x14ac:dyDescent="0.35">
      <c r="A8" t="s">
        <v>7</v>
      </c>
      <c r="B8" s="2">
        <f>100*Sheet1!B8</f>
        <v>97.11999999999999</v>
      </c>
      <c r="C8" s="2">
        <f>100*Sheet1!C8</f>
        <v>97.069045125070673</v>
      </c>
      <c r="D8" s="2">
        <f>100*Sheet1!D8</f>
        <v>97.014659411551975</v>
      </c>
      <c r="E8" s="2">
        <f>100*Sheet1!E8</f>
        <v>97.024950118523137</v>
      </c>
      <c r="F8" t="s">
        <v>9</v>
      </c>
    </row>
    <row r="9" spans="1:6" x14ac:dyDescent="0.35">
      <c r="A9" t="s">
        <v>7</v>
      </c>
      <c r="B9" s="2">
        <f>100*Sheet1!B9</f>
        <v>97.11999999999999</v>
      </c>
      <c r="C9" s="2">
        <f>100*Sheet1!C9</f>
        <v>97.07014973018731</v>
      </c>
      <c r="D9" s="2">
        <f>100*Sheet1!D9</f>
        <v>97.006984544881618</v>
      </c>
      <c r="E9" s="2">
        <f>100*Sheet1!E9</f>
        <v>97.027560880348972</v>
      </c>
      <c r="F9" t="s">
        <v>10</v>
      </c>
    </row>
    <row r="10" spans="1:6" x14ac:dyDescent="0.35">
      <c r="A10" t="s">
        <v>7</v>
      </c>
      <c r="B10" s="2">
        <f>100*Sheet1!B10</f>
        <v>96.56</v>
      </c>
      <c r="C10" s="2">
        <f>100*Sheet1!C10</f>
        <v>96.551588942070211</v>
      </c>
      <c r="D10" s="2">
        <f>100*Sheet1!D10</f>
        <v>96.446428257284254</v>
      </c>
      <c r="E10" s="2">
        <f>100*Sheet1!E10</f>
        <v>96.473355797402178</v>
      </c>
      <c r="F10" t="s">
        <v>11</v>
      </c>
    </row>
    <row r="11" spans="1:6" x14ac:dyDescent="0.35">
      <c r="A11" t="s">
        <v>7</v>
      </c>
      <c r="B11" s="2">
        <f>100*Sheet1!B11</f>
        <v>97.11999999999999</v>
      </c>
      <c r="C11" s="2">
        <f>100*Sheet1!C11</f>
        <v>97.061092956211411</v>
      </c>
      <c r="D11" s="2">
        <f>100*Sheet1!D11</f>
        <v>97.056272868258844</v>
      </c>
      <c r="E11" s="2">
        <f>100*Sheet1!E11</f>
        <v>97.029918322764061</v>
      </c>
      <c r="F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Viktor Domazetoski</cp:lastModifiedBy>
  <dcterms:created xsi:type="dcterms:W3CDTF">2023-10-02T08:44:09Z</dcterms:created>
  <dcterms:modified xsi:type="dcterms:W3CDTF">2023-10-02T08:56:34Z</dcterms:modified>
</cp:coreProperties>
</file>