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NonEnglish Categorical Trait Prediction\Results\"/>
    </mc:Choice>
  </mc:AlternateContent>
  <xr:revisionPtr revIDLastSave="0" documentId="13_ncr:1_{04E855E1-A46B-4F42-A879-EE8216F34D21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D2" i="2"/>
  <c r="E2" i="2"/>
  <c r="F2" i="2"/>
  <c r="C2" i="2"/>
</calcChain>
</file>

<file path=xl/sharedStrings.xml><?xml version="1.0" encoding="utf-8"?>
<sst xmlns="http://schemas.openxmlformats.org/spreadsheetml/2006/main" count="158" uniqueCount="18">
  <si>
    <t>Trait</t>
  </si>
  <si>
    <t>Accuracy</t>
  </si>
  <si>
    <t>Precision</t>
  </si>
  <si>
    <t>Recall</t>
  </si>
  <si>
    <t>F1-Score</t>
  </si>
  <si>
    <t>Model</t>
  </si>
  <si>
    <t>WIKI_ESP</t>
  </si>
  <si>
    <t>WIKI_DE</t>
  </si>
  <si>
    <t>Growth Form</t>
  </si>
  <si>
    <t>Life Form</t>
  </si>
  <si>
    <t>Regex</t>
  </si>
  <si>
    <t>Logistic Regression</t>
  </si>
  <si>
    <t>DistilBERT</t>
  </si>
  <si>
    <t>Dataset</t>
  </si>
  <si>
    <t>Multilingual DistilBERT</t>
  </si>
  <si>
    <t>Spanish BERT</t>
  </si>
  <si>
    <t>German BERT</t>
  </si>
  <si>
    <t>WIKI_ES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</si>
</sst>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F24" sqref="A1:G25"/>
    </sheetView>
  </sheetViews>
  <sheetFormatPr defaultRowHeight="14.5" x14ac:dyDescent="0.35"/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8</v>
      </c>
      <c r="C2">
        <v>0.70733333333333326</v>
      </c>
      <c r="D2">
        <v>0.49172142955814729</v>
      </c>
      <c r="E2">
        <v>0.21899164434106599</v>
      </c>
      <c r="F2">
        <v>0.28335261229998071</v>
      </c>
      <c r="G2" t="s">
        <v>10</v>
      </c>
    </row>
    <row r="3" spans="1:7" x14ac:dyDescent="0.35">
      <c r="A3" t="s">
        <v>6</v>
      </c>
      <c r="B3" t="s">
        <v>8</v>
      </c>
      <c r="C3">
        <v>0.80700000000000005</v>
      </c>
      <c r="D3">
        <v>0.75653392437246003</v>
      </c>
      <c r="E3">
        <v>0.76073373566503422</v>
      </c>
      <c r="F3">
        <v>0.75856378613740627</v>
      </c>
      <c r="G3" t="s">
        <v>11</v>
      </c>
    </row>
    <row r="4" spans="1:7" x14ac:dyDescent="0.35">
      <c r="A4" t="s">
        <v>6</v>
      </c>
      <c r="B4" t="s">
        <v>8</v>
      </c>
      <c r="C4">
        <v>0.85056299999999996</v>
      </c>
      <c r="D4">
        <v>0.820488</v>
      </c>
      <c r="E4">
        <v>0.80782200000000004</v>
      </c>
      <c r="F4">
        <v>0.813639</v>
      </c>
      <c r="G4" t="s">
        <v>12</v>
      </c>
    </row>
    <row r="5" spans="1:7" x14ac:dyDescent="0.35">
      <c r="A5" t="s">
        <v>6</v>
      </c>
      <c r="B5" t="s">
        <v>8</v>
      </c>
      <c r="C5">
        <v>0.85056299999999996</v>
      </c>
      <c r="D5">
        <v>0.81994100000000003</v>
      </c>
      <c r="E5">
        <v>0.80720999999999998</v>
      </c>
      <c r="F5">
        <v>0.81300099999999997</v>
      </c>
      <c r="G5" t="s">
        <v>14</v>
      </c>
    </row>
    <row r="6" spans="1:7" x14ac:dyDescent="0.35">
      <c r="A6" t="s">
        <v>6</v>
      </c>
      <c r="B6" t="s">
        <v>8</v>
      </c>
      <c r="C6">
        <v>0.853634</v>
      </c>
      <c r="D6">
        <v>0.82618599999999998</v>
      </c>
      <c r="E6">
        <v>0.81036300000000006</v>
      </c>
      <c r="F6">
        <v>0.81752400000000003</v>
      </c>
      <c r="G6" t="s">
        <v>15</v>
      </c>
    </row>
    <row r="7" spans="1:7" x14ac:dyDescent="0.35">
      <c r="A7" t="s">
        <v>6</v>
      </c>
      <c r="B7" t="s">
        <v>8</v>
      </c>
      <c r="C7">
        <v>0.83316299999999999</v>
      </c>
      <c r="D7">
        <v>0.80837199999999998</v>
      </c>
      <c r="E7">
        <v>0.77573199999999998</v>
      </c>
      <c r="F7">
        <v>0.78798599999999996</v>
      </c>
      <c r="G7" t="s">
        <v>16</v>
      </c>
    </row>
    <row r="8" spans="1:7" x14ac:dyDescent="0.35">
      <c r="A8" t="s">
        <v>6</v>
      </c>
      <c r="B8" t="s">
        <v>9</v>
      </c>
      <c r="C8">
        <v>0.8</v>
      </c>
      <c r="D8">
        <v>0</v>
      </c>
      <c r="E8">
        <v>0</v>
      </c>
      <c r="F8">
        <v>0</v>
      </c>
      <c r="G8" t="s">
        <v>10</v>
      </c>
    </row>
    <row r="9" spans="1:7" x14ac:dyDescent="0.35">
      <c r="A9" t="s">
        <v>6</v>
      </c>
      <c r="B9" t="s">
        <v>9</v>
      </c>
      <c r="C9">
        <v>0.67391304347826086</v>
      </c>
      <c r="D9">
        <v>0.62264915500568307</v>
      </c>
      <c r="E9">
        <v>0.61074297799052757</v>
      </c>
      <c r="F9">
        <v>0.61531643327218277</v>
      </c>
      <c r="G9" t="s">
        <v>11</v>
      </c>
    </row>
    <row r="10" spans="1:7" x14ac:dyDescent="0.35">
      <c r="A10" t="s">
        <v>6</v>
      </c>
      <c r="B10" t="s">
        <v>9</v>
      </c>
      <c r="C10">
        <v>0.68259400000000003</v>
      </c>
      <c r="D10">
        <v>0.60821499999999995</v>
      </c>
      <c r="E10">
        <v>0.58684400000000003</v>
      </c>
      <c r="F10">
        <v>0.59357599999999999</v>
      </c>
      <c r="G10" t="s">
        <v>12</v>
      </c>
    </row>
    <row r="11" spans="1:7" x14ac:dyDescent="0.35">
      <c r="A11" t="s">
        <v>6</v>
      </c>
      <c r="B11" t="s">
        <v>9</v>
      </c>
      <c r="C11">
        <v>0.53754299999999999</v>
      </c>
      <c r="D11">
        <v>0.371479</v>
      </c>
      <c r="E11">
        <v>0.42208099999999998</v>
      </c>
      <c r="F11">
        <v>0.37592700000000001</v>
      </c>
      <c r="G11" t="s">
        <v>14</v>
      </c>
    </row>
    <row r="12" spans="1:7" x14ac:dyDescent="0.35">
      <c r="A12" t="s">
        <v>6</v>
      </c>
      <c r="B12" t="s">
        <v>9</v>
      </c>
      <c r="C12">
        <v>0.74914700000000001</v>
      </c>
      <c r="D12">
        <v>0.67839499999999997</v>
      </c>
      <c r="E12">
        <v>0.67431799999999997</v>
      </c>
      <c r="F12">
        <v>0.67515700000000001</v>
      </c>
      <c r="G12" t="s">
        <v>15</v>
      </c>
    </row>
    <row r="13" spans="1:7" x14ac:dyDescent="0.35">
      <c r="A13" t="s">
        <v>6</v>
      </c>
      <c r="B13" t="s">
        <v>9</v>
      </c>
      <c r="C13">
        <v>0.5</v>
      </c>
      <c r="D13">
        <v>0.37410199999999999</v>
      </c>
      <c r="E13">
        <v>0.35833599999999999</v>
      </c>
      <c r="F13">
        <v>0.30174299999999998</v>
      </c>
      <c r="G13" t="s">
        <v>16</v>
      </c>
    </row>
    <row r="14" spans="1:7" x14ac:dyDescent="0.35">
      <c r="A14" t="s">
        <v>7</v>
      </c>
      <c r="B14" t="s">
        <v>8</v>
      </c>
      <c r="C14">
        <v>0.74125071715433155</v>
      </c>
      <c r="D14">
        <v>0.81862964621585321</v>
      </c>
      <c r="E14">
        <v>0.42566341697556892</v>
      </c>
      <c r="F14">
        <v>0.47967087516700468</v>
      </c>
      <c r="G14" t="s">
        <v>10</v>
      </c>
    </row>
    <row r="15" spans="1:7" x14ac:dyDescent="0.35">
      <c r="A15" t="s">
        <v>7</v>
      </c>
      <c r="B15" t="s">
        <v>8</v>
      </c>
      <c r="C15">
        <v>0.85025817555938032</v>
      </c>
      <c r="D15">
        <v>0.79889804388524277</v>
      </c>
      <c r="E15">
        <v>0.78939857165501615</v>
      </c>
      <c r="F15">
        <v>0.79390450382482536</v>
      </c>
      <c r="G15" t="s">
        <v>11</v>
      </c>
    </row>
    <row r="16" spans="1:7" x14ac:dyDescent="0.35">
      <c r="A16" t="s">
        <v>7</v>
      </c>
      <c r="B16" t="s">
        <v>8</v>
      </c>
      <c r="C16">
        <v>0.86355800000000005</v>
      </c>
      <c r="D16">
        <v>0.82074100000000005</v>
      </c>
      <c r="E16">
        <v>0.82773099999999999</v>
      </c>
      <c r="F16">
        <v>0.82342899999999997</v>
      </c>
      <c r="G16" t="s">
        <v>12</v>
      </c>
    </row>
    <row r="17" spans="1:7" x14ac:dyDescent="0.35">
      <c r="A17" t="s">
        <v>7</v>
      </c>
      <c r="B17" t="s">
        <v>8</v>
      </c>
      <c r="C17">
        <v>0.89464600000000005</v>
      </c>
      <c r="D17">
        <v>0.86323099999999997</v>
      </c>
      <c r="E17">
        <v>0.84306199999999998</v>
      </c>
      <c r="F17">
        <v>0.85245800000000005</v>
      </c>
      <c r="G17" t="s">
        <v>14</v>
      </c>
    </row>
    <row r="18" spans="1:7" x14ac:dyDescent="0.35">
      <c r="A18" t="s">
        <v>7</v>
      </c>
      <c r="B18" t="s">
        <v>8</v>
      </c>
      <c r="C18">
        <v>0.87392099999999995</v>
      </c>
      <c r="D18">
        <v>0.83979599999999999</v>
      </c>
      <c r="E18">
        <v>0.81101900000000005</v>
      </c>
      <c r="F18">
        <v>0.82394000000000001</v>
      </c>
      <c r="G18" t="s">
        <v>15</v>
      </c>
    </row>
    <row r="19" spans="1:7" x14ac:dyDescent="0.35">
      <c r="A19" t="s">
        <v>7</v>
      </c>
      <c r="B19" t="s">
        <v>8</v>
      </c>
      <c r="C19">
        <v>0.90328200000000003</v>
      </c>
      <c r="D19">
        <v>0.873919</v>
      </c>
      <c r="E19">
        <v>0.86713300000000004</v>
      </c>
      <c r="F19">
        <v>0.87044999999999995</v>
      </c>
      <c r="G19" t="s">
        <v>16</v>
      </c>
    </row>
    <row r="20" spans="1:7" x14ac:dyDescent="0.35">
      <c r="A20" t="s">
        <v>7</v>
      </c>
      <c r="B20" t="s">
        <v>9</v>
      </c>
      <c r="C20">
        <v>0.80563380281690145</v>
      </c>
      <c r="D20">
        <v>0.66274509803921566</v>
      </c>
      <c r="E20">
        <v>4.9592624546254072E-2</v>
      </c>
      <c r="F20">
        <v>8.9631225926221525E-2</v>
      </c>
      <c r="G20" t="s">
        <v>10</v>
      </c>
    </row>
    <row r="21" spans="1:7" x14ac:dyDescent="0.35">
      <c r="A21" t="s">
        <v>7</v>
      </c>
      <c r="B21" t="s">
        <v>9</v>
      </c>
      <c r="C21">
        <v>0.74178403755868549</v>
      </c>
      <c r="D21">
        <v>0.69275590100342099</v>
      </c>
      <c r="E21">
        <v>0.70102367052049963</v>
      </c>
      <c r="F21">
        <v>0.69528198255939366</v>
      </c>
      <c r="G21" t="s">
        <v>11</v>
      </c>
    </row>
    <row r="22" spans="1:7" x14ac:dyDescent="0.35">
      <c r="A22" t="s">
        <v>7</v>
      </c>
      <c r="B22" t="s">
        <v>9</v>
      </c>
      <c r="C22">
        <v>0.673709</v>
      </c>
      <c r="D22">
        <v>0.72320200000000001</v>
      </c>
      <c r="E22">
        <v>0.56137199999999998</v>
      </c>
      <c r="F22">
        <v>0.52281</v>
      </c>
      <c r="G22" t="s">
        <v>12</v>
      </c>
    </row>
    <row r="23" spans="1:7" x14ac:dyDescent="0.35">
      <c r="A23" t="s">
        <v>7</v>
      </c>
      <c r="B23" t="s">
        <v>9</v>
      </c>
      <c r="C23">
        <v>0.60563400000000001</v>
      </c>
      <c r="D23">
        <v>0.50498600000000005</v>
      </c>
      <c r="E23">
        <v>0.47397299999999998</v>
      </c>
      <c r="F23">
        <v>0.47318700000000002</v>
      </c>
      <c r="G23" t="s">
        <v>14</v>
      </c>
    </row>
    <row r="24" spans="1:7" x14ac:dyDescent="0.35">
      <c r="A24" t="s">
        <v>7</v>
      </c>
      <c r="B24" t="s">
        <v>9</v>
      </c>
      <c r="C24">
        <v>0.690141</v>
      </c>
      <c r="D24">
        <v>0.62196499999999999</v>
      </c>
      <c r="E24">
        <v>0.62193500000000002</v>
      </c>
      <c r="F24">
        <v>0.61437900000000001</v>
      </c>
      <c r="G24" t="s">
        <v>15</v>
      </c>
    </row>
    <row r="25" spans="1:7" x14ac:dyDescent="0.35">
      <c r="A25" t="s">
        <v>7</v>
      </c>
      <c r="B25" t="s">
        <v>9</v>
      </c>
      <c r="C25">
        <v>0.86854500000000001</v>
      </c>
      <c r="D25">
        <v>0.86346999999999996</v>
      </c>
      <c r="E25">
        <v>0.80522000000000005</v>
      </c>
      <c r="F25">
        <v>0.82214399999999999</v>
      </c>
      <c r="G25" t="s">
        <v>16</v>
      </c>
    </row>
  </sheetData>
  <sortState xmlns:xlrd2="http://schemas.microsoft.com/office/spreadsheetml/2017/richdata2" ref="A2:G25">
    <sortCondition ref="A14:A25"/>
    <sortCondition ref="B14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1E91-CD92-42EA-B292-EF6290C13EF9}">
  <dimension ref="A1:G25"/>
  <sheetViews>
    <sheetView tabSelected="1" workbookViewId="0">
      <selection activeCell="A3" sqref="A3"/>
    </sheetView>
  </sheetViews>
  <sheetFormatPr defaultRowHeight="14.5" x14ac:dyDescent="0.35"/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17</v>
      </c>
      <c r="B2" t="s">
        <v>8</v>
      </c>
      <c r="C2" s="2">
        <f>100*Sheet1!C2</f>
        <v>70.73333333333332</v>
      </c>
      <c r="D2" s="2">
        <f>100*Sheet1!D2</f>
        <v>49.172142955814728</v>
      </c>
      <c r="E2" s="2">
        <f>100*Sheet1!E2</f>
        <v>21.899164434106599</v>
      </c>
      <c r="F2" s="2">
        <f>100*Sheet1!F2</f>
        <v>28.335261229998071</v>
      </c>
      <c r="G2" t="s">
        <v>10</v>
      </c>
    </row>
    <row r="3" spans="1:7" x14ac:dyDescent="0.35">
      <c r="A3" t="s">
        <v>17</v>
      </c>
      <c r="B3" t="s">
        <v>8</v>
      </c>
      <c r="C3" s="2">
        <f>100*Sheet1!C3</f>
        <v>80.7</v>
      </c>
      <c r="D3" s="2">
        <f>100*Sheet1!D3</f>
        <v>75.653392437245998</v>
      </c>
      <c r="E3" s="2">
        <f>100*Sheet1!E3</f>
        <v>76.07337356650342</v>
      </c>
      <c r="F3" s="2">
        <f>100*Sheet1!F3</f>
        <v>75.856378613740631</v>
      </c>
      <c r="G3" t="s">
        <v>11</v>
      </c>
    </row>
    <row r="4" spans="1:7" x14ac:dyDescent="0.35">
      <c r="A4" t="s">
        <v>17</v>
      </c>
      <c r="B4" t="s">
        <v>8</v>
      </c>
      <c r="C4" s="2">
        <f>100*Sheet1!C4</f>
        <v>85.056299999999993</v>
      </c>
      <c r="D4" s="2">
        <f>100*Sheet1!D4</f>
        <v>82.0488</v>
      </c>
      <c r="E4" s="2">
        <f>100*Sheet1!E4</f>
        <v>80.782200000000003</v>
      </c>
      <c r="F4" s="2">
        <f>100*Sheet1!F4</f>
        <v>81.363900000000001</v>
      </c>
      <c r="G4" t="s">
        <v>12</v>
      </c>
    </row>
    <row r="5" spans="1:7" x14ac:dyDescent="0.35">
      <c r="A5" t="s">
        <v>17</v>
      </c>
      <c r="B5" t="s">
        <v>8</v>
      </c>
      <c r="C5" s="2">
        <f>100*Sheet1!C5</f>
        <v>85.056299999999993</v>
      </c>
      <c r="D5" s="2">
        <f>100*Sheet1!D5</f>
        <v>81.994100000000003</v>
      </c>
      <c r="E5" s="2">
        <f>100*Sheet1!E5</f>
        <v>80.721000000000004</v>
      </c>
      <c r="F5" s="2">
        <f>100*Sheet1!F5</f>
        <v>81.3001</v>
      </c>
      <c r="G5" t="s">
        <v>14</v>
      </c>
    </row>
    <row r="6" spans="1:7" x14ac:dyDescent="0.35">
      <c r="A6" t="s">
        <v>17</v>
      </c>
      <c r="B6" t="s">
        <v>8</v>
      </c>
      <c r="C6" s="2">
        <f>100*Sheet1!C6</f>
        <v>85.363399999999999</v>
      </c>
      <c r="D6" s="2">
        <f>100*Sheet1!D6</f>
        <v>82.618600000000001</v>
      </c>
      <c r="E6" s="2">
        <f>100*Sheet1!E6</f>
        <v>81.036300000000011</v>
      </c>
      <c r="F6" s="2">
        <f>100*Sheet1!F6</f>
        <v>81.752400000000009</v>
      </c>
      <c r="G6" t="s">
        <v>15</v>
      </c>
    </row>
    <row r="7" spans="1:7" x14ac:dyDescent="0.35">
      <c r="A7" t="s">
        <v>17</v>
      </c>
      <c r="B7" t="s">
        <v>8</v>
      </c>
      <c r="C7" s="2">
        <f>100*Sheet1!C7</f>
        <v>83.316299999999998</v>
      </c>
      <c r="D7" s="2">
        <f>100*Sheet1!D7</f>
        <v>80.837199999999996</v>
      </c>
      <c r="E7" s="2">
        <f>100*Sheet1!E7</f>
        <v>77.5732</v>
      </c>
      <c r="F7" s="2">
        <f>100*Sheet1!F7</f>
        <v>78.798599999999993</v>
      </c>
      <c r="G7" t="s">
        <v>16</v>
      </c>
    </row>
    <row r="8" spans="1:7" x14ac:dyDescent="0.35">
      <c r="A8" t="s">
        <v>17</v>
      </c>
      <c r="B8" t="s">
        <v>9</v>
      </c>
      <c r="C8" s="2">
        <f>100*Sheet1!C8</f>
        <v>80</v>
      </c>
      <c r="D8" s="2">
        <f>100*Sheet1!D8</f>
        <v>0</v>
      </c>
      <c r="E8" s="2">
        <f>100*Sheet1!E8</f>
        <v>0</v>
      </c>
      <c r="F8" s="2">
        <f>100*Sheet1!F8</f>
        <v>0</v>
      </c>
      <c r="G8" t="s">
        <v>10</v>
      </c>
    </row>
    <row r="9" spans="1:7" x14ac:dyDescent="0.35">
      <c r="A9" t="s">
        <v>17</v>
      </c>
      <c r="B9" t="s">
        <v>9</v>
      </c>
      <c r="C9" s="2">
        <f>100*Sheet1!C9</f>
        <v>67.391304347826093</v>
      </c>
      <c r="D9" s="2">
        <f>100*Sheet1!D9</f>
        <v>62.264915500568307</v>
      </c>
      <c r="E9" s="2">
        <f>100*Sheet1!E9</f>
        <v>61.074297799052758</v>
      </c>
      <c r="F9" s="2">
        <f>100*Sheet1!F9</f>
        <v>61.531643327218276</v>
      </c>
      <c r="G9" t="s">
        <v>11</v>
      </c>
    </row>
    <row r="10" spans="1:7" x14ac:dyDescent="0.35">
      <c r="A10" t="s">
        <v>17</v>
      </c>
      <c r="B10" t="s">
        <v>9</v>
      </c>
      <c r="C10" s="2">
        <f>100*Sheet1!C10</f>
        <v>68.259399999999999</v>
      </c>
      <c r="D10" s="2">
        <f>100*Sheet1!D10</f>
        <v>60.821499999999993</v>
      </c>
      <c r="E10" s="2">
        <f>100*Sheet1!E10</f>
        <v>58.684400000000004</v>
      </c>
      <c r="F10" s="2">
        <f>100*Sheet1!F10</f>
        <v>59.357599999999998</v>
      </c>
      <c r="G10" t="s">
        <v>12</v>
      </c>
    </row>
    <row r="11" spans="1:7" x14ac:dyDescent="0.35">
      <c r="A11" t="s">
        <v>17</v>
      </c>
      <c r="B11" t="s">
        <v>9</v>
      </c>
      <c r="C11" s="2">
        <f>100*Sheet1!C11</f>
        <v>53.754300000000001</v>
      </c>
      <c r="D11" s="2">
        <f>100*Sheet1!D11</f>
        <v>37.1479</v>
      </c>
      <c r="E11" s="2">
        <f>100*Sheet1!E11</f>
        <v>42.208100000000002</v>
      </c>
      <c r="F11" s="2">
        <f>100*Sheet1!F11</f>
        <v>37.592700000000001</v>
      </c>
      <c r="G11" t="s">
        <v>14</v>
      </c>
    </row>
    <row r="12" spans="1:7" x14ac:dyDescent="0.35">
      <c r="A12" t="s">
        <v>17</v>
      </c>
      <c r="B12" t="s">
        <v>9</v>
      </c>
      <c r="C12" s="2">
        <f>100*Sheet1!C12</f>
        <v>74.914699999999996</v>
      </c>
      <c r="D12" s="2">
        <f>100*Sheet1!D12</f>
        <v>67.839500000000001</v>
      </c>
      <c r="E12" s="2">
        <f>100*Sheet1!E12</f>
        <v>67.431799999999996</v>
      </c>
      <c r="F12" s="2">
        <f>100*Sheet1!F12</f>
        <v>67.515699999999995</v>
      </c>
      <c r="G12" t="s">
        <v>15</v>
      </c>
    </row>
    <row r="13" spans="1:7" x14ac:dyDescent="0.35">
      <c r="A13" t="s">
        <v>17</v>
      </c>
      <c r="B13" t="s">
        <v>9</v>
      </c>
      <c r="C13" s="2">
        <f>100*Sheet1!C13</f>
        <v>50</v>
      </c>
      <c r="D13" s="2">
        <f>100*Sheet1!D13</f>
        <v>37.410199999999996</v>
      </c>
      <c r="E13" s="2">
        <f>100*Sheet1!E13</f>
        <v>35.833599999999997</v>
      </c>
      <c r="F13" s="2">
        <f>100*Sheet1!F13</f>
        <v>30.174299999999999</v>
      </c>
      <c r="G13" t="s">
        <v>16</v>
      </c>
    </row>
    <row r="14" spans="1:7" x14ac:dyDescent="0.35">
      <c r="A14" t="s">
        <v>7</v>
      </c>
      <c r="B14" t="s">
        <v>8</v>
      </c>
      <c r="C14" s="2">
        <f>100*Sheet1!C14</f>
        <v>74.125071715433151</v>
      </c>
      <c r="D14" s="2">
        <f>100*Sheet1!D14</f>
        <v>81.86296462158532</v>
      </c>
      <c r="E14" s="2">
        <f>100*Sheet1!E14</f>
        <v>42.566341697556894</v>
      </c>
      <c r="F14" s="2">
        <f>100*Sheet1!F14</f>
        <v>47.967087516700467</v>
      </c>
      <c r="G14" t="s">
        <v>10</v>
      </c>
    </row>
    <row r="15" spans="1:7" x14ac:dyDescent="0.35">
      <c r="A15" t="s">
        <v>7</v>
      </c>
      <c r="B15" t="s">
        <v>8</v>
      </c>
      <c r="C15" s="2">
        <f>100*Sheet1!C15</f>
        <v>85.025817555938033</v>
      </c>
      <c r="D15" s="2">
        <f>100*Sheet1!D15</f>
        <v>79.889804388524283</v>
      </c>
      <c r="E15" s="2">
        <f>100*Sheet1!E15</f>
        <v>78.939857165501621</v>
      </c>
      <c r="F15" s="2">
        <f>100*Sheet1!F15</f>
        <v>79.390450382482541</v>
      </c>
      <c r="G15" t="s">
        <v>11</v>
      </c>
    </row>
    <row r="16" spans="1:7" x14ac:dyDescent="0.35">
      <c r="A16" t="s">
        <v>7</v>
      </c>
      <c r="B16" t="s">
        <v>8</v>
      </c>
      <c r="C16" s="2">
        <f>100*Sheet1!C16</f>
        <v>86.355800000000002</v>
      </c>
      <c r="D16" s="2">
        <f>100*Sheet1!D16</f>
        <v>82.074100000000001</v>
      </c>
      <c r="E16" s="2">
        <f>100*Sheet1!E16</f>
        <v>82.773099999999999</v>
      </c>
      <c r="F16" s="2">
        <f>100*Sheet1!F16</f>
        <v>82.3429</v>
      </c>
      <c r="G16" t="s">
        <v>12</v>
      </c>
    </row>
    <row r="17" spans="1:7" x14ac:dyDescent="0.35">
      <c r="A17" t="s">
        <v>7</v>
      </c>
      <c r="B17" t="s">
        <v>8</v>
      </c>
      <c r="C17" s="2">
        <f>100*Sheet1!C17</f>
        <v>89.464600000000004</v>
      </c>
      <c r="D17" s="2">
        <f>100*Sheet1!D17</f>
        <v>86.323099999999997</v>
      </c>
      <c r="E17" s="2">
        <f>100*Sheet1!E17</f>
        <v>84.306200000000004</v>
      </c>
      <c r="F17" s="2">
        <f>100*Sheet1!F17</f>
        <v>85.245800000000003</v>
      </c>
      <c r="G17" t="s">
        <v>14</v>
      </c>
    </row>
    <row r="18" spans="1:7" x14ac:dyDescent="0.35">
      <c r="A18" t="s">
        <v>7</v>
      </c>
      <c r="B18" t="s">
        <v>8</v>
      </c>
      <c r="C18" s="2">
        <f>100*Sheet1!C18</f>
        <v>87.392099999999999</v>
      </c>
      <c r="D18" s="2">
        <f>100*Sheet1!D18</f>
        <v>83.979600000000005</v>
      </c>
      <c r="E18" s="2">
        <f>100*Sheet1!E18</f>
        <v>81.101900000000001</v>
      </c>
      <c r="F18" s="2">
        <f>100*Sheet1!F18</f>
        <v>82.394000000000005</v>
      </c>
      <c r="G18" t="s">
        <v>15</v>
      </c>
    </row>
    <row r="19" spans="1:7" x14ac:dyDescent="0.35">
      <c r="A19" t="s">
        <v>7</v>
      </c>
      <c r="B19" t="s">
        <v>8</v>
      </c>
      <c r="C19" s="2">
        <f>100*Sheet1!C19</f>
        <v>90.32820000000001</v>
      </c>
      <c r="D19" s="2">
        <f>100*Sheet1!D19</f>
        <v>87.391900000000007</v>
      </c>
      <c r="E19" s="2">
        <f>100*Sheet1!E19</f>
        <v>86.713300000000004</v>
      </c>
      <c r="F19" s="2">
        <f>100*Sheet1!F19</f>
        <v>87.044999999999987</v>
      </c>
      <c r="G19" t="s">
        <v>16</v>
      </c>
    </row>
    <row r="20" spans="1:7" x14ac:dyDescent="0.35">
      <c r="A20" t="s">
        <v>7</v>
      </c>
      <c r="B20" t="s">
        <v>9</v>
      </c>
      <c r="C20" s="2">
        <f>100*Sheet1!C20</f>
        <v>80.563380281690144</v>
      </c>
      <c r="D20" s="2">
        <f>100*Sheet1!D20</f>
        <v>66.274509803921561</v>
      </c>
      <c r="E20" s="2">
        <f>100*Sheet1!E20</f>
        <v>4.9592624546254074</v>
      </c>
      <c r="F20" s="2">
        <f>100*Sheet1!F20</f>
        <v>8.9631225926221525</v>
      </c>
      <c r="G20" t="s">
        <v>10</v>
      </c>
    </row>
    <row r="21" spans="1:7" x14ac:dyDescent="0.35">
      <c r="A21" t="s">
        <v>7</v>
      </c>
      <c r="B21" t="s">
        <v>9</v>
      </c>
      <c r="C21" s="2">
        <f>100*Sheet1!C21</f>
        <v>74.178403755868544</v>
      </c>
      <c r="D21" s="2">
        <f>100*Sheet1!D21</f>
        <v>69.2755901003421</v>
      </c>
      <c r="E21" s="2">
        <f>100*Sheet1!E21</f>
        <v>70.102367052049956</v>
      </c>
      <c r="F21" s="2">
        <f>100*Sheet1!F21</f>
        <v>69.528198255939373</v>
      </c>
      <c r="G21" t="s">
        <v>11</v>
      </c>
    </row>
    <row r="22" spans="1:7" x14ac:dyDescent="0.35">
      <c r="A22" t="s">
        <v>7</v>
      </c>
      <c r="B22" t="s">
        <v>9</v>
      </c>
      <c r="C22" s="2">
        <f>100*Sheet1!C22</f>
        <v>67.370900000000006</v>
      </c>
      <c r="D22" s="2">
        <f>100*Sheet1!D22</f>
        <v>72.3202</v>
      </c>
      <c r="E22" s="2">
        <f>100*Sheet1!E22</f>
        <v>56.1372</v>
      </c>
      <c r="F22" s="2">
        <f>100*Sheet1!F22</f>
        <v>52.280999999999999</v>
      </c>
      <c r="G22" t="s">
        <v>12</v>
      </c>
    </row>
    <row r="23" spans="1:7" x14ac:dyDescent="0.35">
      <c r="A23" t="s">
        <v>7</v>
      </c>
      <c r="B23" t="s">
        <v>9</v>
      </c>
      <c r="C23" s="2">
        <f>100*Sheet1!C23</f>
        <v>60.563400000000001</v>
      </c>
      <c r="D23" s="2">
        <f>100*Sheet1!D23</f>
        <v>50.498600000000003</v>
      </c>
      <c r="E23" s="2">
        <f>100*Sheet1!E23</f>
        <v>47.397300000000001</v>
      </c>
      <c r="F23" s="2">
        <f>100*Sheet1!F23</f>
        <v>47.3187</v>
      </c>
      <c r="G23" t="s">
        <v>14</v>
      </c>
    </row>
    <row r="24" spans="1:7" x14ac:dyDescent="0.35">
      <c r="A24" t="s">
        <v>7</v>
      </c>
      <c r="B24" t="s">
        <v>9</v>
      </c>
      <c r="C24" s="2">
        <f>100*Sheet1!C24</f>
        <v>69.014099999999999</v>
      </c>
      <c r="D24" s="2">
        <f>100*Sheet1!D24</f>
        <v>62.1965</v>
      </c>
      <c r="E24" s="2">
        <f>100*Sheet1!E24</f>
        <v>62.1935</v>
      </c>
      <c r="F24" s="2">
        <f>100*Sheet1!F24</f>
        <v>61.437899999999999</v>
      </c>
      <c r="G24" t="s">
        <v>15</v>
      </c>
    </row>
    <row r="25" spans="1:7" x14ac:dyDescent="0.35">
      <c r="A25" t="s">
        <v>7</v>
      </c>
      <c r="B25" t="s">
        <v>9</v>
      </c>
      <c r="C25" s="2">
        <f>100*Sheet1!C25</f>
        <v>86.854500000000002</v>
      </c>
      <c r="D25" s="2">
        <f>100*Sheet1!D25</f>
        <v>86.346999999999994</v>
      </c>
      <c r="E25" s="2">
        <f>100*Sheet1!E25</f>
        <v>80.522000000000006</v>
      </c>
      <c r="F25" s="2">
        <f>100*Sheet1!F25</f>
        <v>82.214399999999998</v>
      </c>
      <c r="G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Domazetoski</cp:lastModifiedBy>
  <dcterms:created xsi:type="dcterms:W3CDTF">2023-10-02T09:03:19Z</dcterms:created>
  <dcterms:modified xsi:type="dcterms:W3CDTF">2023-10-02T09:06:05Z</dcterms:modified>
</cp:coreProperties>
</file>