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ira\Downloads\"/>
    </mc:Choice>
  </mc:AlternateContent>
  <xr:revisionPtr revIDLastSave="0" documentId="13_ncr:1_{1B77A04A-1AA6-459B-8214-8B0B61E1B0D5}" xr6:coauthVersionLast="47" xr6:coauthVersionMax="47" xr10:uidLastSave="{00000000-0000-0000-0000-000000000000}"/>
  <bookViews>
    <workbookView xWindow="5475" yWindow="3675" windowWidth="21600" windowHeight="11295" tabRatio="835" activeTab="2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5" i="22"/>
  <c r="B66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<sst xmlns="http://schemas.openxmlformats.org/spreadsheetml/2006/main" count="140" uniqueCount="79">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</sst>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577.35</c:v>
                </c:pt>
                <c:pt idx="3">
                  <c:v>577.35</c:v>
                </c:pt>
                <c:pt idx="4">
                  <c:v>577.35</c:v>
                </c:pt>
                <c:pt idx="5">
                  <c:v>577.35</c:v>
                </c:pt>
                <c:pt idx="6">
                  <c:v>577.35</c:v>
                </c:pt>
                <c:pt idx="7">
                  <c:v>577.35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F7" sqref="F7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1" t="s">
        <v>11</v>
      </c>
      <c r="B1" s="42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3" t="s">
        <v>22</v>
      </c>
      <c r="B2" s="44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24.5</v>
      </c>
    </row>
    <row r="3" spans="1:13" ht="15" customHeight="1" x14ac:dyDescent="0.25">
      <c r="A3" s="43"/>
      <c r="B3" s="44"/>
      <c r="D3" s="16" t="s">
        <v>25</v>
      </c>
      <c r="E3" s="3">
        <v>6</v>
      </c>
      <c r="F3" s="3">
        <v>10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16</v>
      </c>
    </row>
    <row r="4" spans="1:13" ht="15.75" customHeight="1" x14ac:dyDescent="0.25">
      <c r="A4" s="43" t="s">
        <v>26</v>
      </c>
      <c r="B4" s="44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3"/>
      <c r="B5" s="44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8.75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12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577.35</v>
      </c>
      <c r="H11" s="18">
        <f t="shared" si="4"/>
        <v>577.35</v>
      </c>
      <c r="I11" s="18">
        <f t="shared" si="4"/>
        <v>577.35</v>
      </c>
      <c r="J11" s="18">
        <f t="shared" si="4"/>
        <v>577.35</v>
      </c>
      <c r="K11" s="18">
        <f t="shared" si="4"/>
        <v>577.35</v>
      </c>
      <c r="L11" s="18">
        <f t="shared" si="4"/>
        <v>577.35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abSelected="1" zoomScaleNormal="100" workbookViewId="0">
      <selection activeCell="A5" sqref="A5:G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8" t="s">
        <v>38</v>
      </c>
      <c r="C1" s="48"/>
      <c r="D1" s="48"/>
      <c r="E1" s="48"/>
      <c r="F1" s="48"/>
      <c r="G1" s="48"/>
      <c r="H1" s="49"/>
    </row>
    <row r="3" spans="1:8" ht="22.5" customHeight="1" x14ac:dyDescent="0.2">
      <c r="A3" s="13" t="str">
        <f>Total!D2</f>
        <v>Jafar Alirahmi</v>
      </c>
      <c r="B3" s="45" t="s">
        <v>39</v>
      </c>
      <c r="C3" s="46"/>
      <c r="D3" s="46"/>
      <c r="E3" s="46"/>
      <c r="F3" s="46"/>
      <c r="G3" s="46"/>
      <c r="H3" s="47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5" t="str">
        <f>$B$3</f>
        <v>Hours</v>
      </c>
      <c r="C13" s="46"/>
      <c r="D13" s="46"/>
      <c r="E13" s="46"/>
      <c r="F13" s="46"/>
      <c r="G13" s="46"/>
      <c r="H13" s="47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5" t="str">
        <f>$B$3</f>
        <v>Hours</v>
      </c>
      <c r="C23" s="46"/>
      <c r="D23" s="46"/>
      <c r="E23" s="46"/>
      <c r="F23" s="46"/>
      <c r="G23" s="46"/>
      <c r="H23" s="47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5" t="str">
        <f>$B$3</f>
        <v>Hours</v>
      </c>
      <c r="C32" s="46"/>
      <c r="D32" s="46"/>
      <c r="E32" s="46"/>
      <c r="F32" s="46"/>
      <c r="G32" s="46"/>
      <c r="H32" s="47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5" t="str">
        <f>$B$3</f>
        <v>Hours</v>
      </c>
      <c r="C41" s="46"/>
      <c r="D41" s="46"/>
      <c r="E41" s="46"/>
      <c r="F41" s="46"/>
      <c r="G41" s="46"/>
      <c r="H41" s="47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5" t="str">
        <f>$B$3</f>
        <v>Hours</v>
      </c>
      <c r="C50" s="46"/>
      <c r="D50" s="46"/>
      <c r="E50" s="46"/>
      <c r="F50" s="46"/>
      <c r="G50" s="46"/>
      <c r="H50" s="47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5" t="str">
        <f>$B$3</f>
        <v>Hours</v>
      </c>
      <c r="C59" s="46"/>
      <c r="D59" s="46"/>
      <c r="E59" s="46"/>
      <c r="F59" s="46"/>
      <c r="G59" s="46"/>
      <c r="H59" s="47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5" t="str">
        <f>$B$3</f>
        <v>Hours</v>
      </c>
      <c r="C68" s="46"/>
      <c r="D68" s="46"/>
      <c r="E68" s="46"/>
      <c r="F68" s="46"/>
      <c r="G68" s="46"/>
      <c r="H68" s="47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5" t="str">
        <f>$B$3</f>
        <v>Hours</v>
      </c>
      <c r="C77" s="46"/>
      <c r="D77" s="46"/>
      <c r="E77" s="46"/>
      <c r="F77" s="46"/>
      <c r="G77" s="46"/>
      <c r="H77" s="47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5" t="str">
        <f>$B$3</f>
        <v>Hours</v>
      </c>
      <c r="C86" s="46"/>
      <c r="D86" s="46"/>
      <c r="E86" s="46"/>
      <c r="F86" s="46"/>
      <c r="G86" s="46"/>
      <c r="H86" s="47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zoomScaleNormal="100" workbookViewId="0">
      <selection activeCell="F17" sqref="F1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">
      <c r="A18" s="9" t="s">
        <v>53</v>
      </c>
      <c r="B18" s="10"/>
      <c r="C18" s="10"/>
      <c r="D18" s="10"/>
      <c r="E18" s="10"/>
      <c r="F18" s="10"/>
      <c r="G18" s="10">
        <v>3.5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3.5</v>
      </c>
      <c r="H19" s="11">
        <f>SUM(B19:G19)</f>
        <v>10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8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8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8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">
        <v>54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'Week (1)'!$B$3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Uren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Uren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Uren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Uren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Uren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Uren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Uren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Uren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8" t="str">
        <f>'Week (1)'!$B$1</f>
        <v>Uren TOTAAL</v>
      </c>
      <c r="C1" s="48"/>
      <c r="D1" s="48"/>
      <c r="E1" s="48"/>
      <c r="F1" s="48"/>
      <c r="G1" s="48"/>
      <c r="H1" s="49"/>
    </row>
    <row r="3" spans="1:8" ht="23.25" x14ac:dyDescent="0.2">
      <c r="A3" s="13" t="str">
        <f>Total!D2</f>
        <v>Jafar Alirahmi</v>
      </c>
      <c r="B3" s="45" t="str">
        <f>'Week (1)'!$B$3</f>
        <v>Hours</v>
      </c>
      <c r="C3" s="46"/>
      <c r="D3" s="46"/>
      <c r="E3" s="46"/>
      <c r="F3" s="46"/>
      <c r="G3" s="46"/>
      <c r="H3" s="47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5" t="str">
        <f>$B$3</f>
        <v>Hours</v>
      </c>
      <c r="C12" s="46"/>
      <c r="D12" s="46"/>
      <c r="E12" s="46"/>
      <c r="F12" s="46"/>
      <c r="G12" s="46"/>
      <c r="H12" s="47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5" t="str">
        <f>$B$3</f>
        <v>Hours</v>
      </c>
      <c r="C21" s="46"/>
      <c r="D21" s="46"/>
      <c r="E21" s="46"/>
      <c r="F21" s="46"/>
      <c r="G21" s="46"/>
      <c r="H21" s="47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5" t="str">
        <f>$B$3</f>
        <v>Hours</v>
      </c>
      <c r="C30" s="46"/>
      <c r="D30" s="46"/>
      <c r="E30" s="46"/>
      <c r="F30" s="46"/>
      <c r="G30" s="46"/>
      <c r="H30" s="47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5" t="str">
        <f>$B$3</f>
        <v>Hours</v>
      </c>
      <c r="C39" s="46"/>
      <c r="D39" s="46"/>
      <c r="E39" s="46"/>
      <c r="F39" s="46"/>
      <c r="G39" s="46"/>
      <c r="H39" s="47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5" t="str">
        <f>$B$3</f>
        <v>Hours</v>
      </c>
      <c r="C48" s="46"/>
      <c r="D48" s="46"/>
      <c r="E48" s="46"/>
      <c r="F48" s="46"/>
      <c r="G48" s="46"/>
      <c r="H48" s="47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5" t="str">
        <f>$B$3</f>
        <v>Hours</v>
      </c>
      <c r="C57" s="46"/>
      <c r="D57" s="46"/>
      <c r="E57" s="46"/>
      <c r="F57" s="46"/>
      <c r="G57" s="46"/>
      <c r="H57" s="47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5" t="str">
        <f>$B$3</f>
        <v>Hours</v>
      </c>
      <c r="C66" s="46"/>
      <c r="D66" s="46"/>
      <c r="E66" s="46"/>
      <c r="F66" s="46"/>
      <c r="G66" s="46"/>
      <c r="H66" s="47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5" t="str">
        <f>$B$3</f>
        <v>Hours</v>
      </c>
      <c r="C75" s="46"/>
      <c r="D75" s="46"/>
      <c r="E75" s="46"/>
      <c r="F75" s="46"/>
      <c r="G75" s="46"/>
      <c r="H75" s="47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5" t="str">
        <f>$B$3</f>
        <v>Hours</v>
      </c>
      <c r="C84" s="46"/>
      <c r="D84" s="46"/>
      <c r="E84" s="46"/>
      <c r="F84" s="46"/>
      <c r="G84" s="46"/>
      <c r="H84" s="47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Jafar Alirahmi</cp:lastModifiedBy>
  <cp:revision/>
  <dcterms:created xsi:type="dcterms:W3CDTF">2013-05-15T07:02:38Z</dcterms:created>
  <dcterms:modified xsi:type="dcterms:W3CDTF">2023-12-03T20:38:58Z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