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2.2\Client on Board\51\"/>
    </mc:Choice>
  </mc:AlternateContent>
  <xr:revisionPtr revIDLastSave="0" documentId="13_ncr:1_{F2A24FB0-5C87-4C5E-AAC8-4BB1704BE071}" xr6:coauthVersionLast="47" xr6:coauthVersionMax="47" xr10:uidLastSave="{00000000-0000-0000-0000-000000000000}"/>
  <bookViews>
    <workbookView xWindow="1170" yWindow="1170" windowWidth="21600" windowHeight="11385" tabRatio="835" activeTab="4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5" i="22"/>
  <c r="B66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7" i="22"/>
  <c r="C85" i="21"/>
  <c r="A37" i="24"/>
  <c r="A10" i="24"/>
  <c r="A73" i="24" s="1"/>
  <c r="D76" i="21"/>
  <c r="A37" i="25"/>
  <c r="A10" i="26"/>
  <c r="A73" i="26" s="1"/>
  <c r="A28" i="23"/>
  <c r="A28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19" i="22"/>
  <c r="A28" i="21"/>
  <c r="A10" i="22"/>
  <c r="A73" i="22" s="1"/>
  <c r="A58" i="24"/>
  <c r="A76" i="26"/>
  <c r="A40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3" i="22"/>
  <c r="H37" i="22"/>
  <c r="H64" i="22"/>
  <c r="H8" i="11" s="1"/>
  <c r="H91" i="22"/>
  <c r="H55" i="22"/>
  <c r="H7" i="11" s="1"/>
  <c r="H19" i="22"/>
  <c r="H3" i="11" s="1"/>
  <c r="H82" i="22"/>
  <c r="F76" i="22"/>
  <c r="B76" i="22"/>
  <c r="H46" i="22"/>
  <c r="H6" i="11" s="1"/>
  <c r="F40" i="22"/>
  <c r="B40" i="22"/>
  <c r="H28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0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<sst xmlns="http://schemas.openxmlformats.org/spreadsheetml/2006/main" count="150" uniqueCount="90">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</sst>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545.85</c:v>
                </c:pt>
                <c:pt idx="3">
                  <c:v>545.85</c:v>
                </c:pt>
                <c:pt idx="4">
                  <c:v>545.85</c:v>
                </c:pt>
                <c:pt idx="5">
                  <c:v>545.85</c:v>
                </c:pt>
                <c:pt idx="6">
                  <c:v>545.85</c:v>
                </c:pt>
                <c:pt idx="7">
                  <c:v>545.85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1" t="s">
        <v>11</v>
      </c>
      <c r="B1" s="42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3" t="s">
        <v>22</v>
      </c>
      <c r="B2" s="44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24.5</v>
      </c>
    </row>
    <row r="3" spans="1:13" ht="15" customHeight="1" x14ac:dyDescent="0.25">
      <c r="A3" s="43"/>
      <c r="B3" s="44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27</v>
      </c>
    </row>
    <row r="4" spans="1:13" ht="15.75" customHeight="1" x14ac:dyDescent="0.25">
      <c r="A4" s="43" t="s">
        <v>26</v>
      </c>
      <c r="B4" s="44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3"/>
      <c r="B5" s="44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9.25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17.25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31.5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31.5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545.85</v>
      </c>
      <c r="H11" s="18">
        <f t="shared" si="4"/>
        <v>545.85</v>
      </c>
      <c r="I11" s="18">
        <f t="shared" si="4"/>
        <v>545.85</v>
      </c>
      <c r="J11" s="18">
        <f t="shared" si="4"/>
        <v>545.85</v>
      </c>
      <c r="K11" s="18">
        <f t="shared" si="4"/>
        <v>545.85</v>
      </c>
      <c r="L11" s="18">
        <f t="shared" si="4"/>
        <v>545.85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5" t="s">
        <v>38</v>
      </c>
      <c r="C1" s="45"/>
      <c r="D1" s="45"/>
      <c r="E1" s="45"/>
      <c r="F1" s="45"/>
      <c r="G1" s="45"/>
      <c r="H1" s="46"/>
    </row>
    <row r="3" spans="1:8" ht="22.5" customHeight="1" x14ac:dyDescent="0.2">
      <c r="A3" s="13" t="str">
        <f>Total!D2</f>
        <v>Jafar Alirahmi</v>
      </c>
      <c r="B3" s="47" t="s">
        <v>39</v>
      </c>
      <c r="C3" s="48"/>
      <c r="D3" s="48"/>
      <c r="E3" s="48"/>
      <c r="F3" s="48"/>
      <c r="G3" s="48"/>
      <c r="H3" s="49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7" t="str">
        <f>$B$3</f>
        <v>Hours</v>
      </c>
      <c r="C13" s="48"/>
      <c r="D13" s="48"/>
      <c r="E13" s="48"/>
      <c r="F13" s="48"/>
      <c r="G13" s="48"/>
      <c r="H13" s="49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7" t="str">
        <f>$B$3</f>
        <v>Hours</v>
      </c>
      <c r="C23" s="48"/>
      <c r="D23" s="48"/>
      <c r="E23" s="48"/>
      <c r="F23" s="48"/>
      <c r="G23" s="48"/>
      <c r="H23" s="49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7" t="str">
        <f>$B$3</f>
        <v>Hours</v>
      </c>
      <c r="C32" s="48"/>
      <c r="D32" s="48"/>
      <c r="E32" s="48"/>
      <c r="F32" s="48"/>
      <c r="G32" s="48"/>
      <c r="H32" s="49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2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3.25" x14ac:dyDescent="0.2">
      <c r="A41" s="12" t="str">
        <f>Total!D6</f>
        <v>Yaroslav Peptiuk</v>
      </c>
      <c r="B41" s="47" t="str">
        <f>$B$3</f>
        <v>Hours</v>
      </c>
      <c r="C41" s="48"/>
      <c r="D41" s="48"/>
      <c r="E41" s="48"/>
      <c r="F41" s="48"/>
      <c r="G41" s="48"/>
      <c r="H41" s="49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7" t="str">
        <f>$B$3</f>
        <v>Hours</v>
      </c>
      <c r="C50" s="48"/>
      <c r="D50" s="48"/>
      <c r="E50" s="48"/>
      <c r="F50" s="48"/>
      <c r="G50" s="48"/>
      <c r="H50" s="49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7" t="str">
        <f>$B$3</f>
        <v>Hours</v>
      </c>
      <c r="C59" s="48"/>
      <c r="D59" s="48"/>
      <c r="E59" s="48"/>
      <c r="F59" s="48"/>
      <c r="G59" s="48"/>
      <c r="H59" s="49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7" t="str">
        <f>$B$3</f>
        <v>Hours</v>
      </c>
      <c r="C68" s="48"/>
      <c r="D68" s="48"/>
      <c r="E68" s="48"/>
      <c r="F68" s="48"/>
      <c r="G68" s="48"/>
      <c r="H68" s="49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7" t="str">
        <f>$B$3</f>
        <v>Hours</v>
      </c>
      <c r="C77" s="48"/>
      <c r="D77" s="48"/>
      <c r="E77" s="48"/>
      <c r="F77" s="48"/>
      <c r="G77" s="48"/>
      <c r="H77" s="49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7" t="str">
        <f>$B$3</f>
        <v>Hours</v>
      </c>
      <c r="C86" s="48"/>
      <c r="D86" s="48"/>
      <c r="E86" s="48"/>
      <c r="F86" s="48"/>
      <c r="G86" s="48"/>
      <c r="H86" s="49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A50" sqref="A50: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abSelected="1" topLeftCell="A39" zoomScaleNormal="100" workbookViewId="0">
      <selection activeCell="H53" sqref="H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">
        <v>54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'Week (1)'!$B$3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Uren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Uren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Uren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Uren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Uren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Uren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Uren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Uren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5" t="str">
        <f>'Week (1)'!$B$1</f>
        <v>Uren TOTAAL</v>
      </c>
      <c r="C1" s="45"/>
      <c r="D1" s="45"/>
      <c r="E1" s="45"/>
      <c r="F1" s="45"/>
      <c r="G1" s="45"/>
      <c r="H1" s="46"/>
    </row>
    <row r="3" spans="1:8" ht="23.25" x14ac:dyDescent="0.2">
      <c r="A3" s="13" t="str">
        <f>Total!D2</f>
        <v>Jafar Alirahmi</v>
      </c>
      <c r="B3" s="47" t="str">
        <f>'Week (1)'!$B$3</f>
        <v>Hours</v>
      </c>
      <c r="C3" s="48"/>
      <c r="D3" s="48"/>
      <c r="E3" s="48"/>
      <c r="F3" s="48"/>
      <c r="G3" s="48"/>
      <c r="H3" s="49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7" t="str">
        <f>$B$3</f>
        <v>Hours</v>
      </c>
      <c r="C12" s="48"/>
      <c r="D12" s="48"/>
      <c r="E12" s="48"/>
      <c r="F12" s="48"/>
      <c r="G12" s="48"/>
      <c r="H12" s="49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7" t="str">
        <f>$B$3</f>
        <v>Hours</v>
      </c>
      <c r="C21" s="48"/>
      <c r="D21" s="48"/>
      <c r="E21" s="48"/>
      <c r="F21" s="48"/>
      <c r="G21" s="48"/>
      <c r="H21" s="49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7" t="str">
        <f>$B$3</f>
        <v>Hours</v>
      </c>
      <c r="C30" s="48"/>
      <c r="D30" s="48"/>
      <c r="E30" s="48"/>
      <c r="F30" s="48"/>
      <c r="G30" s="48"/>
      <c r="H30" s="49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7" t="str">
        <f>$B$3</f>
        <v>Hours</v>
      </c>
      <c r="C39" s="48"/>
      <c r="D39" s="48"/>
      <c r="E39" s="48"/>
      <c r="F39" s="48"/>
      <c r="G39" s="48"/>
      <c r="H39" s="49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7" t="str">
        <f>$B$3</f>
        <v>Hours</v>
      </c>
      <c r="C48" s="48"/>
      <c r="D48" s="48"/>
      <c r="E48" s="48"/>
      <c r="F48" s="48"/>
      <c r="G48" s="48"/>
      <c r="H48" s="49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7" t="str">
        <f>$B$3</f>
        <v>Hours</v>
      </c>
      <c r="C57" s="48"/>
      <c r="D57" s="48"/>
      <c r="E57" s="48"/>
      <c r="F57" s="48"/>
      <c r="G57" s="48"/>
      <c r="H57" s="49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7" t="str">
        <f>$B$3</f>
        <v>Hours</v>
      </c>
      <c r="C66" s="48"/>
      <c r="D66" s="48"/>
      <c r="E66" s="48"/>
      <c r="F66" s="48"/>
      <c r="G66" s="48"/>
      <c r="H66" s="49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7" t="str">
        <f>$B$3</f>
        <v>Hours</v>
      </c>
      <c r="C75" s="48"/>
      <c r="D75" s="48"/>
      <c r="E75" s="48"/>
      <c r="F75" s="48"/>
      <c r="G75" s="48"/>
      <c r="H75" s="49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7" t="str">
        <f>$B$3</f>
        <v>Hours</v>
      </c>
      <c r="C84" s="48"/>
      <c r="D84" s="48"/>
      <c r="E84" s="48"/>
      <c r="F84" s="48"/>
      <c r="G84" s="48"/>
      <c r="H84" s="49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2023-12-12T08:50:08Z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