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/>
  <bookViews>
    <workbookView xWindow="0" yWindow="0" windowWidth="22260" windowHeight="12650" xr2:uid="{00000000-000D-0000-FFFF-FFFF00000000}"/>
  </bookViews>
  <sheets>
    <sheet name="BOM" sheetId="1" r:id="rId1"/>
    <sheet name="Sheet4" sheetId="4" r:id="rId2"/>
    <sheet name="Sheet3" sheetId="3" r:id="rId3"/>
    <sheet name="Sheet5" sheetId="5" r:id="rId4"/>
  </sheets>
  <definedNames>
    <definedName name="ExternalData_1" localSheetId="2" hidden="1">Sheet3!$A$1:$B$108</definedName>
    <definedName name="ExternalData_1" localSheetId="3" hidden="1">Sheet5!$A$1:$C$108</definedName>
  </definedName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C2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aseEndEffector" description="Connection to the 'BaseEndEffector' query in the workbook." type="5" refreshedVersion="6" background="1" saveData="1">
    <dbPr connection="Provider=Microsoft.Mashup.OleDb.1;Data Source=$Workbook$;Location=BaseEndEffector;Extended Properties=&quot;&quot;" command="SELECT * FROM [BaseEndEffector]"/>
  </connection>
  <connection id="2" xr16:uid="{00000000-0015-0000-FFFF-FFFF01000000}" keepAlive="1" name="Query - BaseEndEffector (2)" description="Connection to the 'BaseEndEffector (2)' query in the workbook." type="5" refreshedVersion="6" background="1" saveData="1">
    <dbPr connection="Provider=Microsoft.Mashup.OleDb.1;Data Source=$Workbook$;Location=BaseEndEffector (2);Extended Properties=&quot;&quot;" command="SELECT * FROM [BaseEndEffector (2)]"/>
  </connection>
  <connection id="3" xr16:uid="{00000000-0015-0000-FFFF-FFFF02000000}" keepAlive="1" name="Query - End" description="Connection to the 'End' query in the workbook." type="5" refreshedVersion="0" background="1">
    <dbPr connection="Provider=Microsoft.Mashup.OleDb.1;Data Source=$Workbook$;Location=End;Extended Properties=&quot;&quot;" command="SELECT * FROM [End]"/>
  </connection>
</connections>
</file>

<file path=xl/sharedStrings.xml><?xml version="1.0" encoding="utf-8"?>
<sst xmlns="http://schemas.openxmlformats.org/spreadsheetml/2006/main" count="392" uniqueCount="105">
  <si>
    <t>Name</t>
  </si>
  <si>
    <t>MPN</t>
  </si>
  <si>
    <t>Value</t>
  </si>
  <si>
    <t>CAP_15pF_0402</t>
  </si>
  <si>
    <t>GRM1555C1H150JA01D</t>
  </si>
  <si>
    <t>15pF</t>
  </si>
  <si>
    <t>CAP_100nF_0603</t>
  </si>
  <si>
    <t>CC0603KRX7R7BB104</t>
  </si>
  <si>
    <t>100nF</t>
  </si>
  <si>
    <t>CAP_4.7uF_0603</t>
  </si>
  <si>
    <t>CC0603KRX5R5BB475</t>
  </si>
  <si>
    <t>4.7uF</t>
  </si>
  <si>
    <t>CAP_10nF_0603</t>
  </si>
  <si>
    <t>CC0402KRX7R6BB103</t>
  </si>
  <si>
    <t>10nF</t>
  </si>
  <si>
    <t>CAP_1uF_0603</t>
  </si>
  <si>
    <t>CC0603ZRY5V7BB105</t>
  </si>
  <si>
    <t>1uF</t>
  </si>
  <si>
    <t>CAP_0.33uF_0603</t>
  </si>
  <si>
    <t>GRM188R71C334KA01D</t>
  </si>
  <si>
    <t>0.33uF</t>
  </si>
  <si>
    <t>CAP_10uF_POL</t>
  </si>
  <si>
    <t>10uF</t>
  </si>
  <si>
    <t>TVS_DIODE_CAN</t>
  </si>
  <si>
    <t>PESD1CAN-UX</t>
  </si>
  <si>
    <t>DIO_LED_G</t>
  </si>
  <si>
    <t>LG R971-KN-1</t>
  </si>
  <si>
    <t>GREEN</t>
  </si>
  <si>
    <t>DIO_LED_Y</t>
  </si>
  <si>
    <t>LY R976-PS-36</t>
  </si>
  <si>
    <t>YELLOW</t>
  </si>
  <si>
    <t>DIO_LED_R</t>
  </si>
  <si>
    <t>LS R976-NR-1</t>
  </si>
  <si>
    <t>RED</t>
  </si>
  <si>
    <t>CON_3M_SM_180</t>
  </si>
  <si>
    <t>JST-B02B-PASK</t>
  </si>
  <si>
    <t>CON_2M_SM_180</t>
  </si>
  <si>
    <t>CON_5M_SM_180</t>
  </si>
  <si>
    <t>CON_4M_SM_180</t>
  </si>
  <si>
    <t>RES_0R_0603</t>
  </si>
  <si>
    <t>RC0603JR-070RL</t>
  </si>
  <si>
    <t>0R</t>
  </si>
  <si>
    <t>RES_4.7K_0603</t>
  </si>
  <si>
    <t>RC0603JR-074K7L</t>
  </si>
  <si>
    <t>4.7K</t>
  </si>
  <si>
    <t>RES_10K_0603</t>
  </si>
  <si>
    <t>RC0603JR-0710KL</t>
  </si>
  <si>
    <t>10K</t>
  </si>
  <si>
    <t>RES_100R_0603</t>
  </si>
  <si>
    <t>RC0603FR-07100RL</t>
  </si>
  <si>
    <t>100R</t>
  </si>
  <si>
    <t>RES_120R_0603</t>
  </si>
  <si>
    <t>RC0603JR-07120RL</t>
  </si>
  <si>
    <t>120R</t>
  </si>
  <si>
    <t>PUSHBUTTON_SIGNAL</t>
  </si>
  <si>
    <t>KXT 311 LHS</t>
  </si>
  <si>
    <t>PUSHBUTTON_PWR</t>
  </si>
  <si>
    <t>LS75C4D-T</t>
  </si>
  <si>
    <t>TESTPOINT</t>
  </si>
  <si>
    <t xml:space="preserve">STM32F091RC </t>
  </si>
  <si>
    <t>LTC2875</t>
  </si>
  <si>
    <t>IC TXRX CAN</t>
  </si>
  <si>
    <t>LDO_3V3_DPAK</t>
  </si>
  <si>
    <t>MC33269DT-3.3</t>
  </si>
  <si>
    <t>CRYSTAL</t>
  </si>
  <si>
    <t>8MHz</t>
  </si>
  <si>
    <t>Quantity</t>
  </si>
  <si>
    <t>+3V3</t>
  </si>
  <si>
    <t>GND</t>
  </si>
  <si>
    <t>+5V</t>
  </si>
  <si>
    <t>~RST</t>
  </si>
  <si>
    <t>Row Labels</t>
  </si>
  <si>
    <t>(blank)</t>
  </si>
  <si>
    <t>Grand Total</t>
  </si>
  <si>
    <t>Sum of Quantity</t>
  </si>
  <si>
    <t>BM03B-GHS-TBT</t>
  </si>
  <si>
    <t>BM02B-GHS-TBT</t>
  </si>
  <si>
    <t>BM05B-GHS-TBT</t>
  </si>
  <si>
    <t>Link</t>
  </si>
  <si>
    <t>https://www.digikey.com/product-detail/en/murata-electronics-north-america/GRM188R71C334KA01D/490-3294-1-ND/702835</t>
  </si>
  <si>
    <t>https://www.digikey.com/product-detail/en/yageo/CC0603KRX7R7BB104/311-1088-1-ND/302998</t>
  </si>
  <si>
    <t>https://www.digikey.com/product-detail/en/yageo/CC0402KRX7R6BB103/311-1703-1-ND/5195605</t>
  </si>
  <si>
    <t>https://www.digikey.com/product-detail/en/murata-electronics-north-america/GRM1555C1H150JA01D/490-5888-1-ND/3315234</t>
  </si>
  <si>
    <t>https://www.digikey.com/product-detail/en/yageo/CC0603ZRY5V7BB105/311-1372-1-ND/2103156</t>
  </si>
  <si>
    <t>https://www.digikey.com/product-detail/en/yageo/CC0603KRX5R5BB475/311-1521-1-ND/2833827</t>
  </si>
  <si>
    <t>https://www.digikey.com/product-detail/en/jst-sales-america-inc/BM02B-GHS-TBT-LF-SN-N/455-1578-1-ND/807846</t>
  </si>
  <si>
    <t>https://www.digikey.com/product-detail/en/jst-sales-america-inc/BM03B-GHS-TBT-LF-SN-N/455-1579-1-ND/807847</t>
  </si>
  <si>
    <t>https://www.digikey.com/product-detail/en/jst-sales-america-inc/BM04B-GHS-TBT-LF-SN-N/455-1580-1-ND/807848</t>
  </si>
  <si>
    <t>https://www.digikey.com/product-detail/en/jst-sales-america-inc/BM05B-GHS-TBT-LF-SN-N/455-1581-1-ND/807849</t>
  </si>
  <si>
    <t>https://www.digikey.com/product-detail/en/osram-opto-semiconductors-inc/LS-R976-NR-1/475-1278-1-ND/1642798</t>
  </si>
  <si>
    <t>https://www.digikey.com/product-detail/en/osram-opto-semiconductors-inc/LG-R971-KN-1/475-1410-1-ND/1802598</t>
  </si>
  <si>
    <t>https://www.digikey.com/product-detail/en/osram-opto-semiconductors-inc/LY-R976-PS-36/475-2560-1-ND/1802687</t>
  </si>
  <si>
    <t>https://www.digikey.com/product-detail/en/jst-sales-america-inc/B02B-PASK-LF-SN/455-1817-ND/926723</t>
  </si>
  <si>
    <t>https://www.digikey.com/product-detail/en/on-semiconductor/MC33269DT-3.3/MC33269DT-3.3-ND/1479176</t>
  </si>
  <si>
    <t>https://www.digikey.com/product-detail/en/citizen/LS75C4D-T/1642-1324-1-ND/5820739</t>
  </si>
  <si>
    <t>https://www.digikey.com/product-detail/en/c-k/KXT-311-LHS/CKN10777CT-ND/6599755</t>
  </si>
  <si>
    <t>https://www.digikey.com/product-detail/en/yageo/RC0603JR-070RL/311-0.0GRCT-ND/729622</t>
  </si>
  <si>
    <t>https://www.digikey.com/product-detail/en/yageo/RC0603FR-07100RL/311-100HRCT-ND/729835</t>
  </si>
  <si>
    <t>https://www.digikey.com/product-detail/en/yageo/RC0603JR-0710KL/311-10KGRCT-ND/729647</t>
  </si>
  <si>
    <t>https://www.digikey.com/product-detail/en/yageo/RC0603JR-07120RL/311-120GRCT-ND/729653</t>
  </si>
  <si>
    <t>https://www.digikey.com/product-detail/en/yageo/RC0603JR-074K7L/311-4.7KGRCT-ND/729732</t>
  </si>
  <si>
    <t>https://www.digikey.com/product-detail/en/nexperia-usa-inc/PESD1CAN-UX/1727-1306-1-ND/4386316</t>
  </si>
  <si>
    <t>???</t>
  </si>
  <si>
    <t>EEE-FP1E100AR</t>
  </si>
  <si>
    <t>https://www.digikey.be/product-detail/en/panasonic-electronic-components/EEE-FP1E100AR/PCE4539CT-ND/1701038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</si>
</sst>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 applyNumberFormat="1"/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21.864146296299" createdVersion="6" refreshedVersion="6" minRefreshableVersion="3" recordCount="107" xr:uid="{1105531E-AD10-49A9-94C1-ACAFB64F9B1F}">
  <cacheSource type="worksheet">
    <worksheetSource name="BaseEndEffector"/>
  </cacheSource>
  <cacheFields count="2">
    <cacheField name="Name" numFmtId="0">
      <sharedItems containsBlank="1" count="33">
        <s v="CAP_15pF_0402"/>
        <s v="CAP_100nF_0603"/>
        <s v="CAP_4.7uF_0603"/>
        <s v="CAP_10nF_0603"/>
        <s v="CAP_1uF_0603"/>
        <s v="CAP_0.33uF_0603"/>
        <s v="CAP_10uF_POL"/>
        <s v="TVS_DIODE_CAN"/>
        <s v="DIO_LED_G"/>
        <s v="DIO_LED_Y"/>
        <s v="DIO_LED_R"/>
        <s v="CON_3M_SM_180"/>
        <s v="JST-B02B-PASK"/>
        <s v="CON_2M_SM_180"/>
        <s v="CON_5M_SM_180"/>
        <s v="CON_4M_SM_180"/>
        <s v="+3V3"/>
        <s v="GND"/>
        <s v="+5V"/>
        <s v="~RST"/>
        <s v="RES_0R_0603"/>
        <s v="RES_4.7K_0603"/>
        <s v="RES_10K_0603"/>
        <s v="RES_100R_0603"/>
        <s v="RES_120R_0603"/>
        <s v="PUSHBUTTON_SIGNAL"/>
        <s v="PUSHBUTTON_PWR"/>
        <s v="TESTPOINT"/>
        <s v="STM32F091RC "/>
        <s v="LTC2875"/>
        <s v="LDO_3V3_DPAK"/>
        <s v="CRYSTAL"/>
        <m/>
      </sharedItems>
    </cacheField>
    <cacheField name="Quantit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n v="1"/>
  </r>
  <r>
    <x v="0"/>
    <n v="1"/>
  </r>
  <r>
    <x v="1"/>
    <n v="1"/>
  </r>
  <r>
    <x v="1"/>
    <n v="1"/>
  </r>
  <r>
    <x v="2"/>
    <n v="1"/>
  </r>
  <r>
    <x v="1"/>
    <n v="1"/>
  </r>
  <r>
    <x v="2"/>
    <n v="1"/>
  </r>
  <r>
    <x v="1"/>
    <n v="1"/>
  </r>
  <r>
    <x v="3"/>
    <n v="1"/>
  </r>
  <r>
    <x v="4"/>
    <n v="1"/>
  </r>
  <r>
    <x v="1"/>
    <n v="1"/>
  </r>
  <r>
    <x v="1"/>
    <n v="1"/>
  </r>
  <r>
    <x v="5"/>
    <n v="1"/>
  </r>
  <r>
    <x v="6"/>
    <n v="1"/>
  </r>
  <r>
    <x v="7"/>
    <n v="1"/>
  </r>
  <r>
    <x v="8"/>
    <n v="1"/>
  </r>
  <r>
    <x v="8"/>
    <n v="1"/>
  </r>
  <r>
    <x v="8"/>
    <n v="1"/>
  </r>
  <r>
    <x v="9"/>
    <n v="1"/>
  </r>
  <r>
    <x v="10"/>
    <n v="1"/>
  </r>
  <r>
    <x v="11"/>
    <n v="1"/>
  </r>
  <r>
    <x v="12"/>
    <n v="1"/>
  </r>
  <r>
    <x v="12"/>
    <n v="1"/>
  </r>
  <r>
    <x v="13"/>
    <n v="1"/>
  </r>
  <r>
    <x v="14"/>
    <n v="1"/>
  </r>
  <r>
    <x v="14"/>
    <n v="1"/>
  </r>
  <r>
    <x v="11"/>
    <n v="1"/>
  </r>
  <r>
    <x v="11"/>
    <n v="1"/>
  </r>
  <r>
    <x v="15"/>
    <n v="1"/>
  </r>
  <r>
    <x v="13"/>
    <n v="1"/>
  </r>
  <r>
    <x v="13"/>
    <n v="1"/>
  </r>
  <r>
    <x v="16"/>
    <n v="1"/>
  </r>
  <r>
    <x v="17"/>
    <n v="1"/>
  </r>
  <r>
    <x v="17"/>
    <n v="1"/>
  </r>
  <r>
    <x v="16"/>
    <n v="1"/>
  </r>
  <r>
    <x v="17"/>
    <n v="1"/>
  </r>
  <r>
    <x v="16"/>
    <n v="1"/>
  </r>
  <r>
    <x v="17"/>
    <n v="1"/>
  </r>
  <r>
    <x v="16"/>
    <n v="1"/>
  </r>
  <r>
    <x v="17"/>
    <n v="1"/>
  </r>
  <r>
    <x v="17"/>
    <n v="1"/>
  </r>
  <r>
    <x v="16"/>
    <n v="1"/>
  </r>
  <r>
    <x v="16"/>
    <n v="1"/>
  </r>
  <r>
    <x v="16"/>
    <n v="1"/>
  </r>
  <r>
    <x v="16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8"/>
    <n v="1"/>
  </r>
  <r>
    <x v="17"/>
    <n v="1"/>
  </r>
  <r>
    <x v="17"/>
    <n v="1"/>
  </r>
  <r>
    <x v="16"/>
    <n v="1"/>
  </r>
  <r>
    <x v="17"/>
    <n v="1"/>
  </r>
  <r>
    <x v="17"/>
    <n v="1"/>
  </r>
  <r>
    <x v="17"/>
    <n v="1"/>
  </r>
  <r>
    <x v="16"/>
    <n v="1"/>
  </r>
  <r>
    <x v="17"/>
    <n v="1"/>
  </r>
  <r>
    <x v="18"/>
    <n v="1"/>
  </r>
  <r>
    <x v="17"/>
    <n v="1"/>
  </r>
  <r>
    <x v="17"/>
    <n v="1"/>
  </r>
  <r>
    <x v="17"/>
    <n v="1"/>
  </r>
  <r>
    <x v="16"/>
    <n v="1"/>
  </r>
  <r>
    <x v="17"/>
    <n v="1"/>
  </r>
  <r>
    <x v="16"/>
    <n v="1"/>
  </r>
  <r>
    <x v="19"/>
    <n v="1"/>
  </r>
  <r>
    <x v="17"/>
    <n v="1"/>
  </r>
  <r>
    <x v="17"/>
    <n v="1"/>
  </r>
  <r>
    <x v="16"/>
    <n v="1"/>
  </r>
  <r>
    <x v="17"/>
    <n v="1"/>
  </r>
  <r>
    <x v="17"/>
    <n v="1"/>
  </r>
  <r>
    <x v="17"/>
    <n v="1"/>
  </r>
  <r>
    <x v="16"/>
    <n v="1"/>
  </r>
  <r>
    <x v="17"/>
    <n v="1"/>
  </r>
  <r>
    <x v="18"/>
    <n v="1"/>
  </r>
  <r>
    <x v="17"/>
    <n v="1"/>
  </r>
  <r>
    <x v="20"/>
    <n v="1"/>
  </r>
  <r>
    <x v="21"/>
    <n v="1"/>
  </r>
  <r>
    <x v="21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3"/>
    <n v="1"/>
  </r>
  <r>
    <x v="23"/>
    <n v="1"/>
  </r>
  <r>
    <x v="22"/>
    <n v="1"/>
  </r>
  <r>
    <x v="24"/>
    <n v="1"/>
  </r>
  <r>
    <x v="20"/>
    <n v="1"/>
  </r>
  <r>
    <x v="25"/>
    <n v="1"/>
  </r>
  <r>
    <x v="26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8"/>
    <n v="1"/>
  </r>
  <r>
    <x v="29"/>
    <n v="1"/>
  </r>
  <r>
    <x v="30"/>
    <n v="1"/>
  </r>
  <r>
    <x v="31"/>
    <n v="1"/>
  </r>
  <r>
    <x v="3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3ED1A-402A-48C4-B0B5-9F0346A3B06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5" firstHeaderRow="1" firstDataRow="1" firstDataCol="1"/>
  <pivotFields count="2">
    <pivotField axis="axisRow" showAll="0">
      <items count="34">
        <item x="19"/>
        <item x="16"/>
        <item x="18"/>
        <item x="5"/>
        <item x="1"/>
        <item x="3"/>
        <item x="6"/>
        <item x="0"/>
        <item x="4"/>
        <item x="2"/>
        <item x="13"/>
        <item x="11"/>
        <item x="15"/>
        <item x="14"/>
        <item x="31"/>
        <item x="8"/>
        <item x="10"/>
        <item x="9"/>
        <item x="17"/>
        <item x="12"/>
        <item x="30"/>
        <item x="29"/>
        <item x="26"/>
        <item x="25"/>
        <item x="20"/>
        <item x="23"/>
        <item x="22"/>
        <item x="24"/>
        <item x="21"/>
        <item x="28"/>
        <item x="27"/>
        <item x="7"/>
        <item x="32"/>
        <item t="default"/>
      </items>
    </pivotField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Quantit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MPN" tableColumnId="2"/>
      <queryTableField id="3" name="Valu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3AEC22-8472-4389-BE9F-735577B4D641}" name="Table5" displayName="Table5" ref="A1:E28" totalsRowShown="0">
  <autoFilter ref="A1:E28" xr:uid="{7B155998-A113-4EFF-A336-FC3F31B49B03}"/>
  <tableColumns count="5">
    <tableColumn id="1" xr3:uid="{E85E41FF-0943-4DB7-A24C-F3536588D48B}" name="Name" dataDxfId="4"/>
    <tableColumn id="2" xr3:uid="{C8DB3790-F778-4560-8FD5-E6CE3C1B4C0A}" name="Quantity" dataDxfId="3"/>
    <tableColumn id="3" xr3:uid="{BAC5EC2B-FA59-4A5E-B067-7527314ACA92}" name="MPN" dataDxfId="2">
      <calculatedColumnFormula>VLOOKUP(A2,Sheet5!A:C,2,FALSE)</calculatedColumnFormula>
    </tableColumn>
    <tableColumn id="4" xr3:uid="{9086688F-8E7A-4C7C-A4B5-11A9155FEA53}" name="Value" dataDxfId="1">
      <calculatedColumnFormula>VLOOKUP(A2,Sheet5!A:C,3,FALSE)</calculatedColumnFormula>
    </tableColumn>
    <tableColumn id="5" xr3:uid="{481C80D0-3AB6-4C3B-B3A0-1C7140F49AD0}" name="Link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7DD911-AB98-4506-8EA6-404B261DB8F8}" name="BaseEndEffector" displayName="BaseEndEffector" ref="A1:B108" tableType="queryTable" totalsRowShown="0">
  <autoFilter ref="A1:B108" xr:uid="{EB2528EC-C111-40D9-A092-CA8722F414A0}"/>
  <tableColumns count="2">
    <tableColumn id="1" xr3:uid="{6363124E-09D3-4633-820A-A4F5DE18F133}" uniqueName="1" name="Name" queryTableFieldId="1" dataDxfId="8"/>
    <tableColumn id="2" xr3:uid="{0483CAFF-BA08-4CB6-B940-401A21A9D7C3}" uniqueName="2" name="Quantit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DA92A2-5B2D-4DDA-B2D1-2B99D2648D61}" name="BaseEndEffector__2" displayName="BaseEndEffector__2" ref="A1:C108" tableType="queryTable" totalsRowShown="0">
  <autoFilter ref="A1:C108" xr:uid="{9AACEE3D-945C-4990-9081-14C1BB6C5250}"/>
  <tableColumns count="3">
    <tableColumn id="1" xr3:uid="{FE6A8910-5FD4-45CE-A3B7-EFF33A066452}" uniqueName="1" name="Name" queryTableFieldId="1" dataDxfId="7"/>
    <tableColumn id="2" xr3:uid="{0A12EDCF-AA3A-4C45-98B7-B01B2E2304F6}" uniqueName="2" name="MPN" queryTableFieldId="2" dataDxfId="6"/>
    <tableColumn id="3" xr3:uid="{42EC2E9A-16C2-4F86-8E1E-D33E57F94F46}" uniqueName="3" name="Value" queryTableFieldId="3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M03B-GHS-TBT-LF-SN-N/455-1579-1-ND/807847" TargetMode="External"/><Relationship Id="rId13" Type="http://schemas.openxmlformats.org/officeDocument/2006/relationships/hyperlink" Target="https://www.digikey.com/product-detail/en/osram-opto-semiconductors-inc/LY-R976-PS-36/475-2560-1-ND/1802687" TargetMode="External"/><Relationship Id="rId18" Type="http://schemas.openxmlformats.org/officeDocument/2006/relationships/hyperlink" Target="https://www.digikey.com/product-detail/en/yageo/RC0603JR-070RL/311-0.0GRCT-ND/729622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www.digikey.com/product-detail/en/yageo/CC0402KRX7R6BB103/311-1703-1-ND/5195605" TargetMode="External"/><Relationship Id="rId21" Type="http://schemas.openxmlformats.org/officeDocument/2006/relationships/hyperlink" Target="https://www.digikey.com/product-detail/en/yageo/RC0603JR-07120RL/311-120GRCT-ND/729653" TargetMode="External"/><Relationship Id="rId7" Type="http://schemas.openxmlformats.org/officeDocument/2006/relationships/hyperlink" Target="https://www.digikey.com/product-detail/en/jst-sales-america-inc/BM02B-GHS-TBT-LF-SN-N/455-1578-1-ND/807846" TargetMode="External"/><Relationship Id="rId12" Type="http://schemas.openxmlformats.org/officeDocument/2006/relationships/hyperlink" Target="https://www.digikey.com/product-detail/en/osram-opto-semiconductors-inc/LG-R971-KN-1/475-1410-1-ND/1802598" TargetMode="External"/><Relationship Id="rId17" Type="http://schemas.openxmlformats.org/officeDocument/2006/relationships/hyperlink" Target="https://www.digikey.com/product-detail/en/c-k/KXT-311-LHS/CKN10777CT-ND/6599755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yageo/CC0603KRX7R7BB104/311-1088-1-ND/302998" TargetMode="External"/><Relationship Id="rId16" Type="http://schemas.openxmlformats.org/officeDocument/2006/relationships/hyperlink" Target="https://www.digikey.com/product-detail/en/citizen/LS75C4D-T/1642-1324-1-ND/5820739" TargetMode="External"/><Relationship Id="rId20" Type="http://schemas.openxmlformats.org/officeDocument/2006/relationships/hyperlink" Target="https://www.digikey.com/product-detail/en/yageo/RC0603JR-0710KL/311-10KGRCT-ND/729647" TargetMode="External"/><Relationship Id="rId1" Type="http://schemas.openxmlformats.org/officeDocument/2006/relationships/hyperlink" Target="https://www.digikey.com/product-detail/en/murata-electronics-north-america/GRM188R71C334KA01D/490-3294-1-ND/702835" TargetMode="External"/><Relationship Id="rId6" Type="http://schemas.openxmlformats.org/officeDocument/2006/relationships/hyperlink" Target="https://www.digikey.com/product-detail/en/yageo/CC0603KRX5R5BB475/311-1521-1-ND/2833827" TargetMode="External"/><Relationship Id="rId11" Type="http://schemas.openxmlformats.org/officeDocument/2006/relationships/hyperlink" Target="https://www.digikey.com/product-detail/en/osram-opto-semiconductors-inc/LS-R976-NR-1/475-1278-1-ND/1642798" TargetMode="External"/><Relationship Id="rId24" Type="http://schemas.openxmlformats.org/officeDocument/2006/relationships/hyperlink" Target="https://www.digikey.be/product-detail/en/panasonic-electronic-components/EEE-FP1E100AR/PCE4539CT-ND/1701038" TargetMode="External"/><Relationship Id="rId5" Type="http://schemas.openxmlformats.org/officeDocument/2006/relationships/hyperlink" Target="https://www.digikey.com/product-detail/en/yageo/CC0603ZRY5V7BB105/311-1372-1-ND/2103156" TargetMode="External"/><Relationship Id="rId15" Type="http://schemas.openxmlformats.org/officeDocument/2006/relationships/hyperlink" Target="https://www.digikey.com/product-detail/en/on-semiconductor/MC33269DT-3.3/MC33269DT-3.3-ND/1479176" TargetMode="External"/><Relationship Id="rId23" Type="http://schemas.openxmlformats.org/officeDocument/2006/relationships/hyperlink" Target="https://www.digikey.com/product-detail/en/nexperia-usa-inc/PESD1CAN-UX/1727-1306-1-ND/4386316" TargetMode="External"/><Relationship Id="rId10" Type="http://schemas.openxmlformats.org/officeDocument/2006/relationships/hyperlink" Target="https://www.digikey.com/product-detail/en/jst-sales-america-inc/BM05B-GHS-TBT-LF-SN-N/455-1581-1-ND/807849" TargetMode="External"/><Relationship Id="rId19" Type="http://schemas.openxmlformats.org/officeDocument/2006/relationships/hyperlink" Target="https://www.digikey.com/product-detail/en/yageo/RC0603FR-07100RL/311-100HRCT-ND/729835" TargetMode="External"/><Relationship Id="rId4" Type="http://schemas.openxmlformats.org/officeDocument/2006/relationships/hyperlink" Target="https://www.digikey.com/product-detail/en/murata-electronics-north-america/GRM1555C1H150JA01D/490-5888-1-ND/3315234" TargetMode="External"/><Relationship Id="rId9" Type="http://schemas.openxmlformats.org/officeDocument/2006/relationships/hyperlink" Target="https://www.digikey.com/product-detail/en/jst-sales-america-inc/BM04B-GHS-TBT-LF-SN-N/455-1580-1-ND/807848" TargetMode="External"/><Relationship Id="rId14" Type="http://schemas.openxmlformats.org/officeDocument/2006/relationships/hyperlink" Target="https://www.digikey.com/product-detail/en/jst-sales-america-inc/B02B-PASK-LF-SN/455-1817-ND/926723" TargetMode="External"/><Relationship Id="rId22" Type="http://schemas.openxmlformats.org/officeDocument/2006/relationships/hyperlink" Target="https://www.digikey.com/product-detail/en/yageo/RC0603JR-074K7L/311-4.7KGRCT-ND/72973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zoomScale="91" zoomScaleNormal="77" workbookViewId="0">
      <selection activeCell="A28" sqref="A28:XFD28"/>
    </sheetView>
  </sheetViews>
  <sheetFormatPr defaultRowHeight="14.5" x14ac:dyDescent="0.35"/>
  <cols>
    <col min="1" max="1" width="19.453125" bestFit="1" customWidth="1"/>
    <col min="2" max="2" width="10.26953125" customWidth="1"/>
    <col min="3" max="3" width="22.6328125" customWidth="1"/>
    <col min="4" max="4" width="11" bestFit="1" customWidth="1"/>
  </cols>
  <sheetData>
    <row r="1" spans="1:5" x14ac:dyDescent="0.35">
      <c r="A1" s="3" t="s">
        <v>0</v>
      </c>
      <c r="B1" s="1" t="s">
        <v>66</v>
      </c>
      <c r="C1" t="s">
        <v>1</v>
      </c>
      <c r="D1" t="s">
        <v>2</v>
      </c>
      <c r="E1" t="s">
        <v>78</v>
      </c>
    </row>
    <row r="2" spans="1:5" x14ac:dyDescent="0.35">
      <c r="A2" s="3" t="s">
        <v>18</v>
      </c>
      <c r="B2" s="1">
        <v>1</v>
      </c>
      <c r="C2" t="str">
        <f>VLOOKUP(A2,Sheet5!A:C,2,FALSE)</f>
        <v>GRM188R71C334KA01D</v>
      </c>
      <c r="D2" t="str">
        <f>VLOOKUP(A2,Sheet5!A:C,3,FALSE)</f>
        <v>0.33uF</v>
      </c>
      <c r="E2" s="4" t="s">
        <v>79</v>
      </c>
    </row>
    <row r="3" spans="1:5" x14ac:dyDescent="0.35">
      <c r="A3" s="3" t="s">
        <v>6</v>
      </c>
      <c r="B3" s="1">
        <v>6</v>
      </c>
      <c r="C3" t="str">
        <f>VLOOKUP(A3,Sheet5!A:C,2,FALSE)</f>
        <v>CC0603KRX7R7BB104</v>
      </c>
      <c r="D3" t="str">
        <f>VLOOKUP(A3,Sheet5!A:C,3,FALSE)</f>
        <v>100nF</v>
      </c>
      <c r="E3" s="4" t="s">
        <v>80</v>
      </c>
    </row>
    <row r="4" spans="1:5" x14ac:dyDescent="0.35">
      <c r="A4" s="3" t="s">
        <v>12</v>
      </c>
      <c r="B4" s="1">
        <v>1</v>
      </c>
      <c r="C4" t="str">
        <f>VLOOKUP(A4,Sheet5!A:C,2,FALSE)</f>
        <v>CC0402KRX7R6BB103</v>
      </c>
      <c r="D4" t="str">
        <f>VLOOKUP(A4,Sheet5!A:C,3,FALSE)</f>
        <v>10nF</v>
      </c>
      <c r="E4" s="4" t="s">
        <v>81</v>
      </c>
    </row>
    <row r="5" spans="1:5" x14ac:dyDescent="0.35">
      <c r="A5" s="3" t="s">
        <v>21</v>
      </c>
      <c r="B5" s="1">
        <v>1</v>
      </c>
      <c r="C5" t="s">
        <v>103</v>
      </c>
      <c r="D5" t="str">
        <f>VLOOKUP(A5,Sheet5!A:C,3,FALSE)</f>
        <v>10uF</v>
      </c>
      <c r="E5" s="4" t="s">
        <v>104</v>
      </c>
    </row>
    <row r="6" spans="1:5" x14ac:dyDescent="0.35">
      <c r="A6" s="3" t="s">
        <v>3</v>
      </c>
      <c r="B6" s="1">
        <v>2</v>
      </c>
      <c r="C6" t="str">
        <f>VLOOKUP(A6,Sheet5!A:C,2,FALSE)</f>
        <v>GRM1555C1H150JA01D</v>
      </c>
      <c r="D6" t="str">
        <f>VLOOKUP(A6,Sheet5!A:C,3,FALSE)</f>
        <v>15pF</v>
      </c>
      <c r="E6" s="4" t="s">
        <v>82</v>
      </c>
    </row>
    <row r="7" spans="1:5" x14ac:dyDescent="0.35">
      <c r="A7" s="3" t="s">
        <v>15</v>
      </c>
      <c r="B7" s="1">
        <v>1</v>
      </c>
      <c r="C7" t="str">
        <f>VLOOKUP(A7,Sheet5!A:C,2,FALSE)</f>
        <v>CC0603ZRY5V7BB105</v>
      </c>
      <c r="D7" t="str">
        <f>VLOOKUP(A7,Sheet5!A:C,3,FALSE)</f>
        <v>1uF</v>
      </c>
      <c r="E7" s="4" t="s">
        <v>83</v>
      </c>
    </row>
    <row r="8" spans="1:5" x14ac:dyDescent="0.35">
      <c r="A8" s="3" t="s">
        <v>9</v>
      </c>
      <c r="B8" s="1">
        <v>2</v>
      </c>
      <c r="C8" t="str">
        <f>VLOOKUP(A8,Sheet5!A:C,2,FALSE)</f>
        <v>CC0603KRX5R5BB475</v>
      </c>
      <c r="D8" t="str">
        <f>VLOOKUP(A8,Sheet5!A:C,3,FALSE)</f>
        <v>4.7uF</v>
      </c>
      <c r="E8" s="4" t="s">
        <v>84</v>
      </c>
    </row>
    <row r="9" spans="1:5" x14ac:dyDescent="0.35">
      <c r="A9" s="3" t="s">
        <v>36</v>
      </c>
      <c r="B9" s="1">
        <v>3</v>
      </c>
      <c r="C9" t="str">
        <f>VLOOKUP(A9,Sheet5!A:C,2,FALSE)</f>
        <v>BM02B-GHS-TBT</v>
      </c>
      <c r="D9">
        <f>VLOOKUP(A9,Sheet5!A:C,3,FALSE)</f>
        <v>0</v>
      </c>
      <c r="E9" s="4" t="s">
        <v>85</v>
      </c>
    </row>
    <row r="10" spans="1:5" x14ac:dyDescent="0.35">
      <c r="A10" s="3" t="s">
        <v>34</v>
      </c>
      <c r="B10" s="1">
        <v>3</v>
      </c>
      <c r="C10" t="str">
        <f>VLOOKUP(A10,Sheet5!A:C,2,FALSE)</f>
        <v>BM03B-GHS-TBT</v>
      </c>
      <c r="D10">
        <f>VLOOKUP(A10,Sheet5!A:C,3,FALSE)</f>
        <v>0</v>
      </c>
      <c r="E10" s="4" t="s">
        <v>86</v>
      </c>
    </row>
    <row r="11" spans="1:5" x14ac:dyDescent="0.35">
      <c r="A11" s="3" t="s">
        <v>38</v>
      </c>
      <c r="B11" s="1">
        <v>1</v>
      </c>
      <c r="C11">
        <f>VLOOKUP(A11,Sheet5!A:C,2,FALSE)</f>
        <v>0</v>
      </c>
      <c r="D11">
        <f>VLOOKUP(A11,Sheet5!A:C,3,FALSE)</f>
        <v>0</v>
      </c>
      <c r="E11" s="4" t="s">
        <v>87</v>
      </c>
    </row>
    <row r="12" spans="1:5" x14ac:dyDescent="0.35">
      <c r="A12" s="3" t="s">
        <v>37</v>
      </c>
      <c r="B12" s="1">
        <v>2</v>
      </c>
      <c r="C12" t="str">
        <f>VLOOKUP(A12,Sheet5!A:C,2,FALSE)</f>
        <v>BM05B-GHS-TBT</v>
      </c>
      <c r="D12">
        <f>VLOOKUP(A12,Sheet5!A:C,3,FALSE)</f>
        <v>0</v>
      </c>
      <c r="E12" s="4" t="s">
        <v>88</v>
      </c>
    </row>
    <row r="13" spans="1:5" x14ac:dyDescent="0.35">
      <c r="A13" s="5" t="s">
        <v>64</v>
      </c>
      <c r="B13" s="1">
        <v>1</v>
      </c>
      <c r="C13">
        <f>VLOOKUP(A13,Sheet5!A:C,2,FALSE)</f>
        <v>0</v>
      </c>
      <c r="D13" t="str">
        <f>VLOOKUP(A13,Sheet5!A:C,3,FALSE)</f>
        <v>8MHz</v>
      </c>
      <c r="E13" s="1" t="s">
        <v>102</v>
      </c>
    </row>
    <row r="14" spans="1:5" x14ac:dyDescent="0.35">
      <c r="A14" s="3" t="s">
        <v>25</v>
      </c>
      <c r="B14" s="1">
        <v>3</v>
      </c>
      <c r="C14" t="str">
        <f>VLOOKUP(A14,Sheet5!A:C,2,FALSE)</f>
        <v>LG R971-KN-1</v>
      </c>
      <c r="D14" t="str">
        <f>VLOOKUP(A14,Sheet5!A:C,3,FALSE)</f>
        <v>GREEN</v>
      </c>
      <c r="E14" s="4" t="s">
        <v>90</v>
      </c>
    </row>
    <row r="15" spans="1:5" x14ac:dyDescent="0.35">
      <c r="A15" s="3" t="s">
        <v>31</v>
      </c>
      <c r="B15" s="1">
        <v>1</v>
      </c>
      <c r="C15" t="str">
        <f>VLOOKUP(A15,Sheet5!A:C,2,FALSE)</f>
        <v>LS R976-NR-1</v>
      </c>
      <c r="D15" t="str">
        <f>VLOOKUP(A15,Sheet5!A:C,3,FALSE)</f>
        <v>RED</v>
      </c>
      <c r="E15" s="4" t="s">
        <v>89</v>
      </c>
    </row>
    <row r="16" spans="1:5" x14ac:dyDescent="0.35">
      <c r="A16" s="3" t="s">
        <v>28</v>
      </c>
      <c r="B16" s="1">
        <v>1</v>
      </c>
      <c r="C16" t="str">
        <f>VLOOKUP(A16,Sheet5!A:C,2,FALSE)</f>
        <v>LY R976-PS-36</v>
      </c>
      <c r="D16" t="str">
        <f>VLOOKUP(A16,Sheet5!A:C,3,FALSE)</f>
        <v>YELLOW</v>
      </c>
      <c r="E16" s="4" t="s">
        <v>91</v>
      </c>
    </row>
    <row r="17" spans="1:5" x14ac:dyDescent="0.35">
      <c r="A17" s="3" t="s">
        <v>35</v>
      </c>
      <c r="B17" s="1">
        <v>2</v>
      </c>
      <c r="C17">
        <f>VLOOKUP(A17,Sheet5!A:C,2,FALSE)</f>
        <v>0</v>
      </c>
      <c r="D17">
        <f>VLOOKUP(A17,Sheet5!A:C,3,FALSE)</f>
        <v>0</v>
      </c>
      <c r="E17" s="4" t="s">
        <v>92</v>
      </c>
    </row>
    <row r="18" spans="1:5" x14ac:dyDescent="0.35">
      <c r="A18" s="3" t="s">
        <v>62</v>
      </c>
      <c r="B18" s="1">
        <v>1</v>
      </c>
      <c r="C18" t="str">
        <f>VLOOKUP(A18,Sheet5!A:C,2,FALSE)</f>
        <v>MC33269DT-3.3</v>
      </c>
      <c r="D18">
        <f>VLOOKUP(A18,Sheet5!A:C,3,FALSE)</f>
        <v>0</v>
      </c>
      <c r="E18" s="4" t="s">
        <v>93</v>
      </c>
    </row>
    <row r="19" spans="1:5" x14ac:dyDescent="0.35">
      <c r="A19" s="5" t="s">
        <v>60</v>
      </c>
      <c r="B19" s="1">
        <v>1</v>
      </c>
      <c r="C19">
        <f>VLOOKUP(A19,Sheet5!A:C,2,FALSE)</f>
        <v>0</v>
      </c>
      <c r="D19" t="str">
        <f>VLOOKUP(A19,Sheet5!A:C,3,FALSE)</f>
        <v>IC TXRX CAN</v>
      </c>
      <c r="E19" s="1" t="s">
        <v>102</v>
      </c>
    </row>
    <row r="20" spans="1:5" x14ac:dyDescent="0.35">
      <c r="A20" s="3" t="s">
        <v>56</v>
      </c>
      <c r="B20" s="1">
        <v>1</v>
      </c>
      <c r="C20" t="str">
        <f>VLOOKUP(A20,Sheet5!A:C,2,FALSE)</f>
        <v>LS75C4D-T</v>
      </c>
      <c r="D20">
        <f>VLOOKUP(A20,Sheet5!A:C,3,FALSE)</f>
        <v>0</v>
      </c>
      <c r="E20" s="4" t="s">
        <v>94</v>
      </c>
    </row>
    <row r="21" spans="1:5" x14ac:dyDescent="0.35">
      <c r="A21" s="3" t="s">
        <v>54</v>
      </c>
      <c r="B21" s="1">
        <v>1</v>
      </c>
      <c r="C21" t="str">
        <f>VLOOKUP(A21,Sheet5!A:C,2,FALSE)</f>
        <v>KXT 311 LHS</v>
      </c>
      <c r="D21">
        <f>VLOOKUP(A21,Sheet5!A:C,3,FALSE)</f>
        <v>0</v>
      </c>
      <c r="E21" s="4" t="s">
        <v>95</v>
      </c>
    </row>
    <row r="22" spans="1:5" x14ac:dyDescent="0.35">
      <c r="A22" s="3" t="s">
        <v>39</v>
      </c>
      <c r="B22" s="1">
        <v>2</v>
      </c>
      <c r="C22" t="str">
        <f>VLOOKUP(A22,Sheet5!A:C,2,FALSE)</f>
        <v>RC0603JR-070RL</v>
      </c>
      <c r="D22" t="str">
        <f>VLOOKUP(A22,Sheet5!A:C,3,FALSE)</f>
        <v>0R</v>
      </c>
      <c r="E22" s="4" t="s">
        <v>96</v>
      </c>
    </row>
    <row r="23" spans="1:5" x14ac:dyDescent="0.35">
      <c r="A23" s="3" t="s">
        <v>48</v>
      </c>
      <c r="B23" s="1">
        <v>5</v>
      </c>
      <c r="C23" t="str">
        <f>VLOOKUP(A23,Sheet5!A:C,2,FALSE)</f>
        <v>RC0603FR-07100RL</v>
      </c>
      <c r="D23" t="str">
        <f>VLOOKUP(A23,Sheet5!A:C,3,FALSE)</f>
        <v>100R</v>
      </c>
      <c r="E23" s="4" t="s">
        <v>97</v>
      </c>
    </row>
    <row r="24" spans="1:5" x14ac:dyDescent="0.35">
      <c r="A24" s="3" t="s">
        <v>45</v>
      </c>
      <c r="B24" s="1">
        <v>4</v>
      </c>
      <c r="C24" t="str">
        <f>VLOOKUP(A24,Sheet5!A:C,2,FALSE)</f>
        <v>RC0603JR-0710KL</v>
      </c>
      <c r="D24" t="str">
        <f>VLOOKUP(A24,Sheet5!A:C,3,FALSE)</f>
        <v>10K</v>
      </c>
      <c r="E24" s="4" t="s">
        <v>98</v>
      </c>
    </row>
    <row r="25" spans="1:5" x14ac:dyDescent="0.35">
      <c r="A25" s="3" t="s">
        <v>51</v>
      </c>
      <c r="B25" s="1">
        <v>1</v>
      </c>
      <c r="C25" t="str">
        <f>VLOOKUP(A25,Sheet5!A:C,2,FALSE)</f>
        <v>RC0603JR-07120RL</v>
      </c>
      <c r="D25" t="str">
        <f>VLOOKUP(A25,Sheet5!A:C,3,FALSE)</f>
        <v>120R</v>
      </c>
      <c r="E25" s="4" t="s">
        <v>99</v>
      </c>
    </row>
    <row r="26" spans="1:5" x14ac:dyDescent="0.35">
      <c r="A26" s="3" t="s">
        <v>42</v>
      </c>
      <c r="B26" s="1">
        <v>2</v>
      </c>
      <c r="C26" t="str">
        <f>VLOOKUP(A26,Sheet5!A:C,2,FALSE)</f>
        <v>RC0603JR-074K7L</v>
      </c>
      <c r="D26" t="str">
        <f>VLOOKUP(A26,Sheet5!A:C,3,FALSE)</f>
        <v>4.7K</v>
      </c>
      <c r="E26" s="4" t="s">
        <v>100</v>
      </c>
    </row>
    <row r="27" spans="1:5" x14ac:dyDescent="0.35">
      <c r="A27" s="5" t="s">
        <v>59</v>
      </c>
      <c r="B27" s="1">
        <v>1</v>
      </c>
      <c r="C27">
        <f>VLOOKUP(A27,Sheet5!A:C,2,FALSE)</f>
        <v>0</v>
      </c>
      <c r="D27">
        <f>VLOOKUP(A27,Sheet5!A:C,3,FALSE)</f>
        <v>0</v>
      </c>
      <c r="E27" s="1" t="s">
        <v>102</v>
      </c>
    </row>
    <row r="28" spans="1:5" x14ac:dyDescent="0.35">
      <c r="A28" s="3" t="s">
        <v>23</v>
      </c>
      <c r="B28" s="1">
        <v>1</v>
      </c>
      <c r="C28" t="str">
        <f>VLOOKUP(A28,Sheet5!A:C,2,FALSE)</f>
        <v>PESD1CAN-UX</v>
      </c>
      <c r="D28">
        <f>VLOOKUP(A28,Sheet5!A:C,3,FALSE)</f>
        <v>0</v>
      </c>
      <c r="E28" s="4" t="s">
        <v>101</v>
      </c>
    </row>
  </sheetData>
  <hyperlinks>
    <hyperlink ref="E2" r:id="rId1" xr:uid="{BD6F1E5D-E20B-4643-8E6C-C502DEBD3812}"/>
    <hyperlink ref="E3" r:id="rId2" xr:uid="{A6E797ED-22B8-4DEE-A5A3-6DA3AE28CB60}"/>
    <hyperlink ref="E4" r:id="rId3" xr:uid="{9982E119-4D0A-41FA-B197-41FD1134F86C}"/>
    <hyperlink ref="E6" r:id="rId4" xr:uid="{CB70A2D6-623F-444E-80B3-230B71585FB9}"/>
    <hyperlink ref="E7" r:id="rId5" xr:uid="{5835166A-2AB9-409B-B09A-FA9D2AA0D39D}"/>
    <hyperlink ref="E8" r:id="rId6" xr:uid="{96574D85-DD2A-440F-9A29-3F56CA60866B}"/>
    <hyperlink ref="E9" r:id="rId7" xr:uid="{1986794C-A3B1-4C74-B0CB-E63C2E03A99E}"/>
    <hyperlink ref="E10" r:id="rId8" xr:uid="{3D2A1897-EC2E-4D9C-A115-5A8BAD19D4BC}"/>
    <hyperlink ref="E11" r:id="rId9" xr:uid="{52B36DDF-9408-47BB-846A-E3371E889AA2}"/>
    <hyperlink ref="E12" r:id="rId10" xr:uid="{FC88C93F-6579-4F6B-AF5C-3BD52898ABAC}"/>
    <hyperlink ref="E15" r:id="rId11" xr:uid="{79336D08-259E-4A8F-8B4B-8F917D45E55D}"/>
    <hyperlink ref="E14" r:id="rId12" xr:uid="{E7B34874-CCC1-4688-B262-45D8F5F17CAB}"/>
    <hyperlink ref="E16" r:id="rId13" xr:uid="{F34CF2DD-5148-405B-9C94-64F2CACE53E6}"/>
    <hyperlink ref="E17" r:id="rId14" xr:uid="{DEBE9911-CCBC-45B7-BC82-0C53DED1BB5D}"/>
    <hyperlink ref="E18" r:id="rId15" xr:uid="{527D1779-C36B-4D14-91F4-078BFE792D36}"/>
    <hyperlink ref="E20" r:id="rId16" xr:uid="{803450DD-3B92-4FBA-ACC1-F133FC6E4C6A}"/>
    <hyperlink ref="E21" r:id="rId17" xr:uid="{71561DDC-2A84-4898-A0F4-A22F17E6E557}"/>
    <hyperlink ref="E22" r:id="rId18" xr:uid="{C6FE492F-970F-4CBC-AE8B-BFF370899E29}"/>
    <hyperlink ref="E23" r:id="rId19" xr:uid="{3DE64E42-044A-4B03-8B01-56E973517C1F}"/>
    <hyperlink ref="E24" r:id="rId20" xr:uid="{AB123B45-8804-44B2-B4CC-45087E015B99}"/>
    <hyperlink ref="E25" r:id="rId21" xr:uid="{0F20915A-268E-4AF7-87CC-3ECB1E758C43}"/>
    <hyperlink ref="E26" r:id="rId22" xr:uid="{4E7B2693-6E63-406F-B564-FE696353E20F}"/>
    <hyperlink ref="E28" r:id="rId23" xr:uid="{B7037453-2B83-48C0-A2BC-0EF506FD6209}"/>
    <hyperlink ref="E5" r:id="rId24" xr:uid="{0A624A9E-E155-4C56-8B99-A1CE2AC5C074}"/>
  </hyperlinks>
  <pageMargins left="0.7" right="0.7" top="0.75" bottom="0.75" header="0.3" footer="0.3"/>
  <pageSetup orientation="portrait" r:id="rId25"/>
  <tableParts count="1">
    <tablePart r:id="rId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AE2F-C91F-477B-944E-1D920D150564}">
  <dimension ref="A1:B35"/>
  <sheetViews>
    <sheetView topLeftCell="A5" workbookViewId="0">
      <selection activeCell="C14" sqref="C14"/>
    </sheetView>
  </sheetViews>
  <sheetFormatPr defaultRowHeight="14.5" x14ac:dyDescent="0.35"/>
  <cols>
    <col min="1" max="1" width="19.453125" bestFit="1" customWidth="1"/>
    <col min="2" max="2" width="14.54296875" bestFit="1" customWidth="1"/>
    <col min="4" max="4" width="8.7265625" customWidth="1"/>
  </cols>
  <sheetData>
    <row r="1" spans="1:2" x14ac:dyDescent="0.35">
      <c r="A1" s="2" t="s">
        <v>71</v>
      </c>
      <c r="B1" t="s">
        <v>74</v>
      </c>
    </row>
    <row r="2" spans="1:2" x14ac:dyDescent="0.35">
      <c r="A2" s="3" t="s">
        <v>70</v>
      </c>
      <c r="B2" s="1">
        <v>1</v>
      </c>
    </row>
    <row r="3" spans="1:2" x14ac:dyDescent="0.35">
      <c r="A3" s="3" t="s">
        <v>67</v>
      </c>
      <c r="B3" s="1">
        <v>14</v>
      </c>
    </row>
    <row r="4" spans="1:2" x14ac:dyDescent="0.35">
      <c r="A4" s="3" t="s">
        <v>69</v>
      </c>
      <c r="B4" s="1">
        <v>3</v>
      </c>
    </row>
    <row r="5" spans="1:2" x14ac:dyDescent="0.35">
      <c r="A5" s="3" t="s">
        <v>18</v>
      </c>
      <c r="B5" s="1">
        <v>1</v>
      </c>
    </row>
    <row r="6" spans="1:2" x14ac:dyDescent="0.35">
      <c r="A6" s="3" t="s">
        <v>6</v>
      </c>
      <c r="B6" s="1">
        <v>6</v>
      </c>
    </row>
    <row r="7" spans="1:2" x14ac:dyDescent="0.35">
      <c r="A7" s="3" t="s">
        <v>12</v>
      </c>
      <c r="B7" s="1">
        <v>1</v>
      </c>
    </row>
    <row r="8" spans="1:2" x14ac:dyDescent="0.35">
      <c r="A8" s="3" t="s">
        <v>21</v>
      </c>
      <c r="B8" s="1">
        <v>1</v>
      </c>
    </row>
    <row r="9" spans="1:2" x14ac:dyDescent="0.35">
      <c r="A9" s="3" t="s">
        <v>3</v>
      </c>
      <c r="B9" s="1">
        <v>2</v>
      </c>
    </row>
    <row r="10" spans="1:2" x14ac:dyDescent="0.35">
      <c r="A10" s="3" t="s">
        <v>15</v>
      </c>
      <c r="B10" s="1">
        <v>1</v>
      </c>
    </row>
    <row r="11" spans="1:2" x14ac:dyDescent="0.35">
      <c r="A11" s="3" t="s">
        <v>9</v>
      </c>
      <c r="B11" s="1">
        <v>2</v>
      </c>
    </row>
    <row r="12" spans="1:2" x14ac:dyDescent="0.35">
      <c r="A12" s="3" t="s">
        <v>36</v>
      </c>
      <c r="B12" s="1">
        <v>3</v>
      </c>
    </row>
    <row r="13" spans="1:2" x14ac:dyDescent="0.35">
      <c r="A13" s="3" t="s">
        <v>34</v>
      </c>
      <c r="B13" s="1">
        <v>3</v>
      </c>
    </row>
    <row r="14" spans="1:2" x14ac:dyDescent="0.35">
      <c r="A14" s="3" t="s">
        <v>38</v>
      </c>
      <c r="B14" s="1">
        <v>1</v>
      </c>
    </row>
    <row r="15" spans="1:2" x14ac:dyDescent="0.35">
      <c r="A15" s="3" t="s">
        <v>37</v>
      </c>
      <c r="B15" s="1">
        <v>2</v>
      </c>
    </row>
    <row r="16" spans="1:2" x14ac:dyDescent="0.35">
      <c r="A16" s="3" t="s">
        <v>64</v>
      </c>
      <c r="B16" s="1">
        <v>1</v>
      </c>
    </row>
    <row r="17" spans="1:2" x14ac:dyDescent="0.35">
      <c r="A17" s="3" t="s">
        <v>25</v>
      </c>
      <c r="B17" s="1">
        <v>3</v>
      </c>
    </row>
    <row r="18" spans="1:2" x14ac:dyDescent="0.35">
      <c r="A18" s="3" t="s">
        <v>31</v>
      </c>
      <c r="B18" s="1">
        <v>1</v>
      </c>
    </row>
    <row r="19" spans="1:2" x14ac:dyDescent="0.35">
      <c r="A19" s="3" t="s">
        <v>28</v>
      </c>
      <c r="B19" s="1">
        <v>1</v>
      </c>
    </row>
    <row r="20" spans="1:2" x14ac:dyDescent="0.35">
      <c r="A20" s="3" t="s">
        <v>68</v>
      </c>
      <c r="B20" s="1">
        <v>29</v>
      </c>
    </row>
    <row r="21" spans="1:2" x14ac:dyDescent="0.35">
      <c r="A21" s="3" t="s">
        <v>35</v>
      </c>
      <c r="B21" s="1">
        <v>2</v>
      </c>
    </row>
    <row r="22" spans="1:2" x14ac:dyDescent="0.35">
      <c r="A22" s="3" t="s">
        <v>62</v>
      </c>
      <c r="B22" s="1">
        <v>1</v>
      </c>
    </row>
    <row r="23" spans="1:2" x14ac:dyDescent="0.35">
      <c r="A23" s="3" t="s">
        <v>60</v>
      </c>
      <c r="B23" s="1">
        <v>1</v>
      </c>
    </row>
    <row r="24" spans="1:2" x14ac:dyDescent="0.35">
      <c r="A24" s="3" t="s">
        <v>56</v>
      </c>
      <c r="B24" s="1">
        <v>1</v>
      </c>
    </row>
    <row r="25" spans="1:2" x14ac:dyDescent="0.35">
      <c r="A25" s="3" t="s">
        <v>54</v>
      </c>
      <c r="B25" s="1">
        <v>1</v>
      </c>
    </row>
    <row r="26" spans="1:2" x14ac:dyDescent="0.35">
      <c r="A26" s="3" t="s">
        <v>39</v>
      </c>
      <c r="B26" s="1">
        <v>2</v>
      </c>
    </row>
    <row r="27" spans="1:2" x14ac:dyDescent="0.35">
      <c r="A27" s="3" t="s">
        <v>48</v>
      </c>
      <c r="B27" s="1">
        <v>5</v>
      </c>
    </row>
    <row r="28" spans="1:2" x14ac:dyDescent="0.35">
      <c r="A28" s="3" t="s">
        <v>45</v>
      </c>
      <c r="B28" s="1">
        <v>4</v>
      </c>
    </row>
    <row r="29" spans="1:2" x14ac:dyDescent="0.35">
      <c r="A29" s="3" t="s">
        <v>51</v>
      </c>
      <c r="B29" s="1">
        <v>1</v>
      </c>
    </row>
    <row r="30" spans="1:2" x14ac:dyDescent="0.35">
      <c r="A30" s="3" t="s">
        <v>42</v>
      </c>
      <c r="B30" s="1">
        <v>2</v>
      </c>
    </row>
    <row r="31" spans="1:2" x14ac:dyDescent="0.35">
      <c r="A31" s="3" t="s">
        <v>59</v>
      </c>
      <c r="B31" s="1">
        <v>1</v>
      </c>
    </row>
    <row r="32" spans="1:2" x14ac:dyDescent="0.35">
      <c r="A32" s="3" t="s">
        <v>58</v>
      </c>
      <c r="B32" s="1">
        <v>8</v>
      </c>
    </row>
    <row r="33" spans="1:2" x14ac:dyDescent="0.35">
      <c r="A33" s="3" t="s">
        <v>23</v>
      </c>
      <c r="B33" s="1">
        <v>1</v>
      </c>
    </row>
    <row r="34" spans="1:2" x14ac:dyDescent="0.35">
      <c r="A34" s="3" t="s">
        <v>72</v>
      </c>
      <c r="B34" s="1"/>
    </row>
    <row r="35" spans="1:2" x14ac:dyDescent="0.35">
      <c r="A35" s="3" t="s">
        <v>73</v>
      </c>
      <c r="B35" s="1">
        <v>106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5D6A7-76C5-499C-9E55-4560ABF235B1}">
  <dimension ref="A1:B108"/>
  <sheetViews>
    <sheetView workbookViewId="0">
      <selection activeCell="C16" sqref="C16"/>
    </sheetView>
  </sheetViews>
  <sheetFormatPr defaultRowHeight="14.5" x14ac:dyDescent="0.35"/>
  <cols>
    <col min="1" max="1" width="19.453125" bestFit="1" customWidth="1"/>
    <col min="2" max="2" width="10.453125" bestFit="1" customWidth="1"/>
  </cols>
  <sheetData>
    <row r="1" spans="1:2" x14ac:dyDescent="0.35">
      <c r="A1" t="s">
        <v>0</v>
      </c>
      <c r="B1" t="s">
        <v>66</v>
      </c>
    </row>
    <row r="2" spans="1:2" x14ac:dyDescent="0.35">
      <c r="A2" s="1" t="s">
        <v>3</v>
      </c>
      <c r="B2">
        <v>1</v>
      </c>
    </row>
    <row r="3" spans="1:2" x14ac:dyDescent="0.35">
      <c r="A3" s="1" t="s">
        <v>3</v>
      </c>
      <c r="B3">
        <v>1</v>
      </c>
    </row>
    <row r="4" spans="1:2" x14ac:dyDescent="0.35">
      <c r="A4" s="1" t="s">
        <v>6</v>
      </c>
      <c r="B4">
        <v>1</v>
      </c>
    </row>
    <row r="5" spans="1:2" x14ac:dyDescent="0.35">
      <c r="A5" s="1" t="s">
        <v>6</v>
      </c>
      <c r="B5">
        <v>1</v>
      </c>
    </row>
    <row r="6" spans="1:2" x14ac:dyDescent="0.35">
      <c r="A6" s="1" t="s">
        <v>9</v>
      </c>
      <c r="B6">
        <v>1</v>
      </c>
    </row>
    <row r="7" spans="1:2" x14ac:dyDescent="0.35">
      <c r="A7" s="1" t="s">
        <v>6</v>
      </c>
      <c r="B7">
        <v>1</v>
      </c>
    </row>
    <row r="8" spans="1:2" x14ac:dyDescent="0.35">
      <c r="A8" s="1" t="s">
        <v>9</v>
      </c>
      <c r="B8">
        <v>1</v>
      </c>
    </row>
    <row r="9" spans="1:2" x14ac:dyDescent="0.35">
      <c r="A9" s="1" t="s">
        <v>6</v>
      </c>
      <c r="B9">
        <v>1</v>
      </c>
    </row>
    <row r="10" spans="1:2" x14ac:dyDescent="0.35">
      <c r="A10" s="1" t="s">
        <v>12</v>
      </c>
      <c r="B10">
        <v>1</v>
      </c>
    </row>
    <row r="11" spans="1:2" x14ac:dyDescent="0.35">
      <c r="A11" s="1" t="s">
        <v>15</v>
      </c>
      <c r="B11">
        <v>1</v>
      </c>
    </row>
    <row r="12" spans="1:2" x14ac:dyDescent="0.35">
      <c r="A12" s="1" t="s">
        <v>6</v>
      </c>
      <c r="B12">
        <v>1</v>
      </c>
    </row>
    <row r="13" spans="1:2" x14ac:dyDescent="0.35">
      <c r="A13" s="1" t="s">
        <v>6</v>
      </c>
      <c r="B13">
        <v>1</v>
      </c>
    </row>
    <row r="14" spans="1:2" x14ac:dyDescent="0.35">
      <c r="A14" s="1" t="s">
        <v>18</v>
      </c>
      <c r="B14">
        <v>1</v>
      </c>
    </row>
    <row r="15" spans="1:2" x14ac:dyDescent="0.35">
      <c r="A15" s="1" t="s">
        <v>21</v>
      </c>
      <c r="B15">
        <v>1</v>
      </c>
    </row>
    <row r="16" spans="1:2" x14ac:dyDescent="0.35">
      <c r="A16" s="1" t="s">
        <v>23</v>
      </c>
      <c r="B16">
        <v>1</v>
      </c>
    </row>
    <row r="17" spans="1:2" x14ac:dyDescent="0.35">
      <c r="A17" s="1" t="s">
        <v>25</v>
      </c>
      <c r="B17">
        <v>1</v>
      </c>
    </row>
    <row r="18" spans="1:2" x14ac:dyDescent="0.35">
      <c r="A18" s="1" t="s">
        <v>25</v>
      </c>
      <c r="B18">
        <v>1</v>
      </c>
    </row>
    <row r="19" spans="1:2" x14ac:dyDescent="0.35">
      <c r="A19" s="1" t="s">
        <v>25</v>
      </c>
      <c r="B19">
        <v>1</v>
      </c>
    </row>
    <row r="20" spans="1:2" x14ac:dyDescent="0.35">
      <c r="A20" s="1" t="s">
        <v>28</v>
      </c>
      <c r="B20">
        <v>1</v>
      </c>
    </row>
    <row r="21" spans="1:2" x14ac:dyDescent="0.35">
      <c r="A21" s="1" t="s">
        <v>31</v>
      </c>
      <c r="B21">
        <v>1</v>
      </c>
    </row>
    <row r="22" spans="1:2" x14ac:dyDescent="0.35">
      <c r="A22" s="1" t="s">
        <v>34</v>
      </c>
      <c r="B22">
        <v>1</v>
      </c>
    </row>
    <row r="23" spans="1:2" x14ac:dyDescent="0.35">
      <c r="A23" s="1" t="s">
        <v>35</v>
      </c>
      <c r="B23">
        <v>1</v>
      </c>
    </row>
    <row r="24" spans="1:2" x14ac:dyDescent="0.35">
      <c r="A24" s="1" t="s">
        <v>35</v>
      </c>
      <c r="B24">
        <v>1</v>
      </c>
    </row>
    <row r="25" spans="1:2" x14ac:dyDescent="0.35">
      <c r="A25" s="1" t="s">
        <v>36</v>
      </c>
      <c r="B25">
        <v>1</v>
      </c>
    </row>
    <row r="26" spans="1:2" x14ac:dyDescent="0.35">
      <c r="A26" s="1" t="s">
        <v>37</v>
      </c>
      <c r="B26">
        <v>1</v>
      </c>
    </row>
    <row r="27" spans="1:2" x14ac:dyDescent="0.35">
      <c r="A27" s="1" t="s">
        <v>37</v>
      </c>
      <c r="B27">
        <v>1</v>
      </c>
    </row>
    <row r="28" spans="1:2" x14ac:dyDescent="0.35">
      <c r="A28" s="1" t="s">
        <v>34</v>
      </c>
      <c r="B28">
        <v>1</v>
      </c>
    </row>
    <row r="29" spans="1:2" x14ac:dyDescent="0.35">
      <c r="A29" s="1" t="s">
        <v>34</v>
      </c>
      <c r="B29">
        <v>1</v>
      </c>
    </row>
    <row r="30" spans="1:2" x14ac:dyDescent="0.35">
      <c r="A30" s="1" t="s">
        <v>38</v>
      </c>
      <c r="B30">
        <v>1</v>
      </c>
    </row>
    <row r="31" spans="1:2" x14ac:dyDescent="0.35">
      <c r="A31" s="1" t="s">
        <v>36</v>
      </c>
      <c r="B31">
        <v>1</v>
      </c>
    </row>
    <row r="32" spans="1:2" x14ac:dyDescent="0.35">
      <c r="A32" s="1" t="s">
        <v>36</v>
      </c>
      <c r="B32">
        <v>1</v>
      </c>
    </row>
    <row r="33" spans="1:2" x14ac:dyDescent="0.35">
      <c r="A33" s="1" t="s">
        <v>67</v>
      </c>
      <c r="B33">
        <v>1</v>
      </c>
    </row>
    <row r="34" spans="1:2" x14ac:dyDescent="0.35">
      <c r="A34" s="1" t="s">
        <v>68</v>
      </c>
      <c r="B34">
        <v>1</v>
      </c>
    </row>
    <row r="35" spans="1:2" x14ac:dyDescent="0.35">
      <c r="A35" s="1" t="s">
        <v>68</v>
      </c>
      <c r="B35">
        <v>1</v>
      </c>
    </row>
    <row r="36" spans="1:2" x14ac:dyDescent="0.35">
      <c r="A36" s="1" t="s">
        <v>67</v>
      </c>
      <c r="B36">
        <v>1</v>
      </c>
    </row>
    <row r="37" spans="1:2" x14ac:dyDescent="0.35">
      <c r="A37" s="1" t="s">
        <v>68</v>
      </c>
      <c r="B37">
        <v>1</v>
      </c>
    </row>
    <row r="38" spans="1:2" x14ac:dyDescent="0.35">
      <c r="A38" s="1" t="s">
        <v>67</v>
      </c>
      <c r="B38">
        <v>1</v>
      </c>
    </row>
    <row r="39" spans="1:2" x14ac:dyDescent="0.35">
      <c r="A39" s="1" t="s">
        <v>68</v>
      </c>
      <c r="B39">
        <v>1</v>
      </c>
    </row>
    <row r="40" spans="1:2" x14ac:dyDescent="0.35">
      <c r="A40" s="1" t="s">
        <v>67</v>
      </c>
      <c r="B40">
        <v>1</v>
      </c>
    </row>
    <row r="41" spans="1:2" x14ac:dyDescent="0.35">
      <c r="A41" s="1" t="s">
        <v>68</v>
      </c>
      <c r="B41">
        <v>1</v>
      </c>
    </row>
    <row r="42" spans="1:2" x14ac:dyDescent="0.35">
      <c r="A42" s="1" t="s">
        <v>68</v>
      </c>
      <c r="B42">
        <v>1</v>
      </c>
    </row>
    <row r="43" spans="1:2" x14ac:dyDescent="0.35">
      <c r="A43" s="1" t="s">
        <v>67</v>
      </c>
      <c r="B43">
        <v>1</v>
      </c>
    </row>
    <row r="44" spans="1:2" x14ac:dyDescent="0.35">
      <c r="A44" s="1" t="s">
        <v>67</v>
      </c>
      <c r="B44">
        <v>1</v>
      </c>
    </row>
    <row r="45" spans="1:2" x14ac:dyDescent="0.35">
      <c r="A45" s="1" t="s">
        <v>67</v>
      </c>
      <c r="B45">
        <v>1</v>
      </c>
    </row>
    <row r="46" spans="1:2" x14ac:dyDescent="0.35">
      <c r="A46" s="1" t="s">
        <v>67</v>
      </c>
      <c r="B46">
        <v>1</v>
      </c>
    </row>
    <row r="47" spans="1:2" x14ac:dyDescent="0.35">
      <c r="A47" s="1" t="s">
        <v>68</v>
      </c>
      <c r="B47">
        <v>1</v>
      </c>
    </row>
    <row r="48" spans="1:2" x14ac:dyDescent="0.35">
      <c r="A48" s="1" t="s">
        <v>68</v>
      </c>
      <c r="B48">
        <v>1</v>
      </c>
    </row>
    <row r="49" spans="1:2" x14ac:dyDescent="0.35">
      <c r="A49" s="1" t="s">
        <v>68</v>
      </c>
      <c r="B49">
        <v>1</v>
      </c>
    </row>
    <row r="50" spans="1:2" x14ac:dyDescent="0.35">
      <c r="A50" s="1" t="s">
        <v>68</v>
      </c>
      <c r="B50">
        <v>1</v>
      </c>
    </row>
    <row r="51" spans="1:2" x14ac:dyDescent="0.35">
      <c r="A51" s="1" t="s">
        <v>68</v>
      </c>
      <c r="B51">
        <v>1</v>
      </c>
    </row>
    <row r="52" spans="1:2" x14ac:dyDescent="0.35">
      <c r="A52" s="1" t="s">
        <v>68</v>
      </c>
      <c r="B52">
        <v>1</v>
      </c>
    </row>
    <row r="53" spans="1:2" x14ac:dyDescent="0.35">
      <c r="A53" s="1" t="s">
        <v>69</v>
      </c>
      <c r="B53">
        <v>1</v>
      </c>
    </row>
    <row r="54" spans="1:2" x14ac:dyDescent="0.35">
      <c r="A54" s="1" t="s">
        <v>68</v>
      </c>
      <c r="B54">
        <v>1</v>
      </c>
    </row>
    <row r="55" spans="1:2" x14ac:dyDescent="0.35">
      <c r="A55" s="1" t="s">
        <v>68</v>
      </c>
      <c r="B55">
        <v>1</v>
      </c>
    </row>
    <row r="56" spans="1:2" x14ac:dyDescent="0.35">
      <c r="A56" s="1" t="s">
        <v>67</v>
      </c>
      <c r="B56">
        <v>1</v>
      </c>
    </row>
    <row r="57" spans="1:2" x14ac:dyDescent="0.35">
      <c r="A57" s="1" t="s">
        <v>68</v>
      </c>
      <c r="B57">
        <v>1</v>
      </c>
    </row>
    <row r="58" spans="1:2" x14ac:dyDescent="0.35">
      <c r="A58" s="1" t="s">
        <v>68</v>
      </c>
      <c r="B58">
        <v>1</v>
      </c>
    </row>
    <row r="59" spans="1:2" x14ac:dyDescent="0.35">
      <c r="A59" s="1" t="s">
        <v>68</v>
      </c>
      <c r="B59">
        <v>1</v>
      </c>
    </row>
    <row r="60" spans="1:2" x14ac:dyDescent="0.35">
      <c r="A60" s="1" t="s">
        <v>67</v>
      </c>
      <c r="B60">
        <v>1</v>
      </c>
    </row>
    <row r="61" spans="1:2" x14ac:dyDescent="0.35">
      <c r="A61" s="1" t="s">
        <v>68</v>
      </c>
      <c r="B61">
        <v>1</v>
      </c>
    </row>
    <row r="62" spans="1:2" x14ac:dyDescent="0.35">
      <c r="A62" s="1" t="s">
        <v>69</v>
      </c>
      <c r="B62">
        <v>1</v>
      </c>
    </row>
    <row r="63" spans="1:2" x14ac:dyDescent="0.35">
      <c r="A63" s="1" t="s">
        <v>68</v>
      </c>
      <c r="B63">
        <v>1</v>
      </c>
    </row>
    <row r="64" spans="1:2" x14ac:dyDescent="0.35">
      <c r="A64" s="1" t="s">
        <v>68</v>
      </c>
      <c r="B64">
        <v>1</v>
      </c>
    </row>
    <row r="65" spans="1:2" x14ac:dyDescent="0.35">
      <c r="A65" s="1" t="s">
        <v>68</v>
      </c>
      <c r="B65">
        <v>1</v>
      </c>
    </row>
    <row r="66" spans="1:2" x14ac:dyDescent="0.35">
      <c r="A66" s="1" t="s">
        <v>67</v>
      </c>
      <c r="B66">
        <v>1</v>
      </c>
    </row>
    <row r="67" spans="1:2" x14ac:dyDescent="0.35">
      <c r="A67" s="1" t="s">
        <v>68</v>
      </c>
      <c r="B67">
        <v>1</v>
      </c>
    </row>
    <row r="68" spans="1:2" x14ac:dyDescent="0.35">
      <c r="A68" s="1" t="s">
        <v>67</v>
      </c>
      <c r="B68">
        <v>1</v>
      </c>
    </row>
    <row r="69" spans="1:2" x14ac:dyDescent="0.35">
      <c r="A69" s="1" t="s">
        <v>70</v>
      </c>
      <c r="B69">
        <v>1</v>
      </c>
    </row>
    <row r="70" spans="1:2" x14ac:dyDescent="0.35">
      <c r="A70" s="1" t="s">
        <v>68</v>
      </c>
      <c r="B70">
        <v>1</v>
      </c>
    </row>
    <row r="71" spans="1:2" x14ac:dyDescent="0.35">
      <c r="A71" s="1" t="s">
        <v>68</v>
      </c>
      <c r="B71">
        <v>1</v>
      </c>
    </row>
    <row r="72" spans="1:2" x14ac:dyDescent="0.35">
      <c r="A72" s="1" t="s">
        <v>67</v>
      </c>
      <c r="B72">
        <v>1</v>
      </c>
    </row>
    <row r="73" spans="1:2" x14ac:dyDescent="0.35">
      <c r="A73" s="1" t="s">
        <v>68</v>
      </c>
      <c r="B73">
        <v>1</v>
      </c>
    </row>
    <row r="74" spans="1:2" x14ac:dyDescent="0.35">
      <c r="A74" s="1" t="s">
        <v>68</v>
      </c>
      <c r="B74">
        <v>1</v>
      </c>
    </row>
    <row r="75" spans="1:2" x14ac:dyDescent="0.35">
      <c r="A75" s="1" t="s">
        <v>68</v>
      </c>
      <c r="B75">
        <v>1</v>
      </c>
    </row>
    <row r="76" spans="1:2" x14ac:dyDescent="0.35">
      <c r="A76" s="1" t="s">
        <v>67</v>
      </c>
      <c r="B76">
        <v>1</v>
      </c>
    </row>
    <row r="77" spans="1:2" x14ac:dyDescent="0.35">
      <c r="A77" s="1" t="s">
        <v>68</v>
      </c>
      <c r="B77">
        <v>1</v>
      </c>
    </row>
    <row r="78" spans="1:2" x14ac:dyDescent="0.35">
      <c r="A78" s="1" t="s">
        <v>69</v>
      </c>
      <c r="B78">
        <v>1</v>
      </c>
    </row>
    <row r="79" spans="1:2" x14ac:dyDescent="0.35">
      <c r="A79" s="1" t="s">
        <v>68</v>
      </c>
      <c r="B79">
        <v>1</v>
      </c>
    </row>
    <row r="80" spans="1:2" x14ac:dyDescent="0.35">
      <c r="A80" s="1" t="s">
        <v>39</v>
      </c>
      <c r="B80">
        <v>1</v>
      </c>
    </row>
    <row r="81" spans="1:2" x14ac:dyDescent="0.35">
      <c r="A81" s="1" t="s">
        <v>42</v>
      </c>
      <c r="B81">
        <v>1</v>
      </c>
    </row>
    <row r="82" spans="1:2" x14ac:dyDescent="0.35">
      <c r="A82" s="1" t="s">
        <v>42</v>
      </c>
      <c r="B82">
        <v>1</v>
      </c>
    </row>
    <row r="83" spans="1:2" x14ac:dyDescent="0.35">
      <c r="A83" s="1" t="s">
        <v>45</v>
      </c>
      <c r="B83">
        <v>1</v>
      </c>
    </row>
    <row r="84" spans="1:2" x14ac:dyDescent="0.35">
      <c r="A84" s="1" t="s">
        <v>45</v>
      </c>
      <c r="B84">
        <v>1</v>
      </c>
    </row>
    <row r="85" spans="1:2" x14ac:dyDescent="0.35">
      <c r="A85" s="1" t="s">
        <v>45</v>
      </c>
      <c r="B85">
        <v>1</v>
      </c>
    </row>
    <row r="86" spans="1:2" x14ac:dyDescent="0.35">
      <c r="A86" s="1" t="s">
        <v>48</v>
      </c>
      <c r="B86">
        <v>1</v>
      </c>
    </row>
    <row r="87" spans="1:2" x14ac:dyDescent="0.35">
      <c r="A87" s="1" t="s">
        <v>48</v>
      </c>
      <c r="B87">
        <v>1</v>
      </c>
    </row>
    <row r="88" spans="1:2" x14ac:dyDescent="0.35">
      <c r="A88" s="1" t="s">
        <v>48</v>
      </c>
      <c r="B88">
        <v>1</v>
      </c>
    </row>
    <row r="89" spans="1:2" x14ac:dyDescent="0.35">
      <c r="A89" s="1" t="s">
        <v>48</v>
      </c>
      <c r="B89">
        <v>1</v>
      </c>
    </row>
    <row r="90" spans="1:2" x14ac:dyDescent="0.35">
      <c r="A90" s="1" t="s">
        <v>48</v>
      </c>
      <c r="B90">
        <v>1</v>
      </c>
    </row>
    <row r="91" spans="1:2" x14ac:dyDescent="0.35">
      <c r="A91" s="1" t="s">
        <v>45</v>
      </c>
      <c r="B91">
        <v>1</v>
      </c>
    </row>
    <row r="92" spans="1:2" x14ac:dyDescent="0.35">
      <c r="A92" s="1" t="s">
        <v>51</v>
      </c>
      <c r="B92">
        <v>1</v>
      </c>
    </row>
    <row r="93" spans="1:2" x14ac:dyDescent="0.35">
      <c r="A93" s="1" t="s">
        <v>39</v>
      </c>
      <c r="B93">
        <v>1</v>
      </c>
    </row>
    <row r="94" spans="1:2" x14ac:dyDescent="0.35">
      <c r="A94" s="1" t="s">
        <v>54</v>
      </c>
      <c r="B94">
        <v>1</v>
      </c>
    </row>
    <row r="95" spans="1:2" x14ac:dyDescent="0.35">
      <c r="A95" s="1" t="s">
        <v>56</v>
      </c>
      <c r="B95">
        <v>1</v>
      </c>
    </row>
    <row r="96" spans="1:2" x14ac:dyDescent="0.35">
      <c r="A96" s="1" t="s">
        <v>58</v>
      </c>
      <c r="B96">
        <v>1</v>
      </c>
    </row>
    <row r="97" spans="1:2" x14ac:dyDescent="0.35">
      <c r="A97" s="1" t="s">
        <v>58</v>
      </c>
      <c r="B97">
        <v>1</v>
      </c>
    </row>
    <row r="98" spans="1:2" x14ac:dyDescent="0.35">
      <c r="A98" s="1" t="s">
        <v>58</v>
      </c>
      <c r="B98">
        <v>1</v>
      </c>
    </row>
    <row r="99" spans="1:2" x14ac:dyDescent="0.35">
      <c r="A99" s="1" t="s">
        <v>58</v>
      </c>
      <c r="B99">
        <v>1</v>
      </c>
    </row>
    <row r="100" spans="1:2" x14ac:dyDescent="0.35">
      <c r="A100" s="1" t="s">
        <v>58</v>
      </c>
      <c r="B100">
        <v>1</v>
      </c>
    </row>
    <row r="101" spans="1:2" x14ac:dyDescent="0.35">
      <c r="A101" s="1" t="s">
        <v>58</v>
      </c>
      <c r="B101">
        <v>1</v>
      </c>
    </row>
    <row r="102" spans="1:2" x14ac:dyDescent="0.35">
      <c r="A102" s="1" t="s">
        <v>58</v>
      </c>
      <c r="B102">
        <v>1</v>
      </c>
    </row>
    <row r="103" spans="1:2" x14ac:dyDescent="0.35">
      <c r="A103" s="1" t="s">
        <v>58</v>
      </c>
      <c r="B103">
        <v>1</v>
      </c>
    </row>
    <row r="104" spans="1:2" x14ac:dyDescent="0.35">
      <c r="A104" s="1" t="s">
        <v>59</v>
      </c>
      <c r="B104">
        <v>1</v>
      </c>
    </row>
    <row r="105" spans="1:2" x14ac:dyDescent="0.35">
      <c r="A105" s="1" t="s">
        <v>60</v>
      </c>
      <c r="B105">
        <v>1</v>
      </c>
    </row>
    <row r="106" spans="1:2" x14ac:dyDescent="0.35">
      <c r="A106" s="1" t="s">
        <v>62</v>
      </c>
      <c r="B106">
        <v>1</v>
      </c>
    </row>
    <row r="107" spans="1:2" x14ac:dyDescent="0.35">
      <c r="A107" s="1" t="s">
        <v>64</v>
      </c>
      <c r="B107">
        <v>1</v>
      </c>
    </row>
    <row r="108" spans="1:2" x14ac:dyDescent="0.35">
      <c r="A108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1006-5151-4B70-9D1B-49A4DB04A4AA}">
  <dimension ref="A1:C108"/>
  <sheetViews>
    <sheetView workbookViewId="0">
      <selection activeCell="A2" sqref="A2:C2"/>
    </sheetView>
  </sheetViews>
  <sheetFormatPr defaultRowHeight="14.5" x14ac:dyDescent="0.35"/>
  <cols>
    <col min="1" max="1" width="19.453125" bestFit="1" customWidth="1"/>
    <col min="2" max="2" width="20.7265625" bestFit="1" customWidth="1"/>
    <col min="3" max="3" width="11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s="1" t="s">
        <v>4</v>
      </c>
      <c r="C2" s="1" t="s">
        <v>5</v>
      </c>
    </row>
    <row r="3" spans="1:3" x14ac:dyDescent="0.35">
      <c r="A3" s="1" t="s">
        <v>3</v>
      </c>
      <c r="B3" s="1" t="s">
        <v>4</v>
      </c>
      <c r="C3" s="1" t="s">
        <v>5</v>
      </c>
    </row>
    <row r="4" spans="1:3" x14ac:dyDescent="0.35">
      <c r="A4" s="1" t="s">
        <v>6</v>
      </c>
      <c r="B4" s="1" t="s">
        <v>7</v>
      </c>
      <c r="C4" s="1" t="s">
        <v>8</v>
      </c>
    </row>
    <row r="5" spans="1:3" x14ac:dyDescent="0.35">
      <c r="A5" s="1" t="s">
        <v>6</v>
      </c>
      <c r="B5" s="1" t="s">
        <v>7</v>
      </c>
      <c r="C5" s="1" t="s">
        <v>8</v>
      </c>
    </row>
    <row r="6" spans="1:3" x14ac:dyDescent="0.35">
      <c r="A6" s="1" t="s">
        <v>9</v>
      </c>
      <c r="B6" s="1" t="s">
        <v>10</v>
      </c>
      <c r="C6" s="1" t="s">
        <v>11</v>
      </c>
    </row>
    <row r="7" spans="1:3" x14ac:dyDescent="0.35">
      <c r="A7" s="1" t="s">
        <v>6</v>
      </c>
      <c r="B7" s="1" t="s">
        <v>7</v>
      </c>
      <c r="C7" s="1" t="s">
        <v>8</v>
      </c>
    </row>
    <row r="8" spans="1:3" x14ac:dyDescent="0.35">
      <c r="A8" s="1" t="s">
        <v>9</v>
      </c>
      <c r="B8" s="1" t="s">
        <v>10</v>
      </c>
      <c r="C8" s="1" t="s">
        <v>11</v>
      </c>
    </row>
    <row r="9" spans="1:3" x14ac:dyDescent="0.35">
      <c r="A9" s="1" t="s">
        <v>6</v>
      </c>
      <c r="B9" s="1" t="s">
        <v>7</v>
      </c>
      <c r="C9" s="1" t="s">
        <v>8</v>
      </c>
    </row>
    <row r="10" spans="1:3" x14ac:dyDescent="0.35">
      <c r="A10" s="1" t="s">
        <v>12</v>
      </c>
      <c r="B10" s="1" t="s">
        <v>13</v>
      </c>
      <c r="C10" s="1" t="s">
        <v>14</v>
      </c>
    </row>
    <row r="11" spans="1:3" x14ac:dyDescent="0.35">
      <c r="A11" s="1" t="s">
        <v>15</v>
      </c>
      <c r="B11" s="1" t="s">
        <v>16</v>
      </c>
      <c r="C11" s="1" t="s">
        <v>17</v>
      </c>
    </row>
    <row r="12" spans="1:3" x14ac:dyDescent="0.35">
      <c r="A12" s="1" t="s">
        <v>6</v>
      </c>
      <c r="B12" s="1" t="s">
        <v>7</v>
      </c>
      <c r="C12" s="1" t="s">
        <v>8</v>
      </c>
    </row>
    <row r="13" spans="1:3" x14ac:dyDescent="0.35">
      <c r="A13" s="1" t="s">
        <v>6</v>
      </c>
      <c r="B13" s="1" t="s">
        <v>7</v>
      </c>
      <c r="C13" s="1" t="s">
        <v>8</v>
      </c>
    </row>
    <row r="14" spans="1:3" x14ac:dyDescent="0.35">
      <c r="A14" s="1" t="s">
        <v>18</v>
      </c>
      <c r="B14" s="1" t="s">
        <v>19</v>
      </c>
      <c r="C14" s="1" t="s">
        <v>20</v>
      </c>
    </row>
    <row r="15" spans="1:3" x14ac:dyDescent="0.35">
      <c r="A15" s="1" t="s">
        <v>21</v>
      </c>
      <c r="B15" s="1"/>
      <c r="C15" s="1" t="s">
        <v>22</v>
      </c>
    </row>
    <row r="16" spans="1:3" x14ac:dyDescent="0.35">
      <c r="A16" s="1" t="s">
        <v>23</v>
      </c>
      <c r="B16" s="1" t="s">
        <v>24</v>
      </c>
      <c r="C16" s="1"/>
    </row>
    <row r="17" spans="1:3" x14ac:dyDescent="0.35">
      <c r="A17" s="1" t="s">
        <v>25</v>
      </c>
      <c r="B17" s="1" t="s">
        <v>26</v>
      </c>
      <c r="C17" s="1" t="s">
        <v>27</v>
      </c>
    </row>
    <row r="18" spans="1:3" x14ac:dyDescent="0.35">
      <c r="A18" s="1" t="s">
        <v>25</v>
      </c>
      <c r="B18" s="1" t="s">
        <v>26</v>
      </c>
      <c r="C18" s="1" t="s">
        <v>27</v>
      </c>
    </row>
    <row r="19" spans="1:3" x14ac:dyDescent="0.35">
      <c r="A19" s="1" t="s">
        <v>25</v>
      </c>
      <c r="B19" s="1" t="s">
        <v>26</v>
      </c>
      <c r="C19" s="1" t="s">
        <v>27</v>
      </c>
    </row>
    <row r="20" spans="1:3" x14ac:dyDescent="0.35">
      <c r="A20" s="1" t="s">
        <v>28</v>
      </c>
      <c r="B20" s="1" t="s">
        <v>29</v>
      </c>
      <c r="C20" s="1" t="s">
        <v>30</v>
      </c>
    </row>
    <row r="21" spans="1:3" x14ac:dyDescent="0.35">
      <c r="A21" s="1" t="s">
        <v>31</v>
      </c>
      <c r="B21" s="1" t="s">
        <v>32</v>
      </c>
      <c r="C21" s="1" t="s">
        <v>33</v>
      </c>
    </row>
    <row r="22" spans="1:3" x14ac:dyDescent="0.35">
      <c r="A22" s="1" t="s">
        <v>34</v>
      </c>
      <c r="B22" s="1" t="s">
        <v>75</v>
      </c>
      <c r="C22" s="1"/>
    </row>
    <row r="23" spans="1:3" x14ac:dyDescent="0.35">
      <c r="A23" s="1" t="s">
        <v>35</v>
      </c>
      <c r="B23" s="1"/>
      <c r="C23" s="1"/>
    </row>
    <row r="24" spans="1:3" x14ac:dyDescent="0.35">
      <c r="A24" s="1" t="s">
        <v>35</v>
      </c>
      <c r="B24" s="1"/>
      <c r="C24" s="1"/>
    </row>
    <row r="25" spans="1:3" x14ac:dyDescent="0.35">
      <c r="A25" s="1" t="s">
        <v>36</v>
      </c>
      <c r="B25" s="1" t="s">
        <v>76</v>
      </c>
      <c r="C25" s="1"/>
    </row>
    <row r="26" spans="1:3" x14ac:dyDescent="0.35">
      <c r="A26" s="1" t="s">
        <v>37</v>
      </c>
      <c r="B26" s="1" t="s">
        <v>77</v>
      </c>
      <c r="C26" s="1"/>
    </row>
    <row r="27" spans="1:3" x14ac:dyDescent="0.35">
      <c r="A27" s="1" t="s">
        <v>37</v>
      </c>
      <c r="B27" s="1" t="s">
        <v>77</v>
      </c>
      <c r="C27" s="1"/>
    </row>
    <row r="28" spans="1:3" x14ac:dyDescent="0.35">
      <c r="A28" s="1" t="s">
        <v>34</v>
      </c>
      <c r="B28" s="1" t="s">
        <v>75</v>
      </c>
      <c r="C28" s="1"/>
    </row>
    <row r="29" spans="1:3" x14ac:dyDescent="0.35">
      <c r="A29" s="1" t="s">
        <v>34</v>
      </c>
      <c r="B29" s="1" t="s">
        <v>75</v>
      </c>
      <c r="C29" s="1"/>
    </row>
    <row r="30" spans="1:3" x14ac:dyDescent="0.35">
      <c r="A30" s="1" t="s">
        <v>38</v>
      </c>
      <c r="B30" s="1"/>
      <c r="C30" s="1"/>
    </row>
    <row r="31" spans="1:3" x14ac:dyDescent="0.35">
      <c r="A31" s="1" t="s">
        <v>36</v>
      </c>
      <c r="B31" s="1" t="s">
        <v>76</v>
      </c>
      <c r="C31" s="1"/>
    </row>
    <row r="32" spans="1:3" x14ac:dyDescent="0.35">
      <c r="A32" s="1" t="s">
        <v>36</v>
      </c>
      <c r="B32" s="1" t="s">
        <v>76</v>
      </c>
      <c r="C32" s="1"/>
    </row>
    <row r="33" spans="1:3" x14ac:dyDescent="0.35">
      <c r="A33" s="1" t="s">
        <v>67</v>
      </c>
      <c r="B33" s="1"/>
      <c r="C33" s="1"/>
    </row>
    <row r="34" spans="1:3" x14ac:dyDescent="0.35">
      <c r="A34" s="1" t="s">
        <v>68</v>
      </c>
      <c r="B34" s="1"/>
      <c r="C34" s="1"/>
    </row>
    <row r="35" spans="1:3" x14ac:dyDescent="0.35">
      <c r="A35" s="1" t="s">
        <v>68</v>
      </c>
      <c r="B35" s="1"/>
      <c r="C35" s="1"/>
    </row>
    <row r="36" spans="1:3" x14ac:dyDescent="0.35">
      <c r="A36" s="1" t="s">
        <v>67</v>
      </c>
      <c r="B36" s="1"/>
      <c r="C36" s="1"/>
    </row>
    <row r="37" spans="1:3" x14ac:dyDescent="0.35">
      <c r="A37" s="1" t="s">
        <v>68</v>
      </c>
      <c r="B37" s="1"/>
      <c r="C37" s="1"/>
    </row>
    <row r="38" spans="1:3" x14ac:dyDescent="0.35">
      <c r="A38" s="1" t="s">
        <v>67</v>
      </c>
      <c r="B38" s="1"/>
      <c r="C38" s="1"/>
    </row>
    <row r="39" spans="1:3" x14ac:dyDescent="0.35">
      <c r="A39" s="1" t="s">
        <v>68</v>
      </c>
      <c r="B39" s="1"/>
      <c r="C39" s="1"/>
    </row>
    <row r="40" spans="1:3" x14ac:dyDescent="0.35">
      <c r="A40" s="1" t="s">
        <v>67</v>
      </c>
      <c r="B40" s="1"/>
      <c r="C40" s="1"/>
    </row>
    <row r="41" spans="1:3" x14ac:dyDescent="0.35">
      <c r="A41" s="1" t="s">
        <v>68</v>
      </c>
      <c r="B41" s="1"/>
      <c r="C41" s="1"/>
    </row>
    <row r="42" spans="1:3" x14ac:dyDescent="0.35">
      <c r="A42" s="1" t="s">
        <v>68</v>
      </c>
      <c r="B42" s="1"/>
      <c r="C42" s="1"/>
    </row>
    <row r="43" spans="1:3" x14ac:dyDescent="0.35">
      <c r="A43" s="1" t="s">
        <v>67</v>
      </c>
      <c r="B43" s="1"/>
      <c r="C43" s="1"/>
    </row>
    <row r="44" spans="1:3" x14ac:dyDescent="0.35">
      <c r="A44" s="1" t="s">
        <v>67</v>
      </c>
      <c r="B44" s="1"/>
      <c r="C44" s="1"/>
    </row>
    <row r="45" spans="1:3" x14ac:dyDescent="0.35">
      <c r="A45" s="1" t="s">
        <v>67</v>
      </c>
      <c r="B45" s="1"/>
      <c r="C45" s="1"/>
    </row>
    <row r="46" spans="1:3" x14ac:dyDescent="0.35">
      <c r="A46" s="1" t="s">
        <v>67</v>
      </c>
      <c r="B46" s="1"/>
      <c r="C46" s="1"/>
    </row>
    <row r="47" spans="1:3" x14ac:dyDescent="0.35">
      <c r="A47" s="1" t="s">
        <v>68</v>
      </c>
      <c r="B47" s="1"/>
      <c r="C47" s="1"/>
    </row>
    <row r="48" spans="1:3" x14ac:dyDescent="0.35">
      <c r="A48" s="1" t="s">
        <v>68</v>
      </c>
      <c r="B48" s="1"/>
      <c r="C48" s="1"/>
    </row>
    <row r="49" spans="1:3" x14ac:dyDescent="0.35">
      <c r="A49" s="1" t="s">
        <v>68</v>
      </c>
      <c r="B49" s="1"/>
      <c r="C49" s="1"/>
    </row>
    <row r="50" spans="1:3" x14ac:dyDescent="0.35">
      <c r="A50" s="1" t="s">
        <v>68</v>
      </c>
      <c r="B50" s="1"/>
      <c r="C50" s="1"/>
    </row>
    <row r="51" spans="1:3" x14ac:dyDescent="0.35">
      <c r="A51" s="1" t="s">
        <v>68</v>
      </c>
      <c r="B51" s="1"/>
      <c r="C51" s="1"/>
    </row>
    <row r="52" spans="1:3" x14ac:dyDescent="0.35">
      <c r="A52" s="1" t="s">
        <v>68</v>
      </c>
      <c r="B52" s="1"/>
      <c r="C52" s="1"/>
    </row>
    <row r="53" spans="1:3" x14ac:dyDescent="0.35">
      <c r="A53" s="1" t="s">
        <v>69</v>
      </c>
      <c r="B53" s="1"/>
      <c r="C53" s="1"/>
    </row>
    <row r="54" spans="1:3" x14ac:dyDescent="0.35">
      <c r="A54" s="1" t="s">
        <v>68</v>
      </c>
      <c r="B54" s="1"/>
      <c r="C54" s="1"/>
    </row>
    <row r="55" spans="1:3" x14ac:dyDescent="0.35">
      <c r="A55" s="1" t="s">
        <v>68</v>
      </c>
      <c r="B55" s="1"/>
      <c r="C55" s="1"/>
    </row>
    <row r="56" spans="1:3" x14ac:dyDescent="0.35">
      <c r="A56" s="1" t="s">
        <v>67</v>
      </c>
      <c r="B56" s="1"/>
      <c r="C56" s="1"/>
    </row>
    <row r="57" spans="1:3" x14ac:dyDescent="0.35">
      <c r="A57" s="1" t="s">
        <v>68</v>
      </c>
      <c r="B57" s="1"/>
      <c r="C57" s="1"/>
    </row>
    <row r="58" spans="1:3" x14ac:dyDescent="0.35">
      <c r="A58" s="1" t="s">
        <v>68</v>
      </c>
      <c r="B58" s="1"/>
      <c r="C58" s="1"/>
    </row>
    <row r="59" spans="1:3" x14ac:dyDescent="0.35">
      <c r="A59" s="1" t="s">
        <v>68</v>
      </c>
      <c r="B59" s="1"/>
      <c r="C59" s="1"/>
    </row>
    <row r="60" spans="1:3" x14ac:dyDescent="0.35">
      <c r="A60" s="1" t="s">
        <v>67</v>
      </c>
      <c r="B60" s="1"/>
      <c r="C60" s="1"/>
    </row>
    <row r="61" spans="1:3" x14ac:dyDescent="0.35">
      <c r="A61" s="1" t="s">
        <v>68</v>
      </c>
      <c r="B61" s="1"/>
      <c r="C61" s="1"/>
    </row>
    <row r="62" spans="1:3" x14ac:dyDescent="0.35">
      <c r="A62" s="1" t="s">
        <v>69</v>
      </c>
      <c r="B62" s="1"/>
      <c r="C62" s="1"/>
    </row>
    <row r="63" spans="1:3" x14ac:dyDescent="0.35">
      <c r="A63" s="1" t="s">
        <v>68</v>
      </c>
      <c r="B63" s="1"/>
      <c r="C63" s="1"/>
    </row>
    <row r="64" spans="1:3" x14ac:dyDescent="0.35">
      <c r="A64" s="1" t="s">
        <v>68</v>
      </c>
      <c r="B64" s="1"/>
      <c r="C64" s="1"/>
    </row>
    <row r="65" spans="1:3" x14ac:dyDescent="0.35">
      <c r="A65" s="1" t="s">
        <v>68</v>
      </c>
      <c r="B65" s="1"/>
      <c r="C65" s="1"/>
    </row>
    <row r="66" spans="1:3" x14ac:dyDescent="0.35">
      <c r="A66" s="1" t="s">
        <v>67</v>
      </c>
      <c r="B66" s="1"/>
      <c r="C66" s="1"/>
    </row>
    <row r="67" spans="1:3" x14ac:dyDescent="0.35">
      <c r="A67" s="1" t="s">
        <v>68</v>
      </c>
      <c r="B67" s="1"/>
      <c r="C67" s="1"/>
    </row>
    <row r="68" spans="1:3" x14ac:dyDescent="0.35">
      <c r="A68" s="1" t="s">
        <v>67</v>
      </c>
      <c r="B68" s="1"/>
      <c r="C68" s="1"/>
    </row>
    <row r="69" spans="1:3" x14ac:dyDescent="0.35">
      <c r="A69" s="1" t="s">
        <v>70</v>
      </c>
      <c r="B69" s="1"/>
      <c r="C69" s="1"/>
    </row>
    <row r="70" spans="1:3" x14ac:dyDescent="0.35">
      <c r="A70" s="1" t="s">
        <v>68</v>
      </c>
      <c r="B70" s="1"/>
      <c r="C70" s="1"/>
    </row>
    <row r="71" spans="1:3" x14ac:dyDescent="0.35">
      <c r="A71" s="1" t="s">
        <v>68</v>
      </c>
      <c r="B71" s="1"/>
      <c r="C71" s="1"/>
    </row>
    <row r="72" spans="1:3" x14ac:dyDescent="0.35">
      <c r="A72" s="1" t="s">
        <v>67</v>
      </c>
      <c r="B72" s="1"/>
      <c r="C72" s="1"/>
    </row>
    <row r="73" spans="1:3" x14ac:dyDescent="0.35">
      <c r="A73" s="1" t="s">
        <v>68</v>
      </c>
      <c r="B73" s="1"/>
      <c r="C73" s="1"/>
    </row>
    <row r="74" spans="1:3" x14ac:dyDescent="0.35">
      <c r="A74" s="1" t="s">
        <v>68</v>
      </c>
      <c r="B74" s="1"/>
      <c r="C74" s="1"/>
    </row>
    <row r="75" spans="1:3" x14ac:dyDescent="0.35">
      <c r="A75" s="1" t="s">
        <v>68</v>
      </c>
      <c r="B75" s="1"/>
      <c r="C75" s="1"/>
    </row>
    <row r="76" spans="1:3" x14ac:dyDescent="0.35">
      <c r="A76" s="1" t="s">
        <v>67</v>
      </c>
      <c r="B76" s="1"/>
      <c r="C76" s="1"/>
    </row>
    <row r="77" spans="1:3" x14ac:dyDescent="0.35">
      <c r="A77" s="1" t="s">
        <v>68</v>
      </c>
      <c r="B77" s="1"/>
      <c r="C77" s="1"/>
    </row>
    <row r="78" spans="1:3" x14ac:dyDescent="0.35">
      <c r="A78" s="1" t="s">
        <v>69</v>
      </c>
      <c r="B78" s="1"/>
      <c r="C78" s="1"/>
    </row>
    <row r="79" spans="1:3" x14ac:dyDescent="0.35">
      <c r="A79" s="1" t="s">
        <v>68</v>
      </c>
      <c r="B79" s="1"/>
      <c r="C79" s="1"/>
    </row>
    <row r="80" spans="1:3" x14ac:dyDescent="0.35">
      <c r="A80" s="1" t="s">
        <v>39</v>
      </c>
      <c r="B80" s="1" t="s">
        <v>40</v>
      </c>
      <c r="C80" s="1" t="s">
        <v>41</v>
      </c>
    </row>
    <row r="81" spans="1:3" x14ac:dyDescent="0.35">
      <c r="A81" s="1" t="s">
        <v>42</v>
      </c>
      <c r="B81" s="1" t="s">
        <v>43</v>
      </c>
      <c r="C81" s="1" t="s">
        <v>44</v>
      </c>
    </row>
    <row r="82" spans="1:3" x14ac:dyDescent="0.35">
      <c r="A82" s="1" t="s">
        <v>42</v>
      </c>
      <c r="B82" s="1" t="s">
        <v>43</v>
      </c>
      <c r="C82" s="1" t="s">
        <v>44</v>
      </c>
    </row>
    <row r="83" spans="1:3" x14ac:dyDescent="0.35">
      <c r="A83" s="1" t="s">
        <v>45</v>
      </c>
      <c r="B83" s="1" t="s">
        <v>46</v>
      </c>
      <c r="C83" s="1" t="s">
        <v>47</v>
      </c>
    </row>
    <row r="84" spans="1:3" x14ac:dyDescent="0.35">
      <c r="A84" s="1" t="s">
        <v>45</v>
      </c>
      <c r="B84" s="1" t="s">
        <v>46</v>
      </c>
      <c r="C84" s="1" t="s">
        <v>47</v>
      </c>
    </row>
    <row r="85" spans="1:3" x14ac:dyDescent="0.35">
      <c r="A85" s="1" t="s">
        <v>45</v>
      </c>
      <c r="B85" s="1" t="s">
        <v>46</v>
      </c>
      <c r="C85" s="1" t="s">
        <v>47</v>
      </c>
    </row>
    <row r="86" spans="1:3" x14ac:dyDescent="0.35">
      <c r="A86" s="1" t="s">
        <v>48</v>
      </c>
      <c r="B86" s="1" t="s">
        <v>49</v>
      </c>
      <c r="C86" s="1" t="s">
        <v>50</v>
      </c>
    </row>
    <row r="87" spans="1:3" x14ac:dyDescent="0.35">
      <c r="A87" s="1" t="s">
        <v>48</v>
      </c>
      <c r="B87" s="1" t="s">
        <v>49</v>
      </c>
      <c r="C87" s="1" t="s">
        <v>50</v>
      </c>
    </row>
    <row r="88" spans="1:3" x14ac:dyDescent="0.35">
      <c r="A88" s="1" t="s">
        <v>48</v>
      </c>
      <c r="B88" s="1" t="s">
        <v>49</v>
      </c>
      <c r="C88" s="1" t="s">
        <v>50</v>
      </c>
    </row>
    <row r="89" spans="1:3" x14ac:dyDescent="0.35">
      <c r="A89" s="1" t="s">
        <v>48</v>
      </c>
      <c r="B89" s="1" t="s">
        <v>49</v>
      </c>
      <c r="C89" s="1" t="s">
        <v>50</v>
      </c>
    </row>
    <row r="90" spans="1:3" x14ac:dyDescent="0.35">
      <c r="A90" s="1" t="s">
        <v>48</v>
      </c>
      <c r="B90" s="1" t="s">
        <v>49</v>
      </c>
      <c r="C90" s="1" t="s">
        <v>50</v>
      </c>
    </row>
    <row r="91" spans="1:3" x14ac:dyDescent="0.35">
      <c r="A91" s="1" t="s">
        <v>45</v>
      </c>
      <c r="B91" s="1" t="s">
        <v>46</v>
      </c>
      <c r="C91" s="1" t="s">
        <v>47</v>
      </c>
    </row>
    <row r="92" spans="1:3" x14ac:dyDescent="0.35">
      <c r="A92" s="1" t="s">
        <v>51</v>
      </c>
      <c r="B92" s="1" t="s">
        <v>52</v>
      </c>
      <c r="C92" s="1" t="s">
        <v>53</v>
      </c>
    </row>
    <row r="93" spans="1:3" x14ac:dyDescent="0.35">
      <c r="A93" s="1" t="s">
        <v>39</v>
      </c>
      <c r="B93" s="1" t="s">
        <v>40</v>
      </c>
      <c r="C93" s="1" t="s">
        <v>41</v>
      </c>
    </row>
    <row r="94" spans="1:3" x14ac:dyDescent="0.35">
      <c r="A94" s="1" t="s">
        <v>54</v>
      </c>
      <c r="B94" s="1" t="s">
        <v>55</v>
      </c>
      <c r="C94" s="1"/>
    </row>
    <row r="95" spans="1:3" x14ac:dyDescent="0.35">
      <c r="A95" s="1" t="s">
        <v>56</v>
      </c>
      <c r="B95" s="1" t="s">
        <v>57</v>
      </c>
      <c r="C95" s="1"/>
    </row>
    <row r="96" spans="1:3" x14ac:dyDescent="0.35">
      <c r="A96" s="1" t="s">
        <v>58</v>
      </c>
      <c r="B96" s="1"/>
      <c r="C96" s="1"/>
    </row>
    <row r="97" spans="1:3" x14ac:dyDescent="0.35">
      <c r="A97" s="1" t="s">
        <v>58</v>
      </c>
      <c r="B97" s="1"/>
      <c r="C97" s="1"/>
    </row>
    <row r="98" spans="1:3" x14ac:dyDescent="0.35">
      <c r="A98" s="1" t="s">
        <v>58</v>
      </c>
      <c r="B98" s="1"/>
      <c r="C98" s="1"/>
    </row>
    <row r="99" spans="1:3" x14ac:dyDescent="0.35">
      <c r="A99" s="1" t="s">
        <v>58</v>
      </c>
      <c r="B99" s="1"/>
      <c r="C99" s="1"/>
    </row>
    <row r="100" spans="1:3" x14ac:dyDescent="0.35">
      <c r="A100" s="1" t="s">
        <v>58</v>
      </c>
      <c r="B100" s="1"/>
      <c r="C100" s="1"/>
    </row>
    <row r="101" spans="1:3" x14ac:dyDescent="0.35">
      <c r="A101" s="1" t="s">
        <v>58</v>
      </c>
      <c r="B101" s="1"/>
      <c r="C101" s="1"/>
    </row>
    <row r="102" spans="1:3" x14ac:dyDescent="0.35">
      <c r="A102" s="1" t="s">
        <v>58</v>
      </c>
      <c r="B102" s="1"/>
      <c r="C102" s="1"/>
    </row>
    <row r="103" spans="1:3" x14ac:dyDescent="0.35">
      <c r="A103" s="1" t="s">
        <v>58</v>
      </c>
      <c r="B103" s="1"/>
      <c r="C103" s="1"/>
    </row>
    <row r="104" spans="1:3" x14ac:dyDescent="0.35">
      <c r="A104" s="1" t="s">
        <v>59</v>
      </c>
      <c r="B104" s="1"/>
      <c r="C104" s="1"/>
    </row>
    <row r="105" spans="1:3" x14ac:dyDescent="0.35">
      <c r="A105" s="1" t="s">
        <v>60</v>
      </c>
      <c r="B105" s="1"/>
      <c r="C105" s="1" t="s">
        <v>61</v>
      </c>
    </row>
    <row r="106" spans="1:3" x14ac:dyDescent="0.35">
      <c r="A106" s="1" t="s">
        <v>62</v>
      </c>
      <c r="B106" s="1" t="s">
        <v>63</v>
      </c>
      <c r="C106" s="1"/>
    </row>
    <row r="107" spans="1:3" x14ac:dyDescent="0.35">
      <c r="A107" s="1" t="s">
        <v>64</v>
      </c>
      <c r="B107" s="1"/>
      <c r="C107" s="1" t="s">
        <v>65</v>
      </c>
    </row>
    <row r="108" spans="1:3" x14ac:dyDescent="0.35">
      <c r="A108" s="1"/>
      <c r="B108" s="1"/>
      <c r="C108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E A A B Q S w M E F A A C A A g A G a o 1 T P V Z J D 6 n A A A A + A A A A B I A H A B D b 2 5 m a W c v U G F j a 2 F n Z S 5 4 b W w g o h g A K K A U A A A A A A A A A A A A A A A A A A A A A A A A A A A A h Y + x D o I w G I R f h X S n L V U T J D 9 l c J X E h G h c m 1 K h E Y q h x f J u D j 6 S r y C J o m 6 O d / d d c v e 4 3 S E b 2 y a 4 q t 7 q z q Q o w h Q F y s i u 1 K Z K 0 e B O Y Y w y D j s h z 6 J S w Q Q b m 4 x W p 6 h 2 7 p I Q 4 r 3 H f o G 7 v i K M 0 o g c 8 2 0 h a 9 W K U B v r h J E K f V r l / x b i c H i N 4 Q y v G F 6 u W Y S j m A G Z b c i 1 + S J T S j E F 8 m P C Z m j c 0 C u u T L g v g M w S y P s F f w J Q S w M E F A A C A A g A G a o 1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q N U w 4 q E x 6 9 Q E A A I Y H A A A T A B w A R m 9 y b X V s Y X M v U 2 V j d G l v b j E u b S C i G A A o o B Q A A A A A A A A A A A A A A A A A A A A A A A A A A A D t l N + P 0 k A Q x 9 9 J + B 8 2 e y 8 l 2 T S C a I y m D w q o F y N y F H 8 k l J i l H Y 6 V 7 S 7 Z 3 R I I 4 X 9 3 u B a K l D N 6 M f H l + t L 2 O 5 O d z 8 x 8 W w u x E 1 q R M L 8 3 X 9 V r 9 Z q d c w M J 6 a m E B E S C q 9 c I X q H O T A y o d O z K 7 + o 4 S 0 E 5 7 6 2 Q 4 H e 0 c v h i P d p 5 G X 2 2 Y G z 0 L f s h e N Q F u 3 B 6 G Q 3 1 V D s R 2 9 a T 5 o s I z / V j u 6 I N N u 6 C F K l w Y A L K K C M d L b N U 2 a D N s H i s E 6 F u g 2 b r W Y u R m 0 w 7 C N 1 G Q l A + + n 2 t Y N J g O d 8 V 7 c y 5 u k X w 0 W Y J F E F H f I p J I 8 O V n W m T 5 q f v g 9 b L m 2 H b L c 3 V J l Z 3 G C E O 1 m 7 H y E F v 3 a M / v U d v / 6 L v S r Y h p H q F b J / c H M y h 0 R I y B I k b K G T v r B V 2 S n k C d m T Z N e o 1 o X 5 f 6 n S z b 7 g F 3 E J v N s O i 2 l z c c m 8 d g / S / a r O Y a r 1 4 y J 7 P q v T 7 / l r a N a 6 d q E x K n J P J 4 D C g s 9 z v 4 R z A I U W O s x 1 f O 0 g D e p Z F 2 Q e h k o D e J d P J b t z l j k + O I x 8 Y n a J V E v I e e I K s 5 b S L S K F 7 F 4 s z M i 7 S X k s Z x l x y Y 4 M 9 8 s M M d w F n 7 7 4 + T 6 F i p Y + D f k X 7 w m V W z R z C D E d f k Q f c 4 T e l K v p N x p U T b o O B a + W e t / 0 9 2 1 0 E T 4 m N W O 7 / A V W c d 0 c c r j b / 0 N R F 8 y X W 3 / r 4 6 t w R x G s 1 6 K O d H + 3 8 P + 2 c 9 1 u 0 + E e W / g l Q S w E C L Q A U A A I A C A A Z q j V M 9 V k k P q c A A A D 4 A A A A E g A A A A A A A A A A A A A A A A A A A A A A Q 2 9 u Z m l n L 1 B h Y 2 t h Z 2 U u e G 1 s U E s B A i 0 A F A A C A A g A G a o 1 T A / K 6 a u k A A A A 6 Q A A A B M A A A A A A A A A A A A A A A A A 8 w A A A F t D b 2 5 0 Z W 5 0 X 1 R 5 c G V z X S 5 4 b W x Q S w E C L Q A U A A I A C A A Z q j V M O K h M e v U B A A C G B w A A E w A A A A A A A A A A A A A A A A D k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H A A A A A A A A B 0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m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I y V D A x O j M 1 O j A 5 L j c 2 N T E z O D J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V y c m 9 y Q 2 9 1 b n Q i I F Z h b H V l P S J s M C I g L z 4 8 R W 5 0 c n k g V H l w Z T 0 i R m l s b E N v d W 5 0 I i B W Y W x 1 Z T 0 i b D Y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k L 0 N o Y W 5 n Z W Q g V H l w Z S 5 7 Q 2 9 s d W 1 u M S w w f S Z x d W 9 0 O y w m c X V v d D t T Z W N 0 a W 9 u M S 9 F b m Q v Q 2 h h b m d l Z C B U e X B l L n t D b 2 x 1 b W 4 y L D F 9 J n F 1 b 3 Q 7 L C Z x d W 9 0 O 1 N l Y 3 R p b 2 4 x L 0 V u Z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W 5 k L 0 N o Y W 5 n Z W Q g V H l w Z S 5 7 Q 2 9 s d W 1 u M S w w f S Z x d W 9 0 O y w m c X V v d D t T Z W N 0 a W 9 u M S 9 F b m Q v Q 2 h h b m d l Z C B U e X B l L n t D b 2 x 1 b W 4 y L D F 9 J n F 1 b 3 Q 7 L C Z x d W 9 0 O 1 N l Y 3 R p b 2 4 x L 0 V u Z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b m R F Z m Z l Y 3 R v c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j J U M D E 6 N D I 6 M z U u M D I 3 O T g z O V o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1 F 1 Y W 5 0 a X R 5 J n F 1 b 3 Q 7 X S I g L z 4 8 R W 5 0 c n k g V H l w Z T 0 i R m l s b E N v b H V t b l R 5 c G V z I i B W Y W x 1 Z T 0 i c 0 J n T T 0 i I C 8 + P E V u d H J 5 I F R 5 c G U 9 I k Z p b G x F c n J v c k N v d W 5 0 I i B W Y W x 1 Z T 0 i b D A i I C 8 + P E V u d H J 5 I F R 5 c G U 9 I k Z p b G x D b 3 V u d C I g V m F s d W U 9 I m w x M D c i I C 8 + P E V u d H J 5 I F R 5 c G U 9 I k Z p b G x T d G F 0 d X M i I F Z h b H V l P S J z Q 2 9 t c G x l d G U i I C 8 + P E V u d H J 5 I F R 5 c G U 9 I k Z p b G x U Y X J n Z X Q i I F Z h b H V l P S J z Q m F z Z U V u Z E V m Z m V j d G 9 y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z Z U V u Z E V m Z m V j d G 9 y L 0 N o Y W 5 n Z W Q g V H l w Z S 5 7 T m F t Z S w w f S Z x d W 9 0 O y w m c X V v d D t T Z W N 0 a W 9 u M S 9 C Y X N l R W 5 k R W Z m Z W N 0 b 3 I v Q 2 h h b m d l Z C B U e X B l L n t R d W F u d G l 0 e S w 1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Y X N l R W 5 k R W Z m Z W N 0 b 3 I v Q 2 h h b m d l Z C B U e X B l L n t O Y W 1 l L D B 9 J n F 1 b 3 Q 7 L C Z x d W 9 0 O 1 N l Y 3 R p b 2 4 x L 0 J h c 2 V F b m R F Z m Z l Y 3 R v c i 9 D a G F u Z 2 V k I F R 5 c G U u e 1 F 1 Y W 5 0 a X R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R W 5 k R W Z m Z W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U V u Z E V m Z m V j d G 9 y L 0 J h c 2 V F b m R F Z m Z l Y 3 R v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b m R F Z m Z l Y 3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R W 5 k R W Z m Z W N 0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R W 5 k R W Z m Z W N 0 b 3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b m R F Z m Z l Y 3 R v c i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j J U M D E 6 N D U 6 N T Q u M D g w M D I 5 N F o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0 1 Q T i Z x d W 9 0 O y w m c X V v d D t W Y W x 1 Z S Z x d W 9 0 O 1 0 i I C 8 + P E V u d H J 5 I F R 5 c G U 9 I k Z p b G x D b 2 x 1 b W 5 U e X B l c y I g V m F s d W U 9 I n N C Z 1 l H I i A v P j x F b n R y e S B U e X B l P S J G a W x s R X J y b 3 J D b 3 V u d C I g V m F s d W U 9 I m w w I i A v P j x F b n R y e S B U e X B l P S J G a W x s Q 2 9 1 b n Q i I F Z h b H V l P S J s M T A 3 I i A v P j x F b n R y e S B U e X B l P S J G a W x s U 3 R h d H V z I i B W Y W x 1 Z T 0 i c 0 N v b X B s Z X R l I i A v P j x F b n R y e S B U e X B l P S J G a W x s V G F y Z 2 V 0 I i B W Y W x 1 Z T 0 i c 0 J h c 2 V F b m R F Z m Z l Y 3 R v c l 9 f M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V F b m R F Z m Z l Y 3 R v c i A o M i k v Q 2 h h b m d l Z C B U e X B l L n t O Y W 1 l L D B 9 J n F 1 b 3 Q 7 L C Z x d W 9 0 O 1 N l Y 3 R p b 2 4 x L 0 J h c 2 V F b m R F Z m Z l Y 3 R v c i A o M i k v Q 2 h h b m d l Z C B U e X B l L n t N U E 4 s M X 0 m c X V v d D s s J n F 1 b 3 Q 7 U 2 V j d G l v b j E v Q m F z Z U V u Z E V m Z m V j d G 9 y I C g y K S 9 D a G F u Z 2 V k I F R 5 c G U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h c 2 V F b m R F Z m Z l Y 3 R v c i A o M i k v Q 2 h h b m d l Z C B U e X B l L n t O Y W 1 l L D B 9 J n F 1 b 3 Q 7 L C Z x d W 9 0 O 1 N l Y 3 R p b 2 4 x L 0 J h c 2 V F b m R F Z m Z l Y 3 R v c i A o M i k v Q 2 h h b m d l Z C B U e X B l L n t N U E 4 s M X 0 m c X V v d D s s J n F 1 b 3 Q 7 U 2 V j d G l v b j E v Q m F z Z U V u Z E V m Z m V j d G 9 y I C g y K S 9 D a G F u Z 2 V k I F R 5 c G U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R W 5 k R W Z m Z W N 0 b 3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U V u Z E V m Z m V j d G 9 y J T I w K D I p L 0 J h c 2 V F b m R F Z m Z l Y 3 R v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b m R F Z m Z l Y 3 R v c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R W 5 k R W Z m Z W N 0 b 3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R W 5 k R W Z m Z W N 0 b 3 I l M j A o M i k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X 0 j W O r h s R I l Z J 4 9 Z L U W G A A A A A A I A A A A A A B B m A A A A A Q A A I A A A A J 1 4 3 9 X m g W v c B t U / t i d k x 5 K C F O q x c b z Y 4 a I 3 z k P r m a 1 M A A A A A A 6 A A A A A A g A A I A A A A G 0 K 0 W K Y U y j k k s w l U J Q S D W A V j p q C K i x C 9 4 B T C W 6 T + n x M U A A A A G e A J 2 S y 1 L x G B c 9 L 7 4 3 / e y E / P 2 s r Q M h L T c t l P 8 i V Z Z k l h n L c D l N I v 9 q 9 U u a 8 e P o L 7 g m m Q u L d n c 0 n 8 H e u h b x Z c k 6 d d N q Y w j 2 K u f U Y / L 1 e S C 0 5 Q A A A A C 9 6 5 u f X 3 s 7 1 m C B 4 0 E c 6 A K c m y Y 9 e t w 1 T e 8 I b c + L 4 2 C C G T + L n Z M g a S 3 5 c l D T O a f O E G 1 1 U j Z m m D m 3 A P O A m 6 b r q M z 4 = < / D a t a M a s h u p > 
</file>

<file path=customXml/itemProps1.xml><?xml version="1.0" encoding="utf-8"?>
<ds:datastoreItem xmlns:ds="http://schemas.openxmlformats.org/officeDocument/2006/customXml" ds:itemID="{1FFB2CB8-02A1-42BF-9D5B-3FCD6D6E69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2018-01-26T00:43:16Z</dcterms:modified>
</cp:coreProperties>
</file>