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Exoplanets\WASP74b\impact_paramenter\"/>
    </mc:Choice>
  </mc:AlternateContent>
  <xr:revisionPtr revIDLastSave="0" documentId="13_ncr:1_{28AC83B0-86D4-4C72-8AD4-F42D07F71788}" xr6:coauthVersionLast="47" xr6:coauthVersionMax="47" xr10:uidLastSave="{00000000-0000-0000-0000-000000000000}"/>
  <bookViews>
    <workbookView xWindow="-120" yWindow="-120" windowWidth="38640" windowHeight="15840" xr2:uid="{135A0AB5-F6C2-44B6-B5E2-B976BC3DC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3" i="1"/>
  <c r="L2" i="1"/>
</calcChain>
</file>

<file path=xl/sharedStrings.xml><?xml version="1.0" encoding="utf-8"?>
<sst xmlns="http://schemas.openxmlformats.org/spreadsheetml/2006/main" count="46" uniqueCount="46">
  <si>
    <t>raio</t>
  </si>
  <si>
    <t>intensidadeMaxima</t>
  </si>
  <si>
    <t>tamanhoMatriz</t>
  </si>
  <si>
    <t>raioStar</t>
  </si>
  <si>
    <t>ecc</t>
  </si>
  <si>
    <t>anom</t>
  </si>
  <si>
    <t>raio = [pixel] default 373.</t>
  </si>
  <si>
    <t>intensidadeMaxima = default 240</t>
  </si>
  <si>
    <t>raioStar = raio da estrela em relacao ao raio do sol</t>
  </si>
  <si>
    <t>manchas</t>
  </si>
  <si>
    <t>lat</t>
  </si>
  <si>
    <t>longt</t>
  </si>
  <si>
    <t>r</t>
  </si>
  <si>
    <t>manchas = quantidade de manchas. Se quiser acrescentar, mude esta variavel</t>
  </si>
  <si>
    <t>lat =  latitude da mancha</t>
  </si>
  <si>
    <t>longt = longitude da mancha</t>
  </si>
  <si>
    <t>r = Digite o raio da mancha em função do raio da estrela em pixels</t>
  </si>
  <si>
    <t>raioPlaneta</t>
  </si>
  <si>
    <t>raioPlaneta = em relação ao raio de jupiter</t>
  </si>
  <si>
    <t>Kepler</t>
  </si>
  <si>
    <t>Kepler = Deseja calular o semieixo Orbital do planeta através da 3a LEI DE KEPLER? 1. Sim 2.Não</t>
  </si>
  <si>
    <t>massStar</t>
  </si>
  <si>
    <t>massStar = massa da estrela em relação à massa do sol</t>
  </si>
  <si>
    <t>periodo</t>
  </si>
  <si>
    <t>anguloInclinacao</t>
  </si>
  <si>
    <t>anguloInclinacao = [em graus]</t>
  </si>
  <si>
    <t>periodo = [em dias]</t>
  </si>
  <si>
    <t>rMoon</t>
  </si>
  <si>
    <t>massMoon</t>
  </si>
  <si>
    <t>perMoon</t>
  </si>
  <si>
    <t>rMoon = raio da Lua em relacao ao raio da Terra</t>
  </si>
  <si>
    <t>masMoon = massa da Lua em relacao à massa da Terra</t>
  </si>
  <si>
    <t>perMoon = período [em dias]</t>
  </si>
  <si>
    <t>interval = Intervalo de tempo=1. Deseja alterar? 1. SIM | 2. NÃO</t>
  </si>
  <si>
    <t>timeInterval = Digite o intervalo de tempo em minutos</t>
  </si>
  <si>
    <t>massPlaneta</t>
  </si>
  <si>
    <t>massPlaneta = em relacao à M de jupiter</t>
  </si>
  <si>
    <t>plotAnimacao</t>
  </si>
  <si>
    <t>plotAnimacao = 1 para plotar e 0 para não plotar a animação</t>
  </si>
  <si>
    <t>timeInterval = digite o intervalo de tempo em minutos (n° inteiro)</t>
  </si>
  <si>
    <t>semiEixoRaioStar = conversão do semi-eixo orbital em relação ao raio da estrela [em UA]</t>
  </si>
  <si>
    <t>plotGrafico</t>
  </si>
  <si>
    <t>timeInterval</t>
  </si>
  <si>
    <t>object</t>
  </si>
  <si>
    <t>WASP74b_Hellier2015_TL+</t>
  </si>
  <si>
    <t>semiEixoUA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</si>
</sst>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3" fillId="0" borderId="0" xfId="2" applyFill="1" applyBorder="1" applyAlignment="1">
      <alignment horizontal="center"/>
    </xf>
    <xf numFmtId="0" fontId="3" fillId="3" borderId="4" xfId="2" applyBorder="1" applyAlignment="1">
      <alignment horizontal="center" vertical="center"/>
    </xf>
    <xf numFmtId="0" fontId="3" fillId="3" borderId="4" xfId="2" applyBorder="1" applyAlignment="1">
      <alignment horizontal="center"/>
    </xf>
    <xf numFmtId="0" fontId="4" fillId="4" borderId="4" xfId="3" applyFont="1" applyBorder="1" applyAlignment="1">
      <alignment horizontal="center" vertical="center"/>
    </xf>
    <xf numFmtId="0" fontId="4" fillId="3" borderId="5" xfId="2" applyFont="1" applyBorder="1" applyAlignment="1">
      <alignment horizontal="center" vertical="center"/>
    </xf>
    <xf numFmtId="0" fontId="4" fillId="3" borderId="4" xfId="2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6" borderId="4" xfId="3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5" fillId="7" borderId="4" xfId="0" applyFont="1" applyFill="1" applyBorder="1"/>
    <xf numFmtId="0" fontId="6" fillId="3" borderId="5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6" fillId="6" borderId="4" xfId="3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164" fontId="6" fillId="2" borderId="4" xfId="1" applyNumberFormat="1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4" fillId="8" borderId="4" xfId="1" applyFont="1" applyFill="1" applyBorder="1" applyAlignment="1">
      <alignment horizontal="center" vertical="center"/>
    </xf>
    <xf numFmtId="0" fontId="6" fillId="8" borderId="4" xfId="1" applyFont="1" applyFill="1" applyBorder="1" applyAlignment="1">
      <alignment horizontal="center" vertic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676-9D84-4B43-9CC6-731DFC23A473}">
  <dimension ref="A1:AB35"/>
  <sheetViews>
    <sheetView tabSelected="1" workbookViewId="0">
      <selection activeCell="N1" sqref="N1"/>
    </sheetView>
  </sheetViews>
  <sheetFormatPr defaultRowHeight="15" x14ac:dyDescent="0.25"/>
  <cols>
    <col min="3" max="3" width="9.85546875" customWidth="1"/>
    <col min="4" max="4" width="20.140625" customWidth="1"/>
    <col min="5" max="5" width="15.42578125" customWidth="1"/>
    <col min="8" max="8" width="8.7109375" customWidth="1"/>
    <col min="12" max="12" width="10.85546875" customWidth="1"/>
    <col min="13" max="13" width="9.140625" customWidth="1"/>
    <col min="14" max="14" width="18" customWidth="1"/>
    <col min="15" max="15" width="11.140625" customWidth="1"/>
    <col min="16" max="16" width="11" customWidth="1"/>
    <col min="17" max="17" width="12.7109375" customWidth="1"/>
    <col min="18" max="18" width="11.28515625" customWidth="1"/>
    <col min="19" max="19" width="16.7109375" customWidth="1"/>
    <col min="20" max="20" width="10.42578125" customWidth="1"/>
    <col min="21" max="21" width="11.5703125" customWidth="1"/>
    <col min="22" max="22" width="10.5703125" customWidth="1"/>
    <col min="23" max="23" width="13.5703125" customWidth="1"/>
    <col min="24" max="24" width="13.28515625" customWidth="1"/>
  </cols>
  <sheetData>
    <row r="1" spans="1:28" x14ac:dyDescent="0.25">
      <c r="B1" s="16" t="s">
        <v>43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9" t="s">
        <v>9</v>
      </c>
      <c r="J1" s="10" t="s">
        <v>10</v>
      </c>
      <c r="K1" s="10" t="s">
        <v>11</v>
      </c>
      <c r="L1" s="10" t="s">
        <v>12</v>
      </c>
      <c r="M1" s="11" t="s">
        <v>19</v>
      </c>
      <c r="N1" s="11" t="s">
        <v>45</v>
      </c>
      <c r="O1" s="26" t="s">
        <v>21</v>
      </c>
      <c r="P1" s="12" t="s">
        <v>17</v>
      </c>
      <c r="Q1" s="12" t="s">
        <v>35</v>
      </c>
      <c r="R1" s="12" t="s">
        <v>23</v>
      </c>
      <c r="S1" s="12" t="s">
        <v>24</v>
      </c>
      <c r="T1" s="13" t="s">
        <v>27</v>
      </c>
      <c r="U1" s="13" t="s">
        <v>28</v>
      </c>
      <c r="V1" s="13" t="s">
        <v>29</v>
      </c>
      <c r="W1" s="14" t="s">
        <v>42</v>
      </c>
      <c r="X1" s="15" t="s">
        <v>37</v>
      </c>
      <c r="Y1" s="15" t="s">
        <v>41</v>
      </c>
    </row>
    <row r="2" spans="1:28" x14ac:dyDescent="0.25">
      <c r="B2" s="16" t="s">
        <v>44</v>
      </c>
      <c r="C2" s="8">
        <v>700</v>
      </c>
      <c r="D2" s="8">
        <v>500</v>
      </c>
      <c r="E2" s="8">
        <v>1600</v>
      </c>
      <c r="F2" s="8">
        <v>1.59</v>
      </c>
      <c r="G2" s="8">
        <v>0</v>
      </c>
      <c r="H2" s="8">
        <v>0</v>
      </c>
      <c r="I2" s="17">
        <v>0</v>
      </c>
      <c r="J2" s="25">
        <v>0.1</v>
      </c>
      <c r="K2" s="25">
        <v>40</v>
      </c>
      <c r="L2" s="25">
        <f>SQRT(0.1)</f>
        <v>0.31622776601683794</v>
      </c>
      <c r="M2" s="19">
        <v>2</v>
      </c>
      <c r="N2" s="19">
        <v>3.7999999999999999E-2</v>
      </c>
      <c r="O2" s="27">
        <v>1.48</v>
      </c>
      <c r="P2" s="24">
        <v>1.56</v>
      </c>
      <c r="Q2" s="20">
        <v>0.95</v>
      </c>
      <c r="R2" s="20">
        <v>2.13775</v>
      </c>
      <c r="S2" s="24">
        <v>79.569999999999993</v>
      </c>
      <c r="T2" s="21">
        <v>0</v>
      </c>
      <c r="U2" s="21">
        <v>0</v>
      </c>
      <c r="V2" s="21">
        <v>0</v>
      </c>
      <c r="W2" s="22">
        <v>1</v>
      </c>
      <c r="X2" s="23">
        <v>0</v>
      </c>
      <c r="Y2" s="23">
        <v>0</v>
      </c>
    </row>
    <row r="3" spans="1:28" x14ac:dyDescent="0.25">
      <c r="C3" s="3"/>
      <c r="D3" s="3"/>
      <c r="E3" s="3"/>
      <c r="F3" s="3"/>
      <c r="G3" s="3"/>
      <c r="H3" s="3"/>
      <c r="I3" s="4"/>
      <c r="J3" s="25">
        <v>0.1</v>
      </c>
      <c r="K3" s="25">
        <v>-40</v>
      </c>
      <c r="L3" s="25">
        <f>SQRT(0.1)</f>
        <v>0.31622776601683794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AB3" s="18">
        <v>0.28284271249999998</v>
      </c>
    </row>
    <row r="4" spans="1:28" x14ac:dyDescent="0.25">
      <c r="C4" s="3"/>
      <c r="D4" s="3"/>
      <c r="E4" s="3"/>
      <c r="F4" s="3"/>
      <c r="G4" s="3"/>
      <c r="H4" s="3"/>
      <c r="I4" s="4"/>
      <c r="J4" s="25">
        <v>0.1</v>
      </c>
      <c r="K4" s="25">
        <v>0</v>
      </c>
      <c r="L4" s="25">
        <f>SQRT(0.1)</f>
        <v>0.31622776601683794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8" x14ac:dyDescent="0.25">
      <c r="C5" s="3"/>
      <c r="D5" s="3"/>
      <c r="E5" s="3"/>
      <c r="F5" s="3"/>
      <c r="G5" s="3"/>
      <c r="H5" s="3"/>
      <c r="I5" s="4"/>
      <c r="J5" s="25"/>
      <c r="K5" s="25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8" x14ac:dyDescent="0.25">
      <c r="C6" s="3"/>
      <c r="D6" s="3"/>
      <c r="E6" s="3"/>
      <c r="F6" s="3"/>
      <c r="G6" s="3"/>
      <c r="H6" s="3"/>
      <c r="I6" s="4"/>
      <c r="J6" s="25"/>
      <c r="K6" s="25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8" x14ac:dyDescent="0.25">
      <c r="C7" s="3"/>
      <c r="D7" s="3"/>
      <c r="E7" s="3"/>
      <c r="F7" s="3"/>
      <c r="G7" s="3"/>
      <c r="H7" s="3"/>
      <c r="I7" s="4"/>
      <c r="J7" s="6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8" x14ac:dyDescent="0.25">
      <c r="C8" s="3"/>
      <c r="D8" s="3"/>
      <c r="E8" s="3"/>
      <c r="F8" s="3"/>
      <c r="G8" s="3"/>
      <c r="H8" s="3"/>
      <c r="I8" s="4"/>
      <c r="J8" s="6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8" x14ac:dyDescent="0.25">
      <c r="C9" s="3"/>
      <c r="D9" s="3"/>
      <c r="E9" s="3"/>
      <c r="F9" s="3"/>
      <c r="G9" s="3"/>
      <c r="H9" s="3"/>
      <c r="I9" s="4"/>
      <c r="J9" s="6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8" x14ac:dyDescent="0.25">
      <c r="C10" s="3"/>
      <c r="D10" s="3"/>
      <c r="E10" s="3"/>
      <c r="F10" s="3"/>
      <c r="G10" s="3"/>
      <c r="H10" s="3"/>
      <c r="I10" s="4"/>
      <c r="J10" s="6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8" x14ac:dyDescent="0.25">
      <c r="C11" s="3"/>
      <c r="D11" s="3"/>
      <c r="E11" s="3"/>
      <c r="F11" s="3"/>
      <c r="G11" s="3"/>
      <c r="H11" s="3"/>
      <c r="I11" s="4"/>
      <c r="J11" s="6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8" x14ac:dyDescent="0.25">
      <c r="C12" s="2"/>
      <c r="D12" s="2"/>
      <c r="E12" s="2"/>
      <c r="F12" s="2"/>
      <c r="G12" s="2"/>
      <c r="H12" s="2"/>
      <c r="I12" s="5"/>
      <c r="J12" s="7"/>
      <c r="K12" s="7"/>
      <c r="L12" s="7"/>
    </row>
    <row r="15" spans="1:28" x14ac:dyDescent="0.25">
      <c r="A15" t="s">
        <v>6</v>
      </c>
    </row>
    <row r="16" spans="1:28" x14ac:dyDescent="0.25">
      <c r="A16" t="s">
        <v>7</v>
      </c>
    </row>
    <row r="17" spans="1:1" x14ac:dyDescent="0.25">
      <c r="A17" t="s">
        <v>8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20</v>
      </c>
    </row>
    <row r="23" spans="1:1" x14ac:dyDescent="0.25">
      <c r="A23" t="s">
        <v>40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36</v>
      </c>
    </row>
    <row r="27" spans="1:1" x14ac:dyDescent="0.25">
      <c r="A27" t="s">
        <v>26</v>
      </c>
    </row>
    <row r="28" spans="1:1" x14ac:dyDescent="0.25">
      <c r="A28" t="s">
        <v>25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38</v>
      </c>
    </row>
    <row r="35" spans="1:1" x14ac:dyDescent="0.25">
      <c r="A35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2022-10-10T14:08:18Z</dcterms:created>
  <dcterms:modified xsi:type="dcterms:W3CDTF">2023-11-28T21:19:19Z</dcterms:modified>
</cp:coreProperties>
</file>