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"/>
    </mc:Choice>
  </mc:AlternateContent>
  <xr:revisionPtr revIDLastSave="0" documentId="13_ncr:1_{4501394E-1731-4842-9159-B45FDAC67133}" xr6:coauthVersionLast="47" xr6:coauthVersionMax="47" xr10:uidLastSave="{00000000-0000-0000-0000-000000000000}"/>
  <bookViews>
    <workbookView xWindow="-120" yWindow="-120" windowWidth="38640" windowHeight="15840" xr2:uid="{F010B853-5C37-4295-ACFC-BAB654A3A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K2" i="1" s="1"/>
  <c r="K5" i="1"/>
  <c r="F2" i="1"/>
  <c r="E5" i="1"/>
</calcChain>
</file>

<file path=xl/sharedStrings.xml><?xml version="1.0" encoding="utf-8"?>
<sst xmlns="http://schemas.openxmlformats.org/spreadsheetml/2006/main" count="12" uniqueCount="6">
  <si>
    <t>lat</t>
  </si>
  <si>
    <t>semiEixo</t>
  </si>
  <si>
    <t>auxDegree</t>
  </si>
  <si>
    <t>angInc</t>
  </si>
  <si>
    <t>auxSemiEixo</t>
  </si>
  <si>
    <t>raioEstrela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</si>
</sst>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">
    <xf numFmtId="0" fontId="0" fillId="0" borderId="0" xfId="0"/>
    <xf numFmtId="0" fontId="3" fillId="2" borderId="0" xfId="1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164" fontId="0" fillId="4" borderId="0" xfId="0" applyNumberFormat="1" applyFill="1"/>
    <xf numFmtId="0" fontId="0" fillId="4" borderId="0" xfId="0" applyFill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2307-3077-46D2-B810-C2CB7D8C2D53}">
  <dimension ref="B1:K10"/>
  <sheetViews>
    <sheetView tabSelected="1" workbookViewId="0">
      <selection activeCell="G23" sqref="G23"/>
    </sheetView>
  </sheetViews>
  <sheetFormatPr defaultRowHeight="15" x14ac:dyDescent="0.25"/>
  <cols>
    <col min="2" max="2" width="10.5703125" bestFit="1" customWidth="1"/>
    <col min="3" max="3" width="10.42578125" bestFit="1" customWidth="1"/>
    <col min="5" max="5" width="12.28515625" bestFit="1" customWidth="1"/>
    <col min="6" max="6" width="12" bestFit="1" customWidth="1"/>
    <col min="9" max="9" width="11.42578125" customWidth="1"/>
    <col min="11" max="11" width="12" bestFit="1" customWidth="1"/>
  </cols>
  <sheetData>
    <row r="1" spans="2:11" x14ac:dyDescent="0.25">
      <c r="B1" t="s">
        <v>3</v>
      </c>
      <c r="C1" t="s">
        <v>5</v>
      </c>
      <c r="D1" t="s">
        <v>1</v>
      </c>
      <c r="E1" t="s">
        <v>4</v>
      </c>
      <c r="F1" t="s">
        <v>2</v>
      </c>
      <c r="K1" t="s">
        <v>0</v>
      </c>
    </row>
    <row r="2" spans="2:11" x14ac:dyDescent="0.25">
      <c r="B2" s="4">
        <v>87.442999999999998</v>
      </c>
      <c r="C2" s="2">
        <v>0.60199999999999998</v>
      </c>
      <c r="D2" s="3">
        <v>5.5899999999999998E-2</v>
      </c>
      <c r="E2" s="1">
        <f>((1.496 * (10^8)) * D2) / (C2 * 696340)</f>
        <v>19.949203796175105</v>
      </c>
      <c r="F2">
        <f>PI()/180</f>
        <v>1.7453292519943295E-2</v>
      </c>
      <c r="K2">
        <f>(ASIN(E2*COS(B2*F2))) / PI() * 180</f>
        <v>62.873114240796639</v>
      </c>
    </row>
    <row r="4" spans="2:11" x14ac:dyDescent="0.25">
      <c r="B4" t="s">
        <v>0</v>
      </c>
      <c r="C4" t="s">
        <v>5</v>
      </c>
      <c r="D4" t="s">
        <v>1</v>
      </c>
      <c r="E4" t="s">
        <v>4</v>
      </c>
      <c r="F4" t="s">
        <v>2</v>
      </c>
      <c r="K4" t="s">
        <v>3</v>
      </c>
    </row>
    <row r="5" spans="2:11" x14ac:dyDescent="0.25">
      <c r="B5" s="5">
        <v>30</v>
      </c>
      <c r="C5" s="2">
        <v>0.60199999999999998</v>
      </c>
      <c r="D5" s="3">
        <v>5.5899999999999998E-2</v>
      </c>
      <c r="E5">
        <f>(1.496 * (10^8)*D5) / (C5 * 696340)</f>
        <v>19.949203796175105</v>
      </c>
      <c r="K5">
        <f>180*(ACOS((SIN(B5*PI()/180))/E5)) / PI()</f>
        <v>88.563807845718131</v>
      </c>
    </row>
    <row r="10" spans="2:11" x14ac:dyDescent="0.25">
      <c r="K10">
        <v>88.563807845718102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2022-11-20T15:24:56Z</dcterms:created>
  <dcterms:modified xsi:type="dcterms:W3CDTF">2023-07-04T16:06:36Z</dcterms:modified>
</cp:coreProperties>
</file>