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definedNames>
    <definedName name="_8v2s7vj7uz0h" localSheetId="0">#REF!</definedName>
  </definedNames>
  <calcPr/>
</workbook>
</file>

<file path=xl/sharedStrings.xml><?xml version="1.0" encoding="utf-8"?>
<sst xmlns="http://schemas.openxmlformats.org/spreadsheetml/2006/main" count="121" uniqueCount="121">
  <si>
    <t xml:space="preserve">Формула расчета времени в пути в минутах - t = (S / v) * 60</t>
  </si>
  <si>
    <t xml:space="preserve">Время в пути в минутах</t>
  </si>
  <si>
    <t xml:space="preserve">Стоимость 1 минуты пути</t>
  </si>
  <si>
    <t xml:space="preserve">Стоимость поездки в рублях</t>
  </si>
  <si>
    <t xml:space="preserve">Формула стоимости поездки - P(стоимость поездки) = P(стоимость за мин пути ) * t(в минутах) </t>
  </si>
  <si>
    <t>АДРЕС</t>
  </si>
  <si>
    <t xml:space="preserve">УСАЧЁВА, 3</t>
  </si>
  <si>
    <t xml:space="preserve">Усачёва, 3</t>
  </si>
  <si>
    <t>рублей</t>
  </si>
  <si>
    <r>
      <rPr>
        <b/>
        <sz val="10"/>
        <color indexed="64"/>
        <rFont val="Arial"/>
      </rPr>
      <t>ID:</t>
    </r>
    <r>
      <rPr>
        <sz val="10"/>
        <color indexed="64"/>
        <rFont val="Arial"/>
      </rPr>
      <t xml:space="preserve"> 001</t>
    </r>
  </si>
  <si>
    <t xml:space="preserve">Комсомольский проспект, 18</t>
  </si>
  <si>
    <t xml:space="preserve">Отображение времени в пути и стоимости поездки на такси, в маршрутной панели. Время отправления 00:01 от Комсомольского проспекта 18, до улице Хамовничекий Вал 34</t>
  </si>
  <si>
    <t xml:space="preserve">Зубовский бульвар, 37</t>
  </si>
  <si>
    <r>
      <rPr>
        <b/>
        <sz val="11"/>
        <color indexed="64"/>
        <rFont val="Arial"/>
      </rPr>
      <t>Предусловие</t>
    </r>
    <r>
      <rPr>
        <sz val="11"/>
        <color indexed="64"/>
        <rFont val="Arial"/>
      </rPr>
      <t>:</t>
    </r>
  </si>
  <si>
    <t xml:space="preserve">М. Пироговская, 25</t>
  </si>
  <si>
    <t xml:space="preserve">1. Открыть сайт яндекс маршруты </t>
  </si>
  <si>
    <t xml:space="preserve">Хамовнический Вал, 34</t>
  </si>
  <si>
    <r>
      <rPr>
        <b/>
        <sz val="11"/>
        <color indexed="64"/>
        <rFont val="Arial"/>
      </rPr>
      <t>Шаги</t>
    </r>
    <r>
      <rPr>
        <sz val="11"/>
        <color indexed="64"/>
        <rFont val="Arial"/>
      </rPr>
      <t>:</t>
    </r>
  </si>
  <si>
    <t xml:space="preserve">Фрунзенская набережная, 46</t>
  </si>
  <si>
    <t xml:space="preserve">1. Ввести в поле "ЧАСЫ" 00</t>
  </si>
  <si>
    <t xml:space="preserve">3-я Фрунзенская улица, 12</t>
  </si>
  <si>
    <t xml:space="preserve">2. Ввести в поле "МИНУТЫ" 01</t>
  </si>
  <si>
    <t xml:space="preserve">3. Ввести в поле "ОТКУДА"  Комсомольский просмпект, 18</t>
  </si>
  <si>
    <t xml:space="preserve">4. Ввести в поле "КУДА" улица Хамовнический Вал, 34</t>
  </si>
  <si>
    <t xml:space="preserve">КОМСОМОЛЬСКИЙ ПРОСПЕКТ, 18</t>
  </si>
  <si>
    <t xml:space="preserve">5. Выбрать режим свой</t>
  </si>
  <si>
    <t xml:space="preserve">6. Выбрать тип транспорта "ТАКСИ"</t>
  </si>
  <si>
    <r>
      <rPr>
        <b/>
        <sz val="11"/>
        <color indexed="64"/>
        <rFont val="Arial"/>
      </rPr>
      <t>ОР</t>
    </r>
    <r>
      <rPr>
        <sz val="11"/>
        <color indexed="64"/>
        <rFont val="Arial"/>
      </rPr>
      <t>:</t>
    </r>
  </si>
  <si>
    <t xml:space="preserve">На карте отображается маршрут между выбранами точками А и B. На маршрутной панели:</t>
  </si>
  <si>
    <t xml:space="preserve">     ·  Время в пути(4,44 минуты)</t>
  </si>
  <si>
    <t xml:space="preserve">     ·  Стоимость поездки(48,84 рублей)</t>
  </si>
  <si>
    <r>
      <rPr>
        <sz val="11"/>
        <color indexed="64"/>
        <rFont val="Symbol"/>
      </rPr>
      <t xml:space="preserve">     ·  </t>
    </r>
    <r>
      <rPr>
        <sz val="10"/>
        <color indexed="64"/>
        <rFont val="Arial"/>
      </rPr>
      <t xml:space="preserve">Кнопка "Вызвать такси"</t>
    </r>
  </si>
  <si>
    <r>
      <rPr>
        <b/>
        <sz val="11"/>
        <color indexed="64"/>
        <rFont val="Arial"/>
      </rPr>
      <t>Окружение</t>
    </r>
    <r>
      <rPr>
        <sz val="11"/>
        <color indexed="64"/>
        <rFont val="Arial"/>
      </rPr>
      <t xml:space="preserve">: Google Chrome не ниже версии 72, Yandex.Browser не ниже 18.1.0</t>
    </r>
  </si>
  <si>
    <t xml:space="preserve">ЗУБОВСКИЙ БУЛЬВАР, 37</t>
  </si>
  <si>
    <t xml:space="preserve">ID: 002</t>
  </si>
  <si>
    <t xml:space="preserve">Отображение времени в пути и стоимости поездки на такси, в маршрутной панели. Время отправления 08:00 от Комсомольского проспекта 18, до улице Хамовничекий Вал 34</t>
  </si>
  <si>
    <t xml:space="preserve">1. Ввести в поле "ЧАСЫ" 08</t>
  </si>
  <si>
    <t xml:space="preserve">2. Ввести в поле "МИНУТЫ" 00</t>
  </si>
  <si>
    <t xml:space="preserve">М. ПИРОГОВСКАЯ, 25</t>
  </si>
  <si>
    <t xml:space="preserve">ХАМОВНИЧЕСКИЙ ВАЛ, 34</t>
  </si>
  <si>
    <t xml:space="preserve">ID: 003</t>
  </si>
  <si>
    <t xml:space="preserve">Отображение времени в пути и стоимости поездки на такси, в маршрутной панели. Время отправления 08:01 от Комсомольского проспекта 18, до улице Хамовничекий Вал 34</t>
  </si>
  <si>
    <t xml:space="preserve">ФРУНЗЕНСКАЯ НАБЕРЕЖНАЯ, 46</t>
  </si>
  <si>
    <t xml:space="preserve">     ·  Время в пути(6,34 минут)</t>
  </si>
  <si>
    <t xml:space="preserve">     ·  Стоимость поездки(69,77 рублей)</t>
  </si>
  <si>
    <t xml:space="preserve">ID: 004</t>
  </si>
  <si>
    <t xml:space="preserve">Отображение времени в пути и стоимости поездки на такси, в маршрутной панели. Время отправления 12:00 от Комсомольского проспекта 18, до улице Хамовничекий Вал 34</t>
  </si>
  <si>
    <t xml:space="preserve">1. Ввести в поле "ЧАСЫ" 12</t>
  </si>
  <si>
    <t xml:space="preserve">3-Я ФРУНЗЕНСКАЯ УЛИЦА, 12</t>
  </si>
  <si>
    <t xml:space="preserve">ID: 005</t>
  </si>
  <si>
    <t xml:space="preserve">Отображение времени в пути и стоимости поездки на такси, в маршрутной панели. Время отправления 12:01 от Комсомольского проспекта 18, до улице Хамовничекий Вал 34</t>
  </si>
  <si>
    <t xml:space="preserve">     ·  Время в пути(5,29 минут)</t>
  </si>
  <si>
    <t xml:space="preserve">     ·  Стоимость поездки(58,14 рублей)</t>
  </si>
  <si>
    <t xml:space="preserve">ID: 006</t>
  </si>
  <si>
    <t xml:space="preserve">Отображение времени в пути и стоимости поездки на такси, в маршрутной панели. Время отправления 18:00 от Комсомольского проспекта 18, до улице Хамовничекий Вал 34</t>
  </si>
  <si>
    <t xml:space="preserve">1. Ввести в поле "ЧАСЫ" 18</t>
  </si>
  <si>
    <t xml:space="preserve">ID: 007</t>
  </si>
  <si>
    <t xml:space="preserve">Отображение времени в пути и стоимости поездки на такси, в маршрутной панели. Время отправления 18:01 от Комсомольского проспекта 18, до улице Хамовничекий Вал 34</t>
  </si>
  <si>
    <t xml:space="preserve">     ·  Время в пути(7,40 минут)</t>
  </si>
  <si>
    <t xml:space="preserve">     ·  Стоимость поездки(81,40 рублей)</t>
  </si>
  <si>
    <t xml:space="preserve">ID: 008</t>
  </si>
  <si>
    <t xml:space="preserve">Отображение времени в пути и стоимости поездки на такси, в маршрутной панели. Время отправления 22:00 от Комсомольского проспекта 18, до улице Хамовничекий Вал 34</t>
  </si>
  <si>
    <t xml:space="preserve">1. Ввести в поле "ЧАСЫ" 22</t>
  </si>
  <si>
    <t xml:space="preserve">ID: 009</t>
  </si>
  <si>
    <t xml:space="preserve">Отображение времени в пути и стоимости поездки на такси, в маршрутной панели. Время отправления 22:01 от Комсомольского проспекта 18, до улице Хамовничекий Вал 34</t>
  </si>
  <si>
    <t xml:space="preserve">     ·  Стоимость поездки(48,84 рубля)</t>
  </si>
  <si>
    <t xml:space="preserve">ID: 010</t>
  </si>
  <si>
    <t xml:space="preserve">Отображение времени в пути и стоимости поездки на такси, в маршрутной панели. Время отправления 00:00 от Комсомольского проспекта 18, до улице Хамовничекий Вал 34</t>
  </si>
  <si>
    <t xml:space="preserve">ID: 011</t>
  </si>
  <si>
    <t xml:space="preserve">Отображение времени в пути и стоимости поездки на такси, в маршрутной панели. Время отправления 00:01 от улице Хамовничекий Вал 34, до Комсомольского проспекта 18 </t>
  </si>
  <si>
    <t xml:space="preserve">3. Ввести в поле "ОТКУДА"  улица Хамовнический Вал, 34</t>
  </si>
  <si>
    <t xml:space="preserve">4. Ввести в поле "КУДА" Комсомольский просмпект, 18</t>
  </si>
  <si>
    <t xml:space="preserve">     ·  Время в пути(2,76 минуты)</t>
  </si>
  <si>
    <t xml:space="preserve">     ·  Стоимость поездки(30,36 рублей)</t>
  </si>
  <si>
    <t xml:space="preserve">ID: 012</t>
  </si>
  <si>
    <t xml:space="preserve">Отображение времени в пути и стоимости поездки на такси, в маршрутной панели. Время отправления 08:00 от улице Хамовничекий Вал 34, до Комсомольского проспекта 18 </t>
  </si>
  <si>
    <t xml:space="preserve">ID: 013</t>
  </si>
  <si>
    <t xml:space="preserve">Отображение времени в пути и стоимости поездки на такси, в маршрутной панели. Время отправления 08:01 от улице Хамовничекий Вал 34, до Комсомольского проспекта 18 </t>
  </si>
  <si>
    <t xml:space="preserve">     ·  Время в пути(3,94 минут)</t>
  </si>
  <si>
    <t xml:space="preserve">     ·  Стоимость поездки(43,37 рублей)</t>
  </si>
  <si>
    <t xml:space="preserve">ID: 014</t>
  </si>
  <si>
    <t xml:space="preserve">Отображение времени в пути и стоимости поездки на такси, в маршрутной панели. Время отправления 12:00 от улице Хамовничекий Вал 34, до Комсомольского проспекта 18 </t>
  </si>
  <si>
    <t xml:space="preserve">ID: 015</t>
  </si>
  <si>
    <t xml:space="preserve">Отображение времени в пути и стоимости поездки на такси, в маршрутной панели. Время отправления 12:01 от улице Хамовничекий Вал 34, до Комсомольского проспекта 18 </t>
  </si>
  <si>
    <t xml:space="preserve">     ·  Время в пути(3,29 минут)</t>
  </si>
  <si>
    <t xml:space="preserve">     ·  Стоимость поездки(36,14 рублей)</t>
  </si>
  <si>
    <t xml:space="preserve">ID: 016</t>
  </si>
  <si>
    <t xml:space="preserve">Отображение времени в пути и стоимости поездки на такси, в маршрутной панели. Время отправления 18:00 от улице Хамовничекий Вал 34, до Комсомольского проспекта 18 </t>
  </si>
  <si>
    <t xml:space="preserve">ID: 017</t>
  </si>
  <si>
    <t xml:space="preserve">Отображение времени в пути и стоимости поездки на такси, в маршрутной панели. Время отправления 18:01 от улице Хамовничекий Вал 34, до Комсомольского проспекта 18 </t>
  </si>
  <si>
    <t xml:space="preserve">     ·  Время в пути(4,60 минут)</t>
  </si>
  <si>
    <t xml:space="preserve">     ·  Стоимость поездки(50,60 рублей)</t>
  </si>
  <si>
    <t xml:space="preserve">ID: 018</t>
  </si>
  <si>
    <t xml:space="preserve">Отображение времени в пути и стоимости поездки на такси, в маршрутной панели. Время отправления 22:00 от улице Хамовничекий Вал 34, до Комсомольского проспекта 18 </t>
  </si>
  <si>
    <t xml:space="preserve">ID: 019</t>
  </si>
  <si>
    <t xml:space="preserve">Отображение времени в пути и стоимости поездки на такси, в маршрутной панели. Время отправления 22:01 от улице Хамовничекий Вал 34, до Комсомольского проспекта 18 </t>
  </si>
  <si>
    <t xml:space="preserve">     ·  Стоимость поездки(30,36 рубля)</t>
  </si>
  <si>
    <t xml:space="preserve">ID: 020</t>
  </si>
  <si>
    <t xml:space="preserve">Отображение времени в пути и стоимости поездки на такси, в маршрутной панели. Время отправления 00:00 от улице Хамовничекий Вал 34, до Комсомольского проспекта 18 </t>
  </si>
  <si>
    <t xml:space="preserve">ID: 021</t>
  </si>
  <si>
    <t xml:space="preserve">Негативная проверка поле ОТКУДА. Ввод несуществующего адреса "Вовровапопр"</t>
  </si>
  <si>
    <t xml:space="preserve">3. Ввести в поле "ОТКУДА"  Вовровапопр</t>
  </si>
  <si>
    <t xml:space="preserve">Поле ОТКУДА подсвечивается красным; появляется сообщение об ошибки. На карте точка А не отображается, точка Б отоброжается.</t>
  </si>
  <si>
    <t xml:space="preserve">ID: 022</t>
  </si>
  <si>
    <t xml:space="preserve">Негативная проверка поле КУДА. Ввод несуществующего адреса "Вовровапопр"</t>
  </si>
  <si>
    <t xml:space="preserve">4. Ввести в поле "КУДА" Вовровапопр</t>
  </si>
  <si>
    <t xml:space="preserve">Поле КУДА подсвечивается красным; появляется сообщение об ошибки. На карте точка Б не отображается, точка А отоброжается.</t>
  </si>
  <si>
    <t xml:space="preserve">ID: 023</t>
  </si>
  <si>
    <t xml:space="preserve">Проверка поле ОТКУДА. Ввод существующего адреса(комсомольский) русскими буквами в нижнем регистре</t>
  </si>
  <si>
    <t xml:space="preserve">3. Ввести в поле "ОТКУДА" комсомольский</t>
  </si>
  <si>
    <t xml:space="preserve">4. Ввести в поле "КУДА"  улица Хамовнический Вал, 34</t>
  </si>
  <si>
    <t xml:space="preserve">ID: 024</t>
  </si>
  <si>
    <t xml:space="preserve">Проверка поле КУДА. Ввод существующего адреса(комсомольский) русскими буквами в нижнем регистре</t>
  </si>
  <si>
    <t xml:space="preserve">4. Ввести в поле "КУДА"  комсомольский</t>
  </si>
  <si>
    <t xml:space="preserve">ID: 025</t>
  </si>
  <si>
    <t xml:space="preserve">Проверка поле МИНУТЫ. Ввод граничного значения 59</t>
  </si>
  <si>
    <t xml:space="preserve">1. Ввести в поле "ЧАСЫ" 21</t>
  </si>
  <si>
    <t xml:space="preserve">2. Ввести в поле "МИНУТЫ" 59</t>
  </si>
  <si>
    <t xml:space="preserve">ID: 026</t>
  </si>
  <si>
    <t xml:space="preserve">Проверка поле МИНУТЫ. Ввод граничного значения 58</t>
  </si>
  <si>
    <t xml:space="preserve">2. Ввести в поле "МИНУТЫ"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</si>
</sst>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Arial"/>
      <color indexed="64"/>
      <sz val="10"/>
    </font>
    <font>
      <name val="Calibri"/>
      <color rgb="FFFA7D00"/>
      <sz val="11"/>
      <scheme val="minor"/>
    </font>
    <font>
      <name val="Arial"/>
      <i/>
      <color rgb="FFCC4125"/>
      <sz val="11"/>
    </font>
    <font>
      <name val="Arial"/>
      <color rgb="FFB8BDBF"/>
      <sz val="9"/>
    </font>
    <font>
      <name val="Arial"/>
      <color rgb="FF1A1B22"/>
      <sz val="9"/>
    </font>
    <font>
      <name val="Arial"/>
      <color rgb="FFB8BDBF"/>
      <sz val="12"/>
    </font>
    <font>
      <name val="Arial"/>
      <color rgb="FF1A1B22"/>
      <sz val="12"/>
    </font>
    <font>
      <name val="Arial"/>
      <color indexed="64"/>
      <sz val="11"/>
    </font>
    <font>
      <name val="Symbol"/>
      <color indexed="64"/>
      <sz val="11"/>
    </font>
    <font>
      <name val="Arial"/>
      <b/>
      <color indexed="64"/>
      <sz val="10"/>
    </font>
  </fonts>
  <fills count="14">
    <fill/>
    <fill/>
    <fill>
      <patternFill patternType="solid">
        <fgColor indexed="5"/>
        <bgColor indexed="5"/>
      </patternFill>
    </fill>
    <fill>
      <patternFill patternType="solid">
        <fgColor theme="5" tint="0"/>
        <bgColor theme="5" tint="0"/>
      </patternFill>
    </fill>
    <fill>
      <patternFill patternType="solid">
        <fgColor indexed="65"/>
        <bgColor indexed="6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 tint="0"/>
        <bgColor theme="8" tint="0"/>
      </patternFill>
    </fill>
    <fill>
      <patternFill patternType="solid">
        <fgColor theme="9" tint="0.39997558519241921"/>
        <bgColor theme="9" tint="0.39997558519241921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rgb="FF1A1B22"/>
      </bottom>
      <diagonal/>
    </border>
    <border>
      <left/>
      <right/>
      <top/>
      <bottom style="thin">
        <color rgb="FFD1D2D6"/>
      </bottom>
      <diagonal/>
    </border>
    <border>
      <left/>
      <right/>
      <top style="thin">
        <color rgb="FF1A1B22"/>
      </top>
      <bottom style="thin">
        <color rgb="FFD1D2D6"/>
      </bottom>
      <diagonal/>
    </border>
    <border>
      <left/>
      <right/>
      <top style="thin">
        <color rgb="FFD1D2D6"/>
      </top>
      <bottom style="thin">
        <color rgb="FFD1D2D6"/>
      </bottom>
      <diagonal/>
    </border>
    <border>
      <left/>
      <right/>
      <top style="thin">
        <color rgb="FFD1D2D6"/>
      </top>
      <bottom/>
      <diagonal/>
    </border>
    <border>
      <left/>
      <right style="thin">
        <color theme="1"/>
      </right>
      <top/>
      <bottom style="thin">
        <color rgb="FF1A1B22"/>
      </bottom>
      <diagonal/>
    </border>
    <border>
      <left/>
      <right style="thin">
        <color theme="1"/>
      </right>
      <top style="thin">
        <color rgb="FF1A1B22"/>
      </top>
      <bottom style="thin">
        <color rgb="FFD1D2D6"/>
      </bottom>
      <diagonal/>
    </border>
    <border>
      <left/>
      <right style="thin">
        <color theme="1"/>
      </right>
      <top style="thin">
        <color rgb="FFD1D2D6"/>
      </top>
      <bottom style="thin">
        <color rgb="FFD1D2D6"/>
      </bottom>
      <diagonal/>
    </border>
    <border>
      <left/>
      <right style="thin">
        <color theme="1"/>
      </right>
      <top style="thin">
        <color rgb="FFD1D2D6"/>
      </top>
      <bottom/>
      <diagonal/>
    </border>
  </borders>
  <cellStyleXfs count="2">
    <xf fontId="0" fillId="0" borderId="1" numFmtId="0" applyNumberFormat="1" applyFont="1" applyFill="1" applyBorder="1"/>
    <xf fontId="1" fillId="0" borderId="2" numFmtId="0" applyNumberFormat="0" applyFont="1" applyFill="0" applyBorder="1"/>
  </cellStyleXfs>
  <cellXfs count="52">
    <xf fontId="0" fillId="0" borderId="1" numFmtId="0" xfId="0" applyBorder="1"/>
    <xf fontId="2" fillId="0" borderId="1" numFmtId="0" xfId="0" applyFont="1" applyBorder="1" applyAlignment="1">
      <alignment vertical="center"/>
    </xf>
    <xf fontId="0" fillId="2" borderId="3" numFmtId="0" xfId="0" applyFill="1" applyBorder="1"/>
    <xf fontId="0" fillId="0" borderId="1" numFmtId="0" xfId="0" applyBorder="1" applyAlignment="1">
      <alignment horizontal="center"/>
    </xf>
    <xf fontId="0" fillId="3" borderId="3" numFmtId="0" xfId="0" applyFill="1" applyBorder="1" applyAlignment="1">
      <alignment horizontal="center" vertical="center" wrapText="1"/>
    </xf>
    <xf fontId="3" fillId="4" borderId="4" numFmtId="0" xfId="0" applyFont="1" applyFill="1" applyBorder="1" applyAlignment="1">
      <alignment wrapText="1"/>
    </xf>
    <xf fontId="4" fillId="5" borderId="3" numFmtId="0" xfId="0" applyFont="1" applyFill="1" applyBorder="1" applyAlignment="1">
      <alignment wrapText="1"/>
    </xf>
    <xf fontId="0" fillId="3" borderId="3" numFmtId="0" xfId="0" applyFill="1" applyBorder="1" applyAlignment="1">
      <alignment horizontal="center" vertical="center"/>
    </xf>
    <xf fontId="0" fillId="0" borderId="1" numFmtId="0" xfId="0" applyBorder="1"/>
    <xf fontId="5" fillId="0" borderId="5" numFmtId="0" xfId="0" applyFont="1" applyBorder="1" applyAlignment="1">
      <alignment wrapText="1"/>
    </xf>
    <xf fontId="6" fillId="5" borderId="3" numFmtId="0" xfId="0" applyFont="1" applyFill="1" applyBorder="1" applyAlignment="1">
      <alignment wrapText="1"/>
    </xf>
    <xf fontId="6" fillId="6" borderId="3" numFmtId="0" xfId="0" applyFont="1" applyFill="1" applyBorder="1" applyAlignment="1">
      <alignment wrapText="1"/>
    </xf>
    <xf fontId="6" fillId="6" borderId="3" numFmtId="2" xfId="0" applyNumberFormat="1" applyFont="1" applyFill="1" applyBorder="1" applyAlignment="1">
      <alignment wrapText="1"/>
    </xf>
    <xf fontId="0" fillId="0" borderId="1" numFmtId="2" xfId="0" applyNumberFormat="1" applyBorder="1"/>
    <xf fontId="7" fillId="0" borderId="1" numFmtId="0" xfId="0" applyFont="1" applyBorder="1" applyAlignment="1">
      <alignment vertical="center"/>
    </xf>
    <xf fontId="5" fillId="0" borderId="1" numFmtId="0" xfId="0" applyFont="1" applyBorder="1" applyAlignment="1">
      <alignment wrapText="1"/>
    </xf>
    <xf fontId="6" fillId="0" borderId="3" numFmtId="0" xfId="0" applyFont="1" applyBorder="1" applyAlignment="1">
      <alignment wrapText="1"/>
    </xf>
    <xf fontId="6" fillId="0" borderId="1" numFmtId="2" xfId="0" applyNumberFormat="1" applyFont="1" applyBorder="1" applyAlignment="1">
      <alignment wrapText="1"/>
    </xf>
    <xf fontId="4" fillId="7" borderId="4" numFmtId="0" xfId="0" applyFont="1" applyFill="1" applyBorder="1" applyAlignment="1">
      <alignment vertical="center" wrapText="1"/>
    </xf>
    <xf fontId="4" fillId="7" borderId="3" numFmtId="0" xfId="0" applyFont="1" applyFill="1" applyBorder="1" applyAlignment="1">
      <alignment wrapText="1"/>
    </xf>
    <xf fontId="5" fillId="0" borderId="6" numFmtId="0" xfId="0" applyFont="1" applyBorder="1" applyAlignment="1">
      <alignment wrapText="1"/>
    </xf>
    <xf fontId="6" fillId="7" borderId="5" numFmtId="2" xfId="0" applyNumberFormat="1" applyFont="1" applyFill="1" applyBorder="1" applyAlignment="1">
      <alignment wrapText="1"/>
    </xf>
    <xf fontId="5" fillId="0" borderId="7" numFmtId="0" xfId="0" applyFont="1" applyBorder="1" applyAlignment="1">
      <alignment wrapText="1"/>
    </xf>
    <xf fontId="8" fillId="0" borderId="1" numFmtId="0" xfId="0" applyFont="1" applyBorder="1" applyAlignment="1">
      <alignment vertical="top" wrapText="1"/>
    </xf>
    <xf fontId="0" fillId="0" borderId="1" numFmtId="0" xfId="0" applyBorder="1" applyAlignment="1">
      <alignment vertical="top" wrapText="1"/>
    </xf>
    <xf fontId="5" fillId="0" borderId="8" numFmtId="0" xfId="0" applyFont="1" applyBorder="1" applyAlignment="1">
      <alignment wrapText="1"/>
    </xf>
    <xf fontId="6" fillId="7" borderId="1" numFmtId="2" xfId="0" applyNumberFormat="1" applyFont="1" applyFill="1" applyBorder="1" applyAlignment="1">
      <alignment wrapText="1"/>
    </xf>
    <xf fontId="4" fillId="8" borderId="3" numFmtId="0" xfId="0" applyFont="1" applyFill="1" applyBorder="1" applyAlignment="1">
      <alignment wrapText="1"/>
    </xf>
    <xf fontId="9" fillId="0" borderId="1" numFmtId="0" xfId="0" applyFont="1" applyBorder="1"/>
    <xf fontId="6" fillId="8" borderId="3" numFmtId="0" xfId="0" applyFont="1" applyFill="1" applyBorder="1" applyAlignment="1">
      <alignment wrapText="1"/>
    </xf>
    <xf fontId="6" fillId="8" borderId="3" numFmtId="0" xfId="1" applyFont="1" applyFill="1" applyBorder="1" applyAlignment="1">
      <alignment wrapText="1"/>
    </xf>
    <xf fontId="4" fillId="9" borderId="9" numFmtId="0" xfId="0" applyFont="1" applyFill="1" applyBorder="1" applyAlignment="1">
      <alignment wrapText="1"/>
    </xf>
    <xf fontId="4" fillId="9" borderId="3" numFmtId="0" xfId="0" applyFont="1" applyFill="1" applyBorder="1" applyAlignment="1">
      <alignment wrapText="1"/>
    </xf>
    <xf fontId="6" fillId="9" borderId="10" numFmtId="0" xfId="0" applyFont="1" applyFill="1" applyBorder="1" applyAlignment="1">
      <alignment wrapText="1"/>
    </xf>
    <xf fontId="6" fillId="9" borderId="11" numFmtId="0" xfId="0" applyFont="1" applyFill="1" applyBorder="1" applyAlignment="1">
      <alignment wrapText="1"/>
    </xf>
    <xf fontId="6" fillId="9" borderId="12" numFmtId="0" xfId="0" applyFont="1" applyFill="1" applyBorder="1" applyAlignment="1">
      <alignment wrapText="1"/>
    </xf>
    <xf fontId="4" fillId="10" borderId="4" numFmtId="0" xfId="0" applyFont="1" applyFill="1" applyBorder="1" applyAlignment="1">
      <alignment wrapText="1"/>
    </xf>
    <xf fontId="4" fillId="10" borderId="3" numFmtId="0" xfId="0" applyFont="1" applyFill="1" applyBorder="1" applyAlignment="1">
      <alignment wrapText="1"/>
    </xf>
    <xf fontId="6" fillId="10" borderId="5" numFmtId="0" xfId="0" applyFont="1" applyFill="1" applyBorder="1" applyAlignment="1">
      <alignment wrapText="1"/>
    </xf>
    <xf fontId="6" fillId="10" borderId="1" numFmtId="0" xfId="0" applyFont="1" applyFill="1" applyBorder="1" applyAlignment="1">
      <alignment wrapText="1"/>
    </xf>
    <xf fontId="4" fillId="11" borderId="4" numFmtId="0" xfId="0" applyFont="1" applyFill="1" applyBorder="1" applyAlignment="1">
      <alignment wrapText="1"/>
    </xf>
    <xf fontId="4" fillId="11" borderId="3" numFmtId="0" xfId="0" applyFont="1" applyFill="1" applyBorder="1" applyAlignment="1">
      <alignment wrapText="1"/>
    </xf>
    <xf fontId="6" fillId="11" borderId="5" numFmtId="0" xfId="0" applyFont="1" applyFill="1" applyBorder="1" applyAlignment="1">
      <alignment wrapText="1"/>
    </xf>
    <xf fontId="6" fillId="11" borderId="1" numFmtId="0" xfId="0" applyFont="1" applyFill="1" applyBorder="1" applyAlignment="1">
      <alignment wrapText="1"/>
    </xf>
    <xf fontId="4" fillId="12" borderId="4" numFmtId="0" xfId="0" applyFont="1" applyFill="1" applyBorder="1" applyAlignment="1">
      <alignment wrapText="1"/>
    </xf>
    <xf fontId="4" fillId="12" borderId="3" numFmtId="0" xfId="0" applyFont="1" applyFill="1" applyBorder="1" applyAlignment="1">
      <alignment wrapText="1"/>
    </xf>
    <xf fontId="6" fillId="12" borderId="5" numFmtId="0" xfId="0" applyFont="1" applyFill="1" applyBorder="1" applyAlignment="1">
      <alignment wrapText="1"/>
    </xf>
    <xf fontId="6" fillId="12" borderId="1" numFmtId="0" xfId="0" applyFont="1" applyFill="1" applyBorder="1" applyAlignment="1">
      <alignment wrapText="1"/>
    </xf>
    <xf fontId="4" fillId="13" borderId="4" numFmtId="0" xfId="0" applyFont="1" applyFill="1" applyBorder="1" applyAlignment="1">
      <alignment wrapText="1"/>
    </xf>
    <xf fontId="4" fillId="13" borderId="3" numFmtId="0" xfId="0" applyFont="1" applyFill="1" applyBorder="1" applyAlignment="1">
      <alignment wrapText="1"/>
    </xf>
    <xf fontId="6" fillId="13" borderId="5" numFmtId="0" xfId="0" applyFont="1" applyFill="1" applyBorder="1" applyAlignment="1">
      <alignment wrapText="1"/>
    </xf>
    <xf fontId="6" fillId="13" borderId="1" numFmtId="0" xfId="0" applyFont="1" applyFill="1" applyBorder="1" applyAlignment="1">
      <alignment wrapText="1"/>
    </xf>
  </cellXfs>
  <cellStyles count="2">
    <cellStyle name="Обычный" xfId="0" builtinId="0"/>
    <cellStyle name="Linked Cell" xfId="1" builtinId="24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A16"/>
    </sheetView>
  </sheetViews>
  <sheetFormatPr baseColWidth="10" defaultRowHeight="12.75"/>
  <cols>
    <col bestFit="1" min="1" max="1" width="153.140625"/>
    <col customWidth="1" min="6" max="6" width="69.28125"/>
    <col customWidth="1" min="7" max="7" width="34.421875"/>
    <col customWidth="1" min="13" max="13" width="23.28125"/>
  </cols>
  <sheetData>
    <row r="1" ht="14.25">
      <c r="A1" s="1"/>
    </row>
    <row r="2" ht="24">
      <c r="A2" s="2" t="s">
        <v>0</v>
      </c>
      <c r="H2" s="3" t="s">
        <v>1</v>
      </c>
      <c r="I2" s="3"/>
      <c r="J2" s="3"/>
      <c r="K2" s="3"/>
      <c r="L2" s="3"/>
      <c r="M2" s="4" t="s">
        <v>2</v>
      </c>
      <c r="N2" s="3" t="s">
        <v>3</v>
      </c>
      <c r="O2" s="3"/>
      <c r="P2" s="3"/>
      <c r="Q2" s="3"/>
      <c r="R2" s="3"/>
    </row>
    <row r="3" ht="14.25">
      <c r="A3" s="2" t="s">
        <v>4</v>
      </c>
      <c r="F3" s="5" t="s">
        <v>5</v>
      </c>
      <c r="G3" s="6" t="s">
        <v>6</v>
      </c>
      <c r="H3" s="6">
        <v>50</v>
      </c>
      <c r="I3" s="6">
        <v>35</v>
      </c>
      <c r="J3" s="6">
        <v>42</v>
      </c>
      <c r="K3" s="6">
        <v>30</v>
      </c>
      <c r="L3" s="6">
        <v>50</v>
      </c>
      <c r="M3" s="7">
        <v>11</v>
      </c>
      <c r="N3" s="6">
        <v>50</v>
      </c>
      <c r="O3" s="6">
        <v>35</v>
      </c>
      <c r="P3" s="6">
        <v>42</v>
      </c>
      <c r="Q3" s="6">
        <v>30</v>
      </c>
      <c r="R3" s="6">
        <v>50</v>
      </c>
    </row>
    <row r="4" ht="15">
      <c r="A4" s="8"/>
      <c r="F4" s="9" t="s">
        <v>7</v>
      </c>
      <c r="G4" s="10">
        <v>0</v>
      </c>
      <c r="H4" s="11"/>
      <c r="I4" s="11"/>
      <c r="J4" s="11"/>
      <c r="K4" s="11"/>
      <c r="L4" s="11"/>
      <c r="M4" s="7" t="s">
        <v>8</v>
      </c>
    </row>
    <row r="5" ht="15">
      <c r="A5" t="s">
        <v>9</v>
      </c>
      <c r="F5" s="9" t="s">
        <v>10</v>
      </c>
      <c r="G5" s="10">
        <v>1.3999999999999999</v>
      </c>
      <c r="H5" s="12">
        <f t="shared" ref="H5:H9" si="0">$G5/$H$3*60</f>
        <v>1.6799999999999997</v>
      </c>
      <c r="I5" s="12">
        <f t="shared" ref="I5:I9" si="1">$G5/$I$3*60</f>
        <v>2.3999999999999999</v>
      </c>
      <c r="J5" s="12">
        <f t="shared" ref="J5:J9" si="2">$G5/$J$3*60</f>
        <v>2</v>
      </c>
      <c r="K5" s="12">
        <f t="shared" ref="K5:K9" si="3">$G5/$K$3*60</f>
        <v>2.7999999999999998</v>
      </c>
      <c r="L5" s="12">
        <f t="shared" ref="L5:L9" si="4">$G5/$L$3*60</f>
        <v>1.6799999999999997</v>
      </c>
      <c r="N5" s="13">
        <f t="shared" ref="N5:N9" si="5">$M$3*H5</f>
        <v>18.479999999999997</v>
      </c>
      <c r="O5" s="13">
        <f t="shared" ref="O5:O9" si="6">$M$3*I5</f>
        <v>26.399999999999999</v>
      </c>
      <c r="P5" s="13">
        <f t="shared" ref="P5:P9" si="7">$M$3*J5</f>
        <v>22</v>
      </c>
      <c r="Q5" s="13">
        <f t="shared" ref="Q5:Q9" si="8">$M$3*K5</f>
        <v>30.799999999999997</v>
      </c>
      <c r="R5" s="13">
        <f t="shared" ref="R5:R9" si="9">$M$3*L5</f>
        <v>18.479999999999997</v>
      </c>
    </row>
    <row r="6" ht="15">
      <c r="A6" t="s">
        <v>11</v>
      </c>
      <c r="F6" s="9" t="s">
        <v>12</v>
      </c>
      <c r="G6" s="10">
        <v>1.3999999999999999</v>
      </c>
      <c r="H6" s="12">
        <f t="shared" si="0"/>
        <v>1.6799999999999997</v>
      </c>
      <c r="I6" s="12">
        <f t="shared" si="1"/>
        <v>2.3999999999999999</v>
      </c>
      <c r="J6" s="12">
        <f t="shared" si="2"/>
        <v>2</v>
      </c>
      <c r="K6" s="12">
        <f t="shared" si="3"/>
        <v>2.7999999999999998</v>
      </c>
      <c r="L6" s="12">
        <f t="shared" si="4"/>
        <v>1.6799999999999997</v>
      </c>
      <c r="N6" s="13">
        <f t="shared" si="5"/>
        <v>18.479999999999997</v>
      </c>
      <c r="O6" s="13">
        <f t="shared" si="6"/>
        <v>26.399999999999999</v>
      </c>
      <c r="P6" s="13">
        <f t="shared" si="7"/>
        <v>22</v>
      </c>
      <c r="Q6" s="13">
        <f t="shared" si="8"/>
        <v>30.799999999999997</v>
      </c>
      <c r="R6" s="13">
        <f t="shared" si="9"/>
        <v>18.479999999999997</v>
      </c>
    </row>
    <row r="7" ht="15">
      <c r="A7" s="14" t="s">
        <v>13</v>
      </c>
      <c r="F7" s="9" t="s">
        <v>14</v>
      </c>
      <c r="G7" s="10">
        <v>1.5</v>
      </c>
      <c r="H7" s="12">
        <f t="shared" si="0"/>
        <v>1.7999999999999998</v>
      </c>
      <c r="I7" s="12">
        <f t="shared" si="1"/>
        <v>2.5714285714285716</v>
      </c>
      <c r="J7" s="12">
        <f t="shared" si="2"/>
        <v>2.1428571428571428</v>
      </c>
      <c r="K7" s="12">
        <f t="shared" si="3"/>
        <v>3</v>
      </c>
      <c r="L7" s="12">
        <f t="shared" si="4"/>
        <v>1.7999999999999998</v>
      </c>
      <c r="N7" s="13">
        <f t="shared" si="5"/>
        <v>19.799999999999997</v>
      </c>
      <c r="O7" s="13">
        <f t="shared" si="6"/>
        <v>28.285714285714288</v>
      </c>
      <c r="P7" s="13">
        <f t="shared" si="7"/>
        <v>23.571428571428569</v>
      </c>
      <c r="Q7" s="13">
        <f t="shared" si="8"/>
        <v>33</v>
      </c>
      <c r="R7" s="13">
        <f t="shared" si="9"/>
        <v>19.799999999999997</v>
      </c>
    </row>
    <row r="8" ht="15">
      <c r="A8" t="s">
        <v>15</v>
      </c>
      <c r="F8" s="9" t="s">
        <v>16</v>
      </c>
      <c r="G8" s="10">
        <v>1.5</v>
      </c>
      <c r="H8" s="12">
        <f t="shared" si="0"/>
        <v>1.7999999999999998</v>
      </c>
      <c r="I8" s="12">
        <f t="shared" si="1"/>
        <v>2.5714285714285716</v>
      </c>
      <c r="J8" s="12">
        <f t="shared" si="2"/>
        <v>2.1428571428571428</v>
      </c>
      <c r="K8" s="12">
        <f t="shared" si="3"/>
        <v>3</v>
      </c>
      <c r="L8" s="12">
        <f t="shared" si="4"/>
        <v>1.7999999999999998</v>
      </c>
      <c r="N8" s="13">
        <f t="shared" si="5"/>
        <v>19.799999999999997</v>
      </c>
      <c r="O8" s="13">
        <f t="shared" si="6"/>
        <v>28.285714285714288</v>
      </c>
      <c r="P8" s="13">
        <f t="shared" si="7"/>
        <v>23.571428571428569</v>
      </c>
      <c r="Q8" s="13">
        <f t="shared" si="8"/>
        <v>33</v>
      </c>
      <c r="R8" s="13">
        <f t="shared" si="9"/>
        <v>19.799999999999997</v>
      </c>
    </row>
    <row r="9" ht="15">
      <c r="A9" s="14" t="s">
        <v>17</v>
      </c>
      <c r="F9" s="9" t="s">
        <v>18</v>
      </c>
      <c r="G9" s="10">
        <v>3.2000000000000002</v>
      </c>
      <c r="H9" s="12">
        <f t="shared" si="0"/>
        <v>3.8399999999999999</v>
      </c>
      <c r="I9" s="12">
        <f t="shared" si="1"/>
        <v>5.4857142857142858</v>
      </c>
      <c r="J9" s="12">
        <f t="shared" si="2"/>
        <v>4.5714285714285721</v>
      </c>
      <c r="K9" s="12">
        <f t="shared" si="3"/>
        <v>6.4000000000000004</v>
      </c>
      <c r="L9" s="12">
        <f t="shared" si="4"/>
        <v>3.8399999999999999</v>
      </c>
      <c r="N9" s="13">
        <f t="shared" si="5"/>
        <v>42.239999999999995</v>
      </c>
      <c r="O9" s="13">
        <f t="shared" si="6"/>
        <v>60.342857142857142</v>
      </c>
      <c r="P9" s="13">
        <f t="shared" si="7"/>
        <v>50.285714285714292</v>
      </c>
      <c r="Q9" s="13">
        <f t="shared" si="8"/>
        <v>70.400000000000006</v>
      </c>
      <c r="R9" s="13">
        <f t="shared" si="9"/>
        <v>42.239999999999995</v>
      </c>
    </row>
    <row r="10" ht="15">
      <c r="A10" t="s">
        <v>19</v>
      </c>
      <c r="F10" s="15" t="s">
        <v>20</v>
      </c>
      <c r="G10" s="10">
        <v>1.3999999999999999</v>
      </c>
      <c r="H10" s="12">
        <f>$G10/$H$3*60</f>
        <v>1.6799999999999997</v>
      </c>
      <c r="I10" s="12">
        <f>$G10/$I$3*60</f>
        <v>2.3999999999999999</v>
      </c>
      <c r="J10" s="12">
        <f>$G10/$J$3*60</f>
        <v>2</v>
      </c>
      <c r="K10" s="12">
        <f>$G10/$K$3*60</f>
        <v>2.7999999999999998</v>
      </c>
      <c r="L10" s="12">
        <f>$G10/$L$3*60</f>
        <v>1.6799999999999997</v>
      </c>
      <c r="N10" s="13">
        <f>$M$3*H10</f>
        <v>18.479999999999997</v>
      </c>
      <c r="O10" s="13">
        <f>$M$3*I10</f>
        <v>26.399999999999999</v>
      </c>
      <c r="P10" s="13">
        <f>$M$3*J10</f>
        <v>22</v>
      </c>
      <c r="Q10" s="13">
        <f>$M$3*K10</f>
        <v>30.799999999999997</v>
      </c>
      <c r="R10" s="13">
        <f>$M$3*L10</f>
        <v>18.479999999999997</v>
      </c>
    </row>
    <row r="11" ht="15">
      <c r="A11" t="s">
        <v>21</v>
      </c>
      <c r="H11" s="16"/>
      <c r="I11" s="16"/>
      <c r="J11" s="16"/>
      <c r="K11" s="16"/>
      <c r="L11" s="16"/>
      <c r="N11" s="17"/>
      <c r="O11" s="17"/>
      <c r="P11" s="17"/>
      <c r="Q11" s="17"/>
      <c r="R11" s="17"/>
    </row>
    <row r="12" ht="15">
      <c r="A12" t="s">
        <v>22</v>
      </c>
      <c r="H12" s="16"/>
      <c r="I12" s="16"/>
      <c r="J12" s="16"/>
      <c r="K12" s="16"/>
      <c r="L12" s="16"/>
      <c r="N12" s="17"/>
      <c r="O12" s="17"/>
      <c r="P12" s="17"/>
      <c r="Q12" s="17"/>
      <c r="R12" s="17"/>
    </row>
    <row r="13" ht="15">
      <c r="A13" t="s">
        <v>23</v>
      </c>
      <c r="F13" s="5" t="s">
        <v>5</v>
      </c>
      <c r="G13" s="18" t="s">
        <v>24</v>
      </c>
      <c r="H13" s="19">
        <v>50</v>
      </c>
      <c r="I13" s="19">
        <v>35</v>
      </c>
      <c r="J13" s="19">
        <v>42</v>
      </c>
      <c r="K13" s="19">
        <v>30</v>
      </c>
      <c r="L13" s="19">
        <v>50</v>
      </c>
      <c r="N13" s="19">
        <v>50</v>
      </c>
      <c r="O13" s="19">
        <v>35</v>
      </c>
      <c r="P13" s="19">
        <v>42</v>
      </c>
      <c r="Q13" s="19">
        <v>30</v>
      </c>
      <c r="R13" s="19">
        <v>50</v>
      </c>
    </row>
    <row r="14" ht="15">
      <c r="A14" t="s">
        <v>25</v>
      </c>
      <c r="F14" s="20" t="s">
        <v>7</v>
      </c>
      <c r="G14" s="21">
        <v>1.3999999999999999</v>
      </c>
      <c r="H14" s="12">
        <f t="shared" ref="H14:H74" si="10">$G14/$H$3*60</f>
        <v>1.6799999999999997</v>
      </c>
      <c r="I14" s="12">
        <f t="shared" ref="I14:I74" si="11">$G14/$I$3*60</f>
        <v>2.3999999999999999</v>
      </c>
      <c r="J14" s="12">
        <f t="shared" ref="J14:J74" si="12">$G14/$J$3*60</f>
        <v>2</v>
      </c>
      <c r="K14" s="12">
        <f t="shared" ref="K14:K74" si="13">$G14/$K$3*60</f>
        <v>2.7999999999999998</v>
      </c>
      <c r="L14" s="12">
        <f t="shared" ref="L14:L74" si="14">$G14/$L$3*60</f>
        <v>1.6799999999999997</v>
      </c>
      <c r="N14" s="13">
        <f t="shared" ref="N14:N74" si="15">$M$3*H14</f>
        <v>18.479999999999997</v>
      </c>
      <c r="O14" s="13">
        <f t="shared" ref="O14:O74" si="16">$M$3*I14</f>
        <v>26.399999999999999</v>
      </c>
      <c r="P14" s="13">
        <f t="shared" ref="P14:P74" si="17">$M$3*J14</f>
        <v>22</v>
      </c>
      <c r="Q14" s="13">
        <f t="shared" ref="Q14:Q74" si="18">$M$3*K14</f>
        <v>30.799999999999997</v>
      </c>
      <c r="R14" s="13">
        <f t="shared" ref="R14:R74" si="19">$M$3*L14</f>
        <v>18.479999999999997</v>
      </c>
    </row>
    <row r="15" ht="15">
      <c r="A15" t="s">
        <v>26</v>
      </c>
      <c r="F15" s="22" t="s">
        <v>10</v>
      </c>
      <c r="G15" s="21">
        <v>0</v>
      </c>
      <c r="H15" s="12">
        <f t="shared" si="10"/>
        <v>0</v>
      </c>
      <c r="I15" s="12">
        <f t="shared" si="11"/>
        <v>0</v>
      </c>
      <c r="J15" s="12">
        <f t="shared" si="12"/>
        <v>0</v>
      </c>
      <c r="K15" s="12">
        <f t="shared" si="13"/>
        <v>0</v>
      </c>
      <c r="L15" s="12">
        <f t="shared" si="14"/>
        <v>0</v>
      </c>
      <c r="N15" s="13">
        <f t="shared" si="15"/>
        <v>0</v>
      </c>
      <c r="O15" s="13">
        <f t="shared" si="16"/>
        <v>0</v>
      </c>
      <c r="P15" s="13">
        <f t="shared" si="17"/>
        <v>0</v>
      </c>
      <c r="Q15" s="13">
        <f t="shared" si="18"/>
        <v>0</v>
      </c>
      <c r="R15" s="13">
        <f t="shared" si="19"/>
        <v>0</v>
      </c>
    </row>
    <row r="16" ht="15">
      <c r="A16" s="14" t="s">
        <v>27</v>
      </c>
      <c r="F16" s="22" t="s">
        <v>12</v>
      </c>
      <c r="G16" s="21">
        <v>1.5</v>
      </c>
      <c r="H16" s="12">
        <f t="shared" si="10"/>
        <v>1.7999999999999998</v>
      </c>
      <c r="I16" s="12">
        <f t="shared" si="11"/>
        <v>2.5714285714285716</v>
      </c>
      <c r="J16" s="12">
        <f t="shared" si="12"/>
        <v>2.1428571428571428</v>
      </c>
      <c r="K16" s="12">
        <f t="shared" si="13"/>
        <v>3</v>
      </c>
      <c r="L16" s="12">
        <f t="shared" si="14"/>
        <v>1.7999999999999998</v>
      </c>
      <c r="N16" s="13">
        <f t="shared" si="15"/>
        <v>19.799999999999997</v>
      </c>
      <c r="O16" s="13">
        <f t="shared" si="16"/>
        <v>28.285714285714288</v>
      </c>
      <c r="P16" s="13">
        <f t="shared" si="17"/>
        <v>23.571428571428569</v>
      </c>
      <c r="Q16" s="13">
        <f t="shared" si="18"/>
        <v>33</v>
      </c>
      <c r="R16" s="13">
        <f t="shared" si="19"/>
        <v>19.799999999999997</v>
      </c>
    </row>
    <row r="17" ht="15">
      <c r="A17" t="s">
        <v>28</v>
      </c>
      <c r="F17" s="22" t="s">
        <v>14</v>
      </c>
      <c r="G17" s="21">
        <v>3</v>
      </c>
      <c r="H17" s="12">
        <f t="shared" si="10"/>
        <v>3.5999999999999996</v>
      </c>
      <c r="I17" s="12">
        <f t="shared" si="11"/>
        <v>5.1428571428571432</v>
      </c>
      <c r="J17" s="12">
        <f t="shared" si="12"/>
        <v>4.2857142857142856</v>
      </c>
      <c r="K17" s="12">
        <f t="shared" si="13"/>
        <v>6</v>
      </c>
      <c r="L17" s="12">
        <f t="shared" si="14"/>
        <v>3.5999999999999996</v>
      </c>
      <c r="N17" s="13">
        <f t="shared" si="15"/>
        <v>39.599999999999994</v>
      </c>
      <c r="O17" s="13">
        <f t="shared" si="16"/>
        <v>56.571428571428577</v>
      </c>
      <c r="P17" s="13">
        <f t="shared" si="17"/>
        <v>47.142857142857139</v>
      </c>
      <c r="Q17" s="13">
        <f t="shared" si="18"/>
        <v>66</v>
      </c>
      <c r="R17" s="13">
        <f t="shared" si="19"/>
        <v>39.599999999999994</v>
      </c>
    </row>
    <row r="18" ht="15">
      <c r="A18" s="23" t="s">
        <v>29</v>
      </c>
      <c r="F18" s="22" t="s">
        <v>16</v>
      </c>
      <c r="G18" s="21">
        <v>3.7000000000000002</v>
      </c>
      <c r="H18" s="12">
        <f t="shared" si="10"/>
        <v>4.4400000000000004</v>
      </c>
      <c r="I18" s="12">
        <f t="shared" si="11"/>
        <v>6.3428571428571434</v>
      </c>
      <c r="J18" s="12">
        <f t="shared" si="12"/>
        <v>5.2857142857142865</v>
      </c>
      <c r="K18" s="12">
        <f t="shared" si="13"/>
        <v>7.4000000000000004</v>
      </c>
      <c r="L18" s="12">
        <f t="shared" si="14"/>
        <v>4.4400000000000004</v>
      </c>
      <c r="N18" s="13">
        <f t="shared" si="15"/>
        <v>48.840000000000003</v>
      </c>
      <c r="O18" s="13">
        <f t="shared" si="16"/>
        <v>69.771428571428572</v>
      </c>
      <c r="P18" s="13">
        <f t="shared" si="17"/>
        <v>58.142857142857153</v>
      </c>
      <c r="Q18" s="13">
        <f t="shared" si="18"/>
        <v>81.400000000000006</v>
      </c>
      <c r="R18" s="13">
        <f t="shared" si="19"/>
        <v>48.840000000000003</v>
      </c>
    </row>
    <row r="19" ht="15">
      <c r="A19" s="23" t="s">
        <v>30</v>
      </c>
      <c r="F19" s="22" t="s">
        <v>18</v>
      </c>
      <c r="G19" s="21">
        <v>3.8999999999999999</v>
      </c>
      <c r="H19" s="12">
        <f t="shared" si="10"/>
        <v>4.6799999999999997</v>
      </c>
      <c r="I19" s="12">
        <f t="shared" si="11"/>
        <v>6.6857142857142859</v>
      </c>
      <c r="J19" s="12">
        <f t="shared" si="12"/>
        <v>5.5714285714285712</v>
      </c>
      <c r="K19" s="12">
        <f t="shared" si="13"/>
        <v>7.8000000000000007</v>
      </c>
      <c r="L19" s="12">
        <f t="shared" si="14"/>
        <v>4.6799999999999997</v>
      </c>
      <c r="N19" s="13">
        <f t="shared" si="15"/>
        <v>51.479999999999997</v>
      </c>
      <c r="O19" s="13">
        <f t="shared" si="16"/>
        <v>73.542857142857144</v>
      </c>
      <c r="P19" s="13">
        <f t="shared" si="17"/>
        <v>61.285714285714285</v>
      </c>
      <c r="Q19" s="13">
        <f t="shared" si="18"/>
        <v>85.800000000000011</v>
      </c>
      <c r="R19" s="13">
        <f t="shared" si="19"/>
        <v>51.479999999999997</v>
      </c>
    </row>
    <row r="20" ht="15">
      <c r="A20" s="24" t="s">
        <v>31</v>
      </c>
      <c r="F20" s="25" t="s">
        <v>20</v>
      </c>
      <c r="G20" s="26">
        <v>2.3999999999999999</v>
      </c>
      <c r="H20" s="12">
        <f t="shared" si="10"/>
        <v>2.8799999999999999</v>
      </c>
      <c r="I20" s="12">
        <f t="shared" si="11"/>
        <v>4.1142857142857148</v>
      </c>
      <c r="J20" s="12">
        <f t="shared" si="12"/>
        <v>3.4285714285714284</v>
      </c>
      <c r="K20" s="12">
        <f t="shared" si="13"/>
        <v>4.7999999999999998</v>
      </c>
      <c r="L20" s="12">
        <f t="shared" si="14"/>
        <v>2.8799999999999999</v>
      </c>
      <c r="N20" s="13">
        <f t="shared" si="15"/>
        <v>31.68</v>
      </c>
      <c r="O20" s="13">
        <f t="shared" si="16"/>
        <v>45.25714285714286</v>
      </c>
      <c r="P20" s="13">
        <f t="shared" si="17"/>
        <v>37.714285714285715</v>
      </c>
      <c r="Q20" s="13">
        <f t="shared" si="18"/>
        <v>52.799999999999997</v>
      </c>
      <c r="R20" s="13">
        <f t="shared" si="19"/>
        <v>31.68</v>
      </c>
    </row>
    <row r="21" ht="15">
      <c r="A21" s="14" t="s">
        <v>32</v>
      </c>
      <c r="H21" s="16"/>
      <c r="I21" s="16"/>
      <c r="J21" s="16"/>
      <c r="K21" s="16"/>
      <c r="L21" s="16"/>
      <c r="N21" s="17"/>
      <c r="O21" s="17"/>
      <c r="P21" s="17"/>
      <c r="Q21" s="17"/>
      <c r="R21" s="17"/>
    </row>
    <row r="22" ht="14.25">
      <c r="F22" s="5" t="s">
        <v>5</v>
      </c>
      <c r="G22" s="27" t="s">
        <v>33</v>
      </c>
      <c r="H22" s="27">
        <v>50</v>
      </c>
      <c r="I22" s="27">
        <v>35</v>
      </c>
      <c r="J22" s="27">
        <v>42</v>
      </c>
      <c r="K22" s="27">
        <v>30</v>
      </c>
      <c r="L22" s="27">
        <v>50</v>
      </c>
      <c r="N22" s="27">
        <v>50</v>
      </c>
      <c r="O22" s="27">
        <v>35</v>
      </c>
      <c r="P22" s="27">
        <v>42</v>
      </c>
      <c r="Q22" s="27">
        <v>30</v>
      </c>
      <c r="R22" s="27">
        <v>50</v>
      </c>
    </row>
    <row r="23" ht="15">
      <c r="A23" s="28" t="s">
        <v>34</v>
      </c>
      <c r="F23" s="20" t="s">
        <v>7</v>
      </c>
      <c r="G23" s="29">
        <v>1.5</v>
      </c>
      <c r="H23" s="12">
        <f t="shared" si="10"/>
        <v>1.7999999999999998</v>
      </c>
      <c r="I23" s="12">
        <f t="shared" si="11"/>
        <v>2.5714285714285716</v>
      </c>
      <c r="J23" s="12">
        <f t="shared" si="12"/>
        <v>2.1428571428571428</v>
      </c>
      <c r="K23" s="12">
        <f t="shared" si="13"/>
        <v>3</v>
      </c>
      <c r="L23" s="12">
        <f t="shared" si="14"/>
        <v>1.7999999999999998</v>
      </c>
      <c r="N23" s="13">
        <f t="shared" si="15"/>
        <v>19.799999999999997</v>
      </c>
      <c r="O23" s="13">
        <f t="shared" si="16"/>
        <v>28.285714285714288</v>
      </c>
      <c r="P23" s="13">
        <f t="shared" si="17"/>
        <v>23.571428571428569</v>
      </c>
      <c r="Q23" s="13">
        <f t="shared" si="18"/>
        <v>33</v>
      </c>
      <c r="R23" s="13">
        <f t="shared" si="19"/>
        <v>19.799999999999997</v>
      </c>
    </row>
    <row r="24" ht="15">
      <c r="A24" s="8" t="s">
        <v>35</v>
      </c>
      <c r="F24" s="22" t="s">
        <v>10</v>
      </c>
      <c r="G24" s="29">
        <v>2.8999999999999999</v>
      </c>
      <c r="H24" s="12">
        <f t="shared" si="10"/>
        <v>3.4799999999999995</v>
      </c>
      <c r="I24" s="12">
        <f t="shared" si="11"/>
        <v>4.9714285714285715</v>
      </c>
      <c r="J24" s="12">
        <f t="shared" si="12"/>
        <v>4.1428571428571432</v>
      </c>
      <c r="K24" s="12">
        <f t="shared" si="13"/>
        <v>5.7999999999999998</v>
      </c>
      <c r="L24" s="12">
        <f t="shared" si="14"/>
        <v>3.4799999999999995</v>
      </c>
      <c r="N24" s="13">
        <f t="shared" si="15"/>
        <v>38.279999999999994</v>
      </c>
      <c r="O24" s="13">
        <f t="shared" si="16"/>
        <v>54.685714285714283</v>
      </c>
      <c r="P24" s="13">
        <f t="shared" si="17"/>
        <v>45.571428571428577</v>
      </c>
      <c r="Q24" s="13">
        <f t="shared" si="18"/>
        <v>63.799999999999997</v>
      </c>
      <c r="R24" s="13">
        <f t="shared" si="19"/>
        <v>38.279999999999994</v>
      </c>
    </row>
    <row r="25" ht="15">
      <c r="A25" s="14" t="s">
        <v>13</v>
      </c>
      <c r="F25" s="22" t="s">
        <v>12</v>
      </c>
      <c r="G25" s="30">
        <v>0</v>
      </c>
      <c r="H25" s="12">
        <f t="shared" si="10"/>
        <v>0</v>
      </c>
      <c r="I25" s="12">
        <f t="shared" si="11"/>
        <v>0</v>
      </c>
      <c r="J25" s="12">
        <f t="shared" si="12"/>
        <v>0</v>
      </c>
      <c r="K25" s="12">
        <f t="shared" si="13"/>
        <v>0</v>
      </c>
      <c r="L25" s="12">
        <f t="shared" si="14"/>
        <v>0</v>
      </c>
      <c r="N25" s="13">
        <f t="shared" si="15"/>
        <v>0</v>
      </c>
      <c r="O25" s="13">
        <f t="shared" si="16"/>
        <v>0</v>
      </c>
      <c r="P25" s="13">
        <f t="shared" si="17"/>
        <v>0</v>
      </c>
      <c r="Q25" s="13">
        <f t="shared" si="18"/>
        <v>0</v>
      </c>
      <c r="R25" s="13">
        <f t="shared" si="19"/>
        <v>0</v>
      </c>
    </row>
    <row r="26" ht="15">
      <c r="A26" t="s">
        <v>15</v>
      </c>
      <c r="F26" s="22" t="s">
        <v>14</v>
      </c>
      <c r="G26" s="29">
        <v>2.3999999999999999</v>
      </c>
      <c r="H26" s="12">
        <f t="shared" si="10"/>
        <v>2.8799999999999999</v>
      </c>
      <c r="I26" s="12">
        <f t="shared" si="11"/>
        <v>4.1142857142857148</v>
      </c>
      <c r="J26" s="12">
        <f t="shared" si="12"/>
        <v>3.4285714285714284</v>
      </c>
      <c r="K26" s="12">
        <f t="shared" si="13"/>
        <v>4.7999999999999998</v>
      </c>
      <c r="L26" s="12">
        <f t="shared" si="14"/>
        <v>2.8799999999999999</v>
      </c>
      <c r="N26" s="13">
        <f t="shared" si="15"/>
        <v>31.68</v>
      </c>
      <c r="O26" s="13">
        <f t="shared" si="16"/>
        <v>45.25714285714286</v>
      </c>
      <c r="P26" s="13">
        <f t="shared" si="17"/>
        <v>37.714285714285715</v>
      </c>
      <c r="Q26" s="13">
        <f t="shared" si="18"/>
        <v>52.799999999999997</v>
      </c>
      <c r="R26" s="13">
        <f t="shared" si="19"/>
        <v>31.68</v>
      </c>
    </row>
    <row r="27" ht="15">
      <c r="A27" s="14" t="s">
        <v>17</v>
      </c>
      <c r="F27" s="22" t="s">
        <v>16</v>
      </c>
      <c r="G27" s="29">
        <v>3.7000000000000002</v>
      </c>
      <c r="H27" s="12">
        <f t="shared" si="10"/>
        <v>4.4400000000000004</v>
      </c>
      <c r="I27" s="12">
        <f t="shared" si="11"/>
        <v>6.3428571428571434</v>
      </c>
      <c r="J27" s="12">
        <f t="shared" si="12"/>
        <v>5.2857142857142865</v>
      </c>
      <c r="K27" s="12">
        <f t="shared" si="13"/>
        <v>7.4000000000000004</v>
      </c>
      <c r="L27" s="12">
        <f t="shared" si="14"/>
        <v>4.4400000000000004</v>
      </c>
      <c r="N27" s="13">
        <f t="shared" si="15"/>
        <v>48.840000000000003</v>
      </c>
      <c r="O27" s="13">
        <f t="shared" si="16"/>
        <v>69.771428571428572</v>
      </c>
      <c r="P27" s="13">
        <f t="shared" si="17"/>
        <v>58.142857142857153</v>
      </c>
      <c r="Q27" s="13">
        <f t="shared" si="18"/>
        <v>81.400000000000006</v>
      </c>
      <c r="R27" s="13">
        <f t="shared" si="19"/>
        <v>48.840000000000003</v>
      </c>
    </row>
    <row r="28" ht="15">
      <c r="A28" s="8" t="s">
        <v>36</v>
      </c>
      <c r="F28" s="22" t="s">
        <v>18</v>
      </c>
      <c r="G28" s="29">
        <v>4.7000000000000002</v>
      </c>
      <c r="H28" s="12">
        <f t="shared" si="10"/>
        <v>5.6399999999999997</v>
      </c>
      <c r="I28" s="12">
        <f t="shared" si="11"/>
        <v>8.0571428571428569</v>
      </c>
      <c r="J28" s="12">
        <f t="shared" si="12"/>
        <v>6.7142857142857144</v>
      </c>
      <c r="K28" s="12">
        <f t="shared" si="13"/>
        <v>9.4000000000000004</v>
      </c>
      <c r="L28" s="12">
        <f t="shared" si="14"/>
        <v>5.6399999999999997</v>
      </c>
      <c r="N28" s="13">
        <f t="shared" si="15"/>
        <v>62.039999999999999</v>
      </c>
      <c r="O28" s="13">
        <f t="shared" si="16"/>
        <v>88.628571428571433</v>
      </c>
      <c r="P28" s="13">
        <f t="shared" si="17"/>
        <v>73.857142857142861</v>
      </c>
      <c r="Q28" s="13">
        <f t="shared" si="18"/>
        <v>103.40000000000001</v>
      </c>
      <c r="R28" s="13">
        <f t="shared" si="19"/>
        <v>62.039999999999999</v>
      </c>
    </row>
    <row r="29" ht="15">
      <c r="A29" s="8" t="s">
        <v>37</v>
      </c>
      <c r="F29" s="25" t="s">
        <v>20</v>
      </c>
      <c r="G29" s="29">
        <v>3.5</v>
      </c>
      <c r="H29" s="12">
        <f t="shared" si="10"/>
        <v>4.2000000000000002</v>
      </c>
      <c r="I29" s="12">
        <f t="shared" si="11"/>
        <v>6</v>
      </c>
      <c r="J29" s="12">
        <f t="shared" si="12"/>
        <v>5</v>
      </c>
      <c r="K29" s="12">
        <f t="shared" si="13"/>
        <v>7</v>
      </c>
      <c r="L29" s="12">
        <f t="shared" si="14"/>
        <v>4.2000000000000002</v>
      </c>
      <c r="N29" s="13">
        <f t="shared" si="15"/>
        <v>46.200000000000003</v>
      </c>
      <c r="O29" s="13">
        <f t="shared" si="16"/>
        <v>66</v>
      </c>
      <c r="P29" s="13">
        <f t="shared" si="17"/>
        <v>55</v>
      </c>
      <c r="Q29" s="13">
        <f t="shared" si="18"/>
        <v>77</v>
      </c>
      <c r="R29" s="13">
        <f t="shared" si="19"/>
        <v>46.200000000000003</v>
      </c>
    </row>
    <row r="30" ht="15">
      <c r="A30" t="s">
        <v>22</v>
      </c>
      <c r="H30" s="16"/>
      <c r="I30" s="16"/>
      <c r="J30" s="16"/>
      <c r="K30" s="16"/>
      <c r="L30" s="16"/>
      <c r="N30" s="17"/>
      <c r="O30" s="17"/>
      <c r="P30" s="17"/>
      <c r="Q30" s="17"/>
      <c r="R30" s="17"/>
    </row>
    <row r="31" ht="14.25">
      <c r="A31" t="s">
        <v>23</v>
      </c>
      <c r="F31" s="5" t="s">
        <v>5</v>
      </c>
      <c r="G31" s="31" t="s">
        <v>38</v>
      </c>
      <c r="H31" s="32">
        <v>50</v>
      </c>
      <c r="I31" s="32">
        <v>35</v>
      </c>
      <c r="J31" s="32">
        <v>42</v>
      </c>
      <c r="K31" s="32">
        <v>30</v>
      </c>
      <c r="L31" s="32">
        <v>50</v>
      </c>
      <c r="N31" s="32">
        <v>50</v>
      </c>
      <c r="O31" s="32">
        <v>35</v>
      </c>
      <c r="P31" s="32">
        <v>42</v>
      </c>
      <c r="Q31" s="32">
        <v>30</v>
      </c>
      <c r="R31" s="32">
        <v>50</v>
      </c>
    </row>
    <row r="32" ht="15">
      <c r="A32" t="s">
        <v>25</v>
      </c>
      <c r="F32" s="20" t="s">
        <v>7</v>
      </c>
      <c r="G32" s="33">
        <v>0.89000000000000001</v>
      </c>
      <c r="H32" s="12">
        <f t="shared" si="10"/>
        <v>1.0680000000000001</v>
      </c>
      <c r="I32" s="12">
        <f t="shared" si="11"/>
        <v>1.5257142857142858</v>
      </c>
      <c r="J32" s="12">
        <f t="shared" si="12"/>
        <v>1.2714285714285714</v>
      </c>
      <c r="K32" s="12">
        <f t="shared" si="13"/>
        <v>1.78</v>
      </c>
      <c r="L32" s="12">
        <f t="shared" si="14"/>
        <v>1.0680000000000001</v>
      </c>
      <c r="N32" s="13">
        <f t="shared" si="15"/>
        <v>11.748000000000001</v>
      </c>
      <c r="O32" s="13">
        <f t="shared" si="16"/>
        <v>16.782857142857143</v>
      </c>
      <c r="P32" s="13">
        <f t="shared" si="17"/>
        <v>13.985714285714284</v>
      </c>
      <c r="Q32" s="13">
        <f t="shared" si="18"/>
        <v>19.580000000000002</v>
      </c>
      <c r="R32" s="13">
        <f t="shared" si="19"/>
        <v>11.748000000000001</v>
      </c>
    </row>
    <row r="33" ht="15">
      <c r="A33" t="s">
        <v>26</v>
      </c>
      <c r="F33" s="22" t="s">
        <v>10</v>
      </c>
      <c r="G33" s="34">
        <v>2.2999999999999998</v>
      </c>
      <c r="H33" s="12">
        <f t="shared" si="10"/>
        <v>2.7599999999999998</v>
      </c>
      <c r="I33" s="12">
        <f t="shared" si="11"/>
        <v>3.9428571428571426</v>
      </c>
      <c r="J33" s="12">
        <f t="shared" si="12"/>
        <v>3.2857142857142851</v>
      </c>
      <c r="K33" s="12">
        <f t="shared" si="13"/>
        <v>4.5999999999999996</v>
      </c>
      <c r="L33" s="12">
        <f t="shared" si="14"/>
        <v>2.7599999999999998</v>
      </c>
      <c r="N33" s="13">
        <f t="shared" si="15"/>
        <v>30.359999999999999</v>
      </c>
      <c r="O33" s="13">
        <f t="shared" si="16"/>
        <v>43.371428571428567</v>
      </c>
      <c r="P33" s="13">
        <f t="shared" si="17"/>
        <v>36.142857142857139</v>
      </c>
      <c r="Q33" s="13">
        <f t="shared" si="18"/>
        <v>50.599999999999994</v>
      </c>
      <c r="R33" s="13">
        <f t="shared" si="19"/>
        <v>30.359999999999999</v>
      </c>
    </row>
    <row r="34" ht="15">
      <c r="A34" s="14" t="s">
        <v>27</v>
      </c>
      <c r="F34" s="22" t="s">
        <v>12</v>
      </c>
      <c r="G34" s="34">
        <v>1.8999999999999999</v>
      </c>
      <c r="H34" s="12">
        <f t="shared" si="10"/>
        <v>2.2799999999999998</v>
      </c>
      <c r="I34" s="12">
        <f t="shared" si="11"/>
        <v>3.2571428571428571</v>
      </c>
      <c r="J34" s="12">
        <f t="shared" si="12"/>
        <v>2.7142857142857144</v>
      </c>
      <c r="K34" s="12">
        <f t="shared" si="13"/>
        <v>3.7999999999999994</v>
      </c>
      <c r="L34" s="12">
        <f t="shared" si="14"/>
        <v>2.2799999999999998</v>
      </c>
      <c r="N34" s="13">
        <f t="shared" si="15"/>
        <v>25.079999999999998</v>
      </c>
      <c r="O34" s="13">
        <f t="shared" si="16"/>
        <v>35.828571428571429</v>
      </c>
      <c r="P34" s="13">
        <f t="shared" si="17"/>
        <v>29.857142857142858</v>
      </c>
      <c r="Q34" s="13">
        <f t="shared" si="18"/>
        <v>41.79999999999999</v>
      </c>
      <c r="R34" s="13">
        <f t="shared" si="19"/>
        <v>25.079999999999998</v>
      </c>
    </row>
    <row r="35" ht="15">
      <c r="A35" t="s">
        <v>28</v>
      </c>
      <c r="F35" s="22" t="s">
        <v>14</v>
      </c>
      <c r="G35" s="34">
        <v>0</v>
      </c>
      <c r="H35" s="12">
        <f t="shared" si="10"/>
        <v>0</v>
      </c>
      <c r="I35" s="12">
        <f t="shared" si="11"/>
        <v>0</v>
      </c>
      <c r="J35" s="12">
        <f t="shared" si="12"/>
        <v>0</v>
      </c>
      <c r="K35" s="12">
        <f t="shared" si="13"/>
        <v>0</v>
      </c>
      <c r="L35" s="12">
        <f t="shared" si="14"/>
        <v>0</v>
      </c>
      <c r="N35" s="13">
        <f t="shared" si="15"/>
        <v>0</v>
      </c>
      <c r="O35" s="13">
        <f t="shared" si="16"/>
        <v>0</v>
      </c>
      <c r="P35" s="13">
        <f t="shared" si="17"/>
        <v>0</v>
      </c>
      <c r="Q35" s="13">
        <f t="shared" si="18"/>
        <v>0</v>
      </c>
      <c r="R35" s="13">
        <f t="shared" si="19"/>
        <v>0</v>
      </c>
    </row>
    <row r="36" ht="15">
      <c r="A36" s="23" t="s">
        <v>29</v>
      </c>
      <c r="F36" s="22" t="s">
        <v>16</v>
      </c>
      <c r="G36" s="34">
        <v>1.2</v>
      </c>
      <c r="H36" s="12">
        <f t="shared" si="10"/>
        <v>1.4399999999999999</v>
      </c>
      <c r="I36" s="12">
        <f t="shared" si="11"/>
        <v>2.0571428571428574</v>
      </c>
      <c r="J36" s="12">
        <f t="shared" si="12"/>
        <v>1.7142857142857142</v>
      </c>
      <c r="K36" s="12">
        <f t="shared" si="13"/>
        <v>2.3999999999999999</v>
      </c>
      <c r="L36" s="12">
        <f t="shared" si="14"/>
        <v>1.4399999999999999</v>
      </c>
      <c r="N36" s="13">
        <f t="shared" si="15"/>
        <v>15.84</v>
      </c>
      <c r="O36" s="13">
        <f t="shared" si="16"/>
        <v>22.62857142857143</v>
      </c>
      <c r="P36" s="13">
        <f t="shared" si="17"/>
        <v>18.857142857142858</v>
      </c>
      <c r="Q36" s="13">
        <f t="shared" si="18"/>
        <v>26.399999999999999</v>
      </c>
      <c r="R36" s="13">
        <f t="shared" si="19"/>
        <v>15.84</v>
      </c>
    </row>
    <row r="37" ht="15">
      <c r="A37" s="23" t="s">
        <v>30</v>
      </c>
      <c r="F37" s="22" t="s">
        <v>18</v>
      </c>
      <c r="G37" s="34">
        <v>2.7000000000000002</v>
      </c>
      <c r="H37" s="12">
        <f t="shared" si="10"/>
        <v>3.2400000000000002</v>
      </c>
      <c r="I37" s="12">
        <f t="shared" si="11"/>
        <v>4.628571428571429</v>
      </c>
      <c r="J37" s="12">
        <f t="shared" si="12"/>
        <v>3.8571428571428577</v>
      </c>
      <c r="K37" s="12">
        <f t="shared" si="13"/>
        <v>5.4000000000000004</v>
      </c>
      <c r="L37" s="12">
        <f t="shared" si="14"/>
        <v>3.2400000000000002</v>
      </c>
      <c r="N37" s="13">
        <f t="shared" si="15"/>
        <v>35.640000000000001</v>
      </c>
      <c r="O37" s="13">
        <f t="shared" si="16"/>
        <v>50.914285714285718</v>
      </c>
      <c r="P37" s="13">
        <f t="shared" si="17"/>
        <v>42.428571428571431</v>
      </c>
      <c r="Q37" s="13">
        <f t="shared" si="18"/>
        <v>59.400000000000006</v>
      </c>
      <c r="R37" s="13">
        <f t="shared" si="19"/>
        <v>35.640000000000001</v>
      </c>
    </row>
    <row r="38" ht="15">
      <c r="A38" s="24" t="s">
        <v>31</v>
      </c>
      <c r="F38" s="25" t="s">
        <v>20</v>
      </c>
      <c r="G38" s="35">
        <v>2.2999999999999998</v>
      </c>
      <c r="H38" s="12">
        <f t="shared" si="10"/>
        <v>2.7599999999999998</v>
      </c>
      <c r="I38" s="12">
        <f t="shared" si="11"/>
        <v>3.9428571428571426</v>
      </c>
      <c r="J38" s="12">
        <f t="shared" si="12"/>
        <v>3.2857142857142851</v>
      </c>
      <c r="K38" s="12">
        <f t="shared" si="13"/>
        <v>4.5999999999999996</v>
      </c>
      <c r="L38" s="12">
        <f t="shared" si="14"/>
        <v>2.7599999999999998</v>
      </c>
      <c r="N38" s="13">
        <f t="shared" si="15"/>
        <v>30.359999999999999</v>
      </c>
      <c r="O38" s="13">
        <f t="shared" si="16"/>
        <v>43.371428571428567</v>
      </c>
      <c r="P38" s="13">
        <f t="shared" si="17"/>
        <v>36.142857142857139</v>
      </c>
      <c r="Q38" s="13">
        <f t="shared" si="18"/>
        <v>50.599999999999994</v>
      </c>
      <c r="R38" s="13">
        <f t="shared" si="19"/>
        <v>30.359999999999999</v>
      </c>
    </row>
    <row r="39" ht="15">
      <c r="A39" s="14" t="s">
        <v>32</v>
      </c>
      <c r="H39" s="16"/>
      <c r="I39" s="16"/>
      <c r="J39" s="16"/>
      <c r="K39" s="16"/>
      <c r="L39" s="16"/>
      <c r="N39" s="17"/>
      <c r="O39" s="17"/>
      <c r="P39" s="17"/>
      <c r="Q39" s="17"/>
      <c r="R39" s="17"/>
    </row>
    <row r="40" ht="14.25">
      <c r="F40" s="5" t="s">
        <v>5</v>
      </c>
      <c r="G40" s="36" t="s">
        <v>39</v>
      </c>
      <c r="H40" s="37">
        <v>50</v>
      </c>
      <c r="I40" s="37">
        <v>35</v>
      </c>
      <c r="J40" s="37">
        <v>42</v>
      </c>
      <c r="K40" s="37">
        <v>30</v>
      </c>
      <c r="L40" s="37">
        <v>50</v>
      </c>
      <c r="N40" s="37">
        <v>50</v>
      </c>
      <c r="O40" s="37">
        <v>35</v>
      </c>
      <c r="P40" s="37">
        <v>42</v>
      </c>
      <c r="Q40" s="37">
        <v>30</v>
      </c>
      <c r="R40" s="37">
        <v>50</v>
      </c>
    </row>
    <row r="41" ht="15">
      <c r="A41" s="28" t="s">
        <v>40</v>
      </c>
      <c r="F41" s="20" t="s">
        <v>7</v>
      </c>
      <c r="G41" s="38">
        <v>2.6000000000000001</v>
      </c>
      <c r="H41" s="12">
        <f t="shared" si="10"/>
        <v>3.1200000000000001</v>
      </c>
      <c r="I41" s="12">
        <f t="shared" si="11"/>
        <v>4.4571428571428573</v>
      </c>
      <c r="J41" s="12">
        <f t="shared" si="12"/>
        <v>3.7142857142857144</v>
      </c>
      <c r="K41" s="12">
        <f t="shared" si="13"/>
        <v>5.2000000000000002</v>
      </c>
      <c r="L41" s="12">
        <f t="shared" si="14"/>
        <v>3.1200000000000001</v>
      </c>
      <c r="N41" s="13">
        <f t="shared" si="15"/>
        <v>34.32</v>
      </c>
      <c r="O41" s="13">
        <f t="shared" si="16"/>
        <v>49.028571428571432</v>
      </c>
      <c r="P41" s="13">
        <f t="shared" si="17"/>
        <v>40.857142857142861</v>
      </c>
      <c r="Q41" s="13">
        <f t="shared" si="18"/>
        <v>57.200000000000003</v>
      </c>
      <c r="R41" s="13">
        <f t="shared" si="19"/>
        <v>34.32</v>
      </c>
    </row>
    <row r="42" ht="15">
      <c r="A42" s="8" t="s">
        <v>41</v>
      </c>
      <c r="F42" s="22" t="s">
        <v>10</v>
      </c>
      <c r="G42" s="38">
        <v>2.2999999999999998</v>
      </c>
      <c r="H42" s="12">
        <f t="shared" si="10"/>
        <v>2.7599999999999998</v>
      </c>
      <c r="I42" s="12">
        <f t="shared" si="11"/>
        <v>3.9428571428571426</v>
      </c>
      <c r="J42" s="12">
        <f t="shared" si="12"/>
        <v>3.2857142857142851</v>
      </c>
      <c r="K42" s="12">
        <f t="shared" si="13"/>
        <v>4.5999999999999996</v>
      </c>
      <c r="L42" s="12">
        <f t="shared" si="14"/>
        <v>2.7599999999999998</v>
      </c>
      <c r="N42" s="13">
        <f t="shared" si="15"/>
        <v>30.359999999999999</v>
      </c>
      <c r="O42" s="13">
        <f t="shared" si="16"/>
        <v>43.371428571428567</v>
      </c>
      <c r="P42" s="13">
        <f t="shared" si="17"/>
        <v>36.142857142857139</v>
      </c>
      <c r="Q42" s="13">
        <f t="shared" si="18"/>
        <v>50.599999999999994</v>
      </c>
      <c r="R42" s="13">
        <f t="shared" si="19"/>
        <v>30.359999999999999</v>
      </c>
    </row>
    <row r="43" ht="15">
      <c r="A43" s="14" t="s">
        <v>13</v>
      </c>
      <c r="F43" s="22" t="s">
        <v>12</v>
      </c>
      <c r="G43" s="38">
        <v>3.7999999999999998</v>
      </c>
      <c r="H43" s="12">
        <f t="shared" si="10"/>
        <v>4.5599999999999996</v>
      </c>
      <c r="I43" s="12">
        <f t="shared" si="11"/>
        <v>6.5142857142857142</v>
      </c>
      <c r="J43" s="12">
        <f t="shared" si="12"/>
        <v>5.4285714285714288</v>
      </c>
      <c r="K43" s="12">
        <f t="shared" si="13"/>
        <v>7.5999999999999988</v>
      </c>
      <c r="L43" s="12">
        <f t="shared" si="14"/>
        <v>4.5599999999999996</v>
      </c>
      <c r="N43" s="13">
        <f t="shared" si="15"/>
        <v>50.159999999999997</v>
      </c>
      <c r="O43" s="13">
        <f t="shared" si="16"/>
        <v>71.657142857142858</v>
      </c>
      <c r="P43" s="13">
        <f t="shared" si="17"/>
        <v>59.714285714285715</v>
      </c>
      <c r="Q43" s="13">
        <f t="shared" si="18"/>
        <v>83.59999999999998</v>
      </c>
      <c r="R43" s="13">
        <f t="shared" si="19"/>
        <v>50.159999999999997</v>
      </c>
    </row>
    <row r="44" ht="15">
      <c r="A44" t="s">
        <v>15</v>
      </c>
      <c r="F44" s="22" t="s">
        <v>14</v>
      </c>
      <c r="G44" s="38">
        <v>1.2</v>
      </c>
      <c r="H44" s="12">
        <f t="shared" si="10"/>
        <v>1.4399999999999999</v>
      </c>
      <c r="I44" s="12">
        <f t="shared" si="11"/>
        <v>2.0571428571428574</v>
      </c>
      <c r="J44" s="12">
        <f t="shared" si="12"/>
        <v>1.7142857142857142</v>
      </c>
      <c r="K44" s="12">
        <f t="shared" si="13"/>
        <v>2.3999999999999999</v>
      </c>
      <c r="L44" s="12">
        <f t="shared" si="14"/>
        <v>1.4399999999999999</v>
      </c>
      <c r="N44" s="13">
        <f t="shared" si="15"/>
        <v>15.84</v>
      </c>
      <c r="O44" s="13">
        <f t="shared" si="16"/>
        <v>22.62857142857143</v>
      </c>
      <c r="P44" s="13">
        <f t="shared" si="17"/>
        <v>18.857142857142858</v>
      </c>
      <c r="Q44" s="13">
        <f t="shared" si="18"/>
        <v>26.399999999999999</v>
      </c>
      <c r="R44" s="13">
        <f t="shared" si="19"/>
        <v>15.84</v>
      </c>
    </row>
    <row r="45" ht="15">
      <c r="A45" s="14" t="s">
        <v>17</v>
      </c>
      <c r="F45" s="22" t="s">
        <v>16</v>
      </c>
      <c r="G45" s="38">
        <v>0</v>
      </c>
      <c r="H45" s="12">
        <f t="shared" si="10"/>
        <v>0</v>
      </c>
      <c r="I45" s="12">
        <f t="shared" si="11"/>
        <v>0</v>
      </c>
      <c r="J45" s="12">
        <f t="shared" si="12"/>
        <v>0</v>
      </c>
      <c r="K45" s="12">
        <f t="shared" si="13"/>
        <v>0</v>
      </c>
      <c r="L45" s="12">
        <f t="shared" si="14"/>
        <v>0</v>
      </c>
      <c r="N45" s="13">
        <f t="shared" si="15"/>
        <v>0</v>
      </c>
      <c r="O45" s="13">
        <f t="shared" si="16"/>
        <v>0</v>
      </c>
      <c r="P45" s="13">
        <f t="shared" si="17"/>
        <v>0</v>
      </c>
      <c r="Q45" s="13">
        <f t="shared" si="18"/>
        <v>0</v>
      </c>
      <c r="R45" s="13">
        <f t="shared" si="19"/>
        <v>0</v>
      </c>
    </row>
    <row r="46" ht="15">
      <c r="A46" t="s">
        <v>36</v>
      </c>
      <c r="F46" s="22" t="s">
        <v>18</v>
      </c>
      <c r="G46" s="38">
        <v>1.7</v>
      </c>
      <c r="H46" s="12">
        <f t="shared" si="10"/>
        <v>2.04</v>
      </c>
      <c r="I46" s="12">
        <f t="shared" si="11"/>
        <v>2.9142857142857141</v>
      </c>
      <c r="J46" s="12">
        <f t="shared" si="12"/>
        <v>2.4285714285714288</v>
      </c>
      <c r="K46" s="12">
        <f t="shared" si="13"/>
        <v>3.3999999999999999</v>
      </c>
      <c r="L46" s="12">
        <f t="shared" si="14"/>
        <v>2.04</v>
      </c>
      <c r="N46" s="13">
        <f t="shared" si="15"/>
        <v>22.440000000000001</v>
      </c>
      <c r="O46" s="13">
        <f t="shared" si="16"/>
        <v>32.057142857142857</v>
      </c>
      <c r="P46" s="13">
        <f t="shared" si="17"/>
        <v>26.714285714285715</v>
      </c>
      <c r="Q46" s="13">
        <f t="shared" si="18"/>
        <v>37.399999999999999</v>
      </c>
      <c r="R46" s="13">
        <f t="shared" si="19"/>
        <v>22.440000000000001</v>
      </c>
    </row>
    <row r="47" ht="15">
      <c r="A47" s="8" t="s">
        <v>21</v>
      </c>
      <c r="F47" s="25" t="s">
        <v>20</v>
      </c>
      <c r="G47" s="39">
        <v>1.3999999999999999</v>
      </c>
      <c r="H47" s="12">
        <f t="shared" si="10"/>
        <v>1.6799999999999997</v>
      </c>
      <c r="I47" s="12">
        <f t="shared" si="11"/>
        <v>2.3999999999999999</v>
      </c>
      <c r="J47" s="12">
        <f t="shared" si="12"/>
        <v>2</v>
      </c>
      <c r="K47" s="12">
        <f t="shared" si="13"/>
        <v>2.7999999999999998</v>
      </c>
      <c r="L47" s="12">
        <f t="shared" si="14"/>
        <v>1.6799999999999997</v>
      </c>
      <c r="N47" s="13">
        <f t="shared" si="15"/>
        <v>18.479999999999997</v>
      </c>
      <c r="O47" s="13">
        <f t="shared" si="16"/>
        <v>26.399999999999999</v>
      </c>
      <c r="P47" s="13">
        <f t="shared" si="17"/>
        <v>22</v>
      </c>
      <c r="Q47" s="13">
        <f t="shared" si="18"/>
        <v>30.799999999999997</v>
      </c>
      <c r="R47" s="13">
        <f t="shared" si="19"/>
        <v>18.479999999999997</v>
      </c>
    </row>
    <row r="48" ht="15">
      <c r="A48" t="s">
        <v>22</v>
      </c>
      <c r="H48" s="16"/>
      <c r="I48" s="16"/>
      <c r="J48" s="16"/>
      <c r="K48" s="16"/>
      <c r="L48" s="16"/>
      <c r="N48" s="17"/>
      <c r="O48" s="17"/>
      <c r="P48" s="17"/>
      <c r="Q48" s="17"/>
      <c r="R48" s="17"/>
    </row>
    <row r="49" ht="14.25">
      <c r="A49" t="s">
        <v>23</v>
      </c>
      <c r="F49" s="5" t="s">
        <v>5</v>
      </c>
      <c r="G49" s="40" t="s">
        <v>42</v>
      </c>
      <c r="H49" s="41">
        <v>50</v>
      </c>
      <c r="I49" s="41">
        <v>35</v>
      </c>
      <c r="J49" s="41">
        <v>42</v>
      </c>
      <c r="K49" s="41">
        <v>30</v>
      </c>
      <c r="L49" s="41">
        <v>50</v>
      </c>
      <c r="N49" s="41">
        <v>50</v>
      </c>
      <c r="O49" s="41">
        <v>35</v>
      </c>
      <c r="P49" s="41">
        <v>42</v>
      </c>
      <c r="Q49" s="41">
        <v>30</v>
      </c>
      <c r="R49" s="41">
        <v>50</v>
      </c>
    </row>
    <row r="50" ht="15">
      <c r="A50" t="s">
        <v>25</v>
      </c>
      <c r="F50" s="20" t="s">
        <v>7</v>
      </c>
      <c r="G50" s="42">
        <v>2.6000000000000001</v>
      </c>
      <c r="H50" s="12">
        <f t="shared" si="10"/>
        <v>3.1200000000000001</v>
      </c>
      <c r="I50" s="12">
        <f t="shared" si="11"/>
        <v>4.4571428571428573</v>
      </c>
      <c r="J50" s="12">
        <f t="shared" si="12"/>
        <v>3.7142857142857144</v>
      </c>
      <c r="K50" s="12">
        <f t="shared" si="13"/>
        <v>5.2000000000000002</v>
      </c>
      <c r="L50" s="12">
        <f t="shared" si="14"/>
        <v>3.1200000000000001</v>
      </c>
      <c r="N50" s="13">
        <f t="shared" si="15"/>
        <v>34.32</v>
      </c>
      <c r="O50" s="13">
        <f t="shared" si="16"/>
        <v>49.028571428571432</v>
      </c>
      <c r="P50" s="13">
        <f t="shared" si="17"/>
        <v>40.857142857142861</v>
      </c>
      <c r="Q50" s="13">
        <f t="shared" si="18"/>
        <v>57.200000000000003</v>
      </c>
      <c r="R50" s="13">
        <f t="shared" si="19"/>
        <v>34.32</v>
      </c>
    </row>
    <row r="51" ht="15">
      <c r="A51" t="s">
        <v>26</v>
      </c>
      <c r="F51" s="22" t="s">
        <v>10</v>
      </c>
      <c r="G51" s="42">
        <v>2.2999999999999998</v>
      </c>
      <c r="H51" s="12">
        <f t="shared" si="10"/>
        <v>2.7599999999999998</v>
      </c>
      <c r="I51" s="12">
        <f t="shared" si="11"/>
        <v>3.9428571428571426</v>
      </c>
      <c r="J51" s="12">
        <f t="shared" si="12"/>
        <v>3.2857142857142851</v>
      </c>
      <c r="K51" s="12">
        <f t="shared" si="13"/>
        <v>4.5999999999999996</v>
      </c>
      <c r="L51" s="12">
        <f t="shared" si="14"/>
        <v>2.7599999999999998</v>
      </c>
      <c r="N51" s="13">
        <f t="shared" si="15"/>
        <v>30.359999999999999</v>
      </c>
      <c r="O51" s="13">
        <f t="shared" si="16"/>
        <v>43.371428571428567</v>
      </c>
      <c r="P51" s="13">
        <f t="shared" si="17"/>
        <v>36.142857142857139</v>
      </c>
      <c r="Q51" s="13">
        <f t="shared" si="18"/>
        <v>50.599999999999994</v>
      </c>
      <c r="R51" s="13">
        <f t="shared" si="19"/>
        <v>30.359999999999999</v>
      </c>
    </row>
    <row r="52" ht="15">
      <c r="A52" s="14" t="s">
        <v>27</v>
      </c>
      <c r="F52" s="22" t="s">
        <v>12</v>
      </c>
      <c r="G52" s="42">
        <v>3</v>
      </c>
      <c r="H52" s="12">
        <f t="shared" si="10"/>
        <v>3.5999999999999996</v>
      </c>
      <c r="I52" s="12">
        <f t="shared" si="11"/>
        <v>5.1428571428571432</v>
      </c>
      <c r="J52" s="12">
        <f t="shared" si="12"/>
        <v>4.2857142857142856</v>
      </c>
      <c r="K52" s="12">
        <f t="shared" si="13"/>
        <v>6</v>
      </c>
      <c r="L52" s="12">
        <f t="shared" si="14"/>
        <v>3.5999999999999996</v>
      </c>
      <c r="N52" s="13">
        <f t="shared" si="15"/>
        <v>39.599999999999994</v>
      </c>
      <c r="O52" s="13">
        <f t="shared" si="16"/>
        <v>56.571428571428577</v>
      </c>
      <c r="P52" s="13">
        <f t="shared" si="17"/>
        <v>47.142857142857139</v>
      </c>
      <c r="Q52" s="13">
        <f t="shared" si="18"/>
        <v>66</v>
      </c>
      <c r="R52" s="13">
        <f t="shared" si="19"/>
        <v>39.599999999999994</v>
      </c>
    </row>
    <row r="53" ht="15">
      <c r="A53" t="s">
        <v>28</v>
      </c>
      <c r="F53" s="22" t="s">
        <v>14</v>
      </c>
      <c r="G53" s="42">
        <v>3.3999999999999999</v>
      </c>
      <c r="H53" s="12">
        <f t="shared" si="10"/>
        <v>4.0800000000000001</v>
      </c>
      <c r="I53" s="12">
        <f t="shared" si="11"/>
        <v>5.8285714285714283</v>
      </c>
      <c r="J53" s="12">
        <f t="shared" si="12"/>
        <v>4.8571428571428577</v>
      </c>
      <c r="K53" s="12">
        <f t="shared" si="13"/>
        <v>6.7999999999999998</v>
      </c>
      <c r="L53" s="12">
        <f t="shared" si="14"/>
        <v>4.0800000000000001</v>
      </c>
      <c r="N53" s="13">
        <f t="shared" si="15"/>
        <v>44.880000000000003</v>
      </c>
      <c r="O53" s="13">
        <f t="shared" si="16"/>
        <v>64.114285714285714</v>
      </c>
      <c r="P53" s="13">
        <f t="shared" si="17"/>
        <v>53.428571428571431</v>
      </c>
      <c r="Q53" s="13">
        <f t="shared" si="18"/>
        <v>74.799999999999997</v>
      </c>
      <c r="R53" s="13">
        <f t="shared" si="19"/>
        <v>44.880000000000003</v>
      </c>
    </row>
    <row r="54" ht="15">
      <c r="A54" s="23" t="s">
        <v>43</v>
      </c>
      <c r="F54" s="22" t="s">
        <v>16</v>
      </c>
      <c r="G54" s="42">
        <v>1.7</v>
      </c>
      <c r="H54" s="12">
        <f t="shared" si="10"/>
        <v>2.04</v>
      </c>
      <c r="I54" s="12">
        <f t="shared" si="11"/>
        <v>2.9142857142857141</v>
      </c>
      <c r="J54" s="12">
        <f t="shared" si="12"/>
        <v>2.4285714285714288</v>
      </c>
      <c r="K54" s="12">
        <f t="shared" si="13"/>
        <v>3.3999999999999999</v>
      </c>
      <c r="L54" s="12">
        <f t="shared" si="14"/>
        <v>2.04</v>
      </c>
      <c r="N54" s="13">
        <f t="shared" si="15"/>
        <v>22.440000000000001</v>
      </c>
      <c r="O54" s="13">
        <f t="shared" si="16"/>
        <v>32.057142857142857</v>
      </c>
      <c r="P54" s="13">
        <f t="shared" si="17"/>
        <v>26.714285714285715</v>
      </c>
      <c r="Q54" s="13">
        <f t="shared" si="18"/>
        <v>37.399999999999999</v>
      </c>
      <c r="R54" s="13">
        <f t="shared" si="19"/>
        <v>22.440000000000001</v>
      </c>
    </row>
    <row r="55" ht="15">
      <c r="A55" s="23" t="s">
        <v>44</v>
      </c>
      <c r="F55" s="22" t="s">
        <v>18</v>
      </c>
      <c r="G55" s="42">
        <v>0</v>
      </c>
      <c r="H55" s="12">
        <f t="shared" si="10"/>
        <v>0</v>
      </c>
      <c r="I55" s="12">
        <f t="shared" si="11"/>
        <v>0</v>
      </c>
      <c r="J55" s="12">
        <f t="shared" si="12"/>
        <v>0</v>
      </c>
      <c r="K55" s="12">
        <f t="shared" si="13"/>
        <v>0</v>
      </c>
      <c r="L55" s="12">
        <f t="shared" si="14"/>
        <v>0</v>
      </c>
      <c r="N55" s="13">
        <f t="shared" si="15"/>
        <v>0</v>
      </c>
      <c r="O55" s="13">
        <f t="shared" si="16"/>
        <v>0</v>
      </c>
      <c r="P55" s="13">
        <f t="shared" si="17"/>
        <v>0</v>
      </c>
      <c r="Q55" s="13">
        <f t="shared" si="18"/>
        <v>0</v>
      </c>
      <c r="R55" s="13">
        <f t="shared" si="19"/>
        <v>0</v>
      </c>
    </row>
    <row r="56" ht="15">
      <c r="A56" s="24" t="s">
        <v>31</v>
      </c>
      <c r="F56" s="25" t="s">
        <v>20</v>
      </c>
      <c r="G56" s="43">
        <v>1.3</v>
      </c>
      <c r="H56" s="12">
        <f t="shared" si="10"/>
        <v>1.5600000000000001</v>
      </c>
      <c r="I56" s="12">
        <f t="shared" si="11"/>
        <v>2.2285714285714286</v>
      </c>
      <c r="J56" s="12">
        <f t="shared" si="12"/>
        <v>1.8571428571428572</v>
      </c>
      <c r="K56" s="12">
        <f t="shared" si="13"/>
        <v>2.6000000000000001</v>
      </c>
      <c r="L56" s="12">
        <f t="shared" si="14"/>
        <v>1.5600000000000001</v>
      </c>
      <c r="N56" s="13">
        <f t="shared" si="15"/>
        <v>17.16</v>
      </c>
      <c r="O56" s="13">
        <f t="shared" si="16"/>
        <v>24.514285714285716</v>
      </c>
      <c r="P56" s="13">
        <f t="shared" si="17"/>
        <v>20.428571428571431</v>
      </c>
      <c r="Q56" s="13">
        <f t="shared" si="18"/>
        <v>28.600000000000001</v>
      </c>
      <c r="R56" s="13">
        <f t="shared" si="19"/>
        <v>17.16</v>
      </c>
    </row>
    <row r="57" ht="15">
      <c r="A57" s="14" t="s">
        <v>32</v>
      </c>
      <c r="H57" s="16"/>
      <c r="I57" s="16"/>
      <c r="J57" s="16"/>
      <c r="K57" s="16"/>
      <c r="L57" s="16"/>
      <c r="N57" s="17"/>
      <c r="O57" s="17"/>
      <c r="P57" s="17"/>
      <c r="Q57" s="17"/>
      <c r="R57" s="17"/>
    </row>
    <row r="58" ht="14.25">
      <c r="F58" s="5" t="s">
        <v>5</v>
      </c>
      <c r="G58" s="44" t="s">
        <v>38</v>
      </c>
      <c r="H58" s="45">
        <v>50</v>
      </c>
      <c r="I58" s="45">
        <v>35</v>
      </c>
      <c r="J58" s="45">
        <v>42</v>
      </c>
      <c r="K58" s="45">
        <v>30</v>
      </c>
      <c r="L58" s="45">
        <v>50</v>
      </c>
      <c r="N58" s="45">
        <v>50</v>
      </c>
      <c r="O58" s="45">
        <v>35</v>
      </c>
      <c r="P58" s="45">
        <v>42</v>
      </c>
      <c r="Q58" s="45">
        <v>30</v>
      </c>
      <c r="R58" s="45">
        <v>50</v>
      </c>
    </row>
    <row r="59" ht="15">
      <c r="A59" s="28" t="s">
        <v>45</v>
      </c>
      <c r="F59" s="20" t="s">
        <v>7</v>
      </c>
      <c r="G59" s="46">
        <v>0.89000000000000001</v>
      </c>
      <c r="H59" s="12">
        <f t="shared" si="10"/>
        <v>1.0680000000000001</v>
      </c>
      <c r="I59" s="12">
        <f t="shared" si="11"/>
        <v>1.5257142857142858</v>
      </c>
      <c r="J59" s="12">
        <f t="shared" si="12"/>
        <v>1.2714285714285714</v>
      </c>
      <c r="K59" s="12">
        <f t="shared" si="13"/>
        <v>1.78</v>
      </c>
      <c r="L59" s="12">
        <f t="shared" si="14"/>
        <v>1.0680000000000001</v>
      </c>
      <c r="N59" s="13">
        <f t="shared" si="15"/>
        <v>11.748000000000001</v>
      </c>
      <c r="O59" s="13">
        <f t="shared" si="16"/>
        <v>16.782857142857143</v>
      </c>
      <c r="P59" s="13">
        <f t="shared" si="17"/>
        <v>13.985714285714284</v>
      </c>
      <c r="Q59" s="13">
        <f t="shared" si="18"/>
        <v>19.580000000000002</v>
      </c>
      <c r="R59" s="13">
        <f t="shared" si="19"/>
        <v>11.748000000000001</v>
      </c>
    </row>
    <row r="60" ht="15">
      <c r="A60" s="8" t="s">
        <v>46</v>
      </c>
      <c r="F60" s="22" t="s">
        <v>10</v>
      </c>
      <c r="G60" s="46">
        <v>2.2999999999999998</v>
      </c>
      <c r="H60" s="12">
        <f t="shared" si="10"/>
        <v>2.7599999999999998</v>
      </c>
      <c r="I60" s="12">
        <f t="shared" si="11"/>
        <v>3.9428571428571426</v>
      </c>
      <c r="J60" s="12">
        <f t="shared" si="12"/>
        <v>3.2857142857142851</v>
      </c>
      <c r="K60" s="12">
        <f t="shared" si="13"/>
        <v>4.5999999999999996</v>
      </c>
      <c r="L60" s="12">
        <f t="shared" si="14"/>
        <v>2.7599999999999998</v>
      </c>
      <c r="N60" s="13">
        <f t="shared" si="15"/>
        <v>30.359999999999999</v>
      </c>
      <c r="O60" s="13">
        <f t="shared" si="16"/>
        <v>43.371428571428567</v>
      </c>
      <c r="P60" s="13">
        <f t="shared" si="17"/>
        <v>36.142857142857139</v>
      </c>
      <c r="Q60" s="13">
        <f t="shared" si="18"/>
        <v>50.599999999999994</v>
      </c>
      <c r="R60" s="13">
        <f t="shared" si="19"/>
        <v>30.359999999999999</v>
      </c>
    </row>
    <row r="61" ht="15">
      <c r="A61" s="14" t="s">
        <v>13</v>
      </c>
      <c r="F61" s="22" t="s">
        <v>12</v>
      </c>
      <c r="G61" s="46">
        <v>1.8999999999999999</v>
      </c>
      <c r="H61" s="12">
        <f t="shared" si="10"/>
        <v>2.2799999999999998</v>
      </c>
      <c r="I61" s="12">
        <f t="shared" si="11"/>
        <v>3.2571428571428571</v>
      </c>
      <c r="J61" s="12">
        <f t="shared" si="12"/>
        <v>2.7142857142857144</v>
      </c>
      <c r="K61" s="12">
        <f t="shared" si="13"/>
        <v>3.7999999999999994</v>
      </c>
      <c r="L61" s="12">
        <f t="shared" si="14"/>
        <v>2.2799999999999998</v>
      </c>
      <c r="N61" s="13">
        <f t="shared" si="15"/>
        <v>25.079999999999998</v>
      </c>
      <c r="O61" s="13">
        <f t="shared" si="16"/>
        <v>35.828571428571429</v>
      </c>
      <c r="P61" s="13">
        <f t="shared" si="17"/>
        <v>29.857142857142858</v>
      </c>
      <c r="Q61" s="13">
        <f t="shared" si="18"/>
        <v>41.79999999999999</v>
      </c>
      <c r="R61" s="13">
        <f t="shared" si="19"/>
        <v>25.079999999999998</v>
      </c>
    </row>
    <row r="62" ht="15">
      <c r="A62" t="s">
        <v>15</v>
      </c>
      <c r="F62" s="22" t="s">
        <v>14</v>
      </c>
      <c r="G62" s="46">
        <v>0</v>
      </c>
      <c r="H62" s="12">
        <f t="shared" si="10"/>
        <v>0</v>
      </c>
      <c r="I62" s="12">
        <f t="shared" si="11"/>
        <v>0</v>
      </c>
      <c r="J62" s="12">
        <f t="shared" si="12"/>
        <v>0</v>
      </c>
      <c r="K62" s="12">
        <f t="shared" si="13"/>
        <v>0</v>
      </c>
      <c r="L62" s="12">
        <f t="shared" si="14"/>
        <v>0</v>
      </c>
      <c r="N62" s="13">
        <f t="shared" si="15"/>
        <v>0</v>
      </c>
      <c r="O62" s="13">
        <f t="shared" si="16"/>
        <v>0</v>
      </c>
      <c r="P62" s="13">
        <f t="shared" si="17"/>
        <v>0</v>
      </c>
      <c r="Q62" s="13">
        <f t="shared" si="18"/>
        <v>0</v>
      </c>
      <c r="R62" s="13">
        <f t="shared" si="19"/>
        <v>0</v>
      </c>
    </row>
    <row r="63" ht="15">
      <c r="A63" s="14" t="s">
        <v>17</v>
      </c>
      <c r="F63" s="22" t="s">
        <v>16</v>
      </c>
      <c r="G63" s="46">
        <v>1.2</v>
      </c>
      <c r="H63" s="12">
        <f t="shared" si="10"/>
        <v>1.4399999999999999</v>
      </c>
      <c r="I63" s="12">
        <f t="shared" si="11"/>
        <v>2.0571428571428574</v>
      </c>
      <c r="J63" s="12">
        <f t="shared" si="12"/>
        <v>1.7142857142857142</v>
      </c>
      <c r="K63" s="12">
        <f t="shared" si="13"/>
        <v>2.3999999999999999</v>
      </c>
      <c r="L63" s="12">
        <f t="shared" si="14"/>
        <v>1.4399999999999999</v>
      </c>
      <c r="N63" s="13">
        <f t="shared" si="15"/>
        <v>15.84</v>
      </c>
      <c r="O63" s="13">
        <f t="shared" si="16"/>
        <v>22.62857142857143</v>
      </c>
      <c r="P63" s="13">
        <f t="shared" si="17"/>
        <v>18.857142857142858</v>
      </c>
      <c r="Q63" s="13">
        <f t="shared" si="18"/>
        <v>26.399999999999999</v>
      </c>
      <c r="R63" s="13">
        <f t="shared" si="19"/>
        <v>15.84</v>
      </c>
    </row>
    <row r="64" ht="15">
      <c r="A64" s="8" t="s">
        <v>47</v>
      </c>
      <c r="F64" s="22" t="s">
        <v>18</v>
      </c>
      <c r="G64" s="46">
        <v>2.7000000000000002</v>
      </c>
      <c r="H64" s="12">
        <f t="shared" si="10"/>
        <v>3.2400000000000002</v>
      </c>
      <c r="I64" s="12">
        <f t="shared" si="11"/>
        <v>4.628571428571429</v>
      </c>
      <c r="J64" s="12">
        <f t="shared" si="12"/>
        <v>3.8571428571428577</v>
      </c>
      <c r="K64" s="12">
        <f t="shared" si="13"/>
        <v>5.4000000000000004</v>
      </c>
      <c r="L64" s="12">
        <f t="shared" si="14"/>
        <v>3.2400000000000002</v>
      </c>
      <c r="N64" s="13">
        <f t="shared" si="15"/>
        <v>35.640000000000001</v>
      </c>
      <c r="O64" s="13">
        <f t="shared" si="16"/>
        <v>50.914285714285718</v>
      </c>
      <c r="P64" s="13">
        <f t="shared" si="17"/>
        <v>42.428571428571431</v>
      </c>
      <c r="Q64" s="13">
        <f t="shared" si="18"/>
        <v>59.400000000000006</v>
      </c>
      <c r="R64" s="13">
        <f t="shared" si="19"/>
        <v>35.640000000000001</v>
      </c>
    </row>
    <row r="65" ht="12.75">
      <c r="A65" s="8" t="s">
        <v>37</v>
      </c>
      <c r="F65" s="25" t="s">
        <v>20</v>
      </c>
      <c r="G65" s="47">
        <v>2.2999999999999998</v>
      </c>
      <c r="H65" s="12">
        <f t="shared" si="10"/>
        <v>2.7599999999999998</v>
      </c>
      <c r="I65" s="12">
        <f t="shared" si="11"/>
        <v>3.9428571428571426</v>
      </c>
      <c r="J65" s="12">
        <f t="shared" si="12"/>
        <v>3.2857142857142851</v>
      </c>
      <c r="K65" s="12">
        <f t="shared" si="13"/>
        <v>4.5999999999999996</v>
      </c>
      <c r="L65" s="12">
        <f t="shared" si="14"/>
        <v>2.7599999999999998</v>
      </c>
      <c r="N65" s="13">
        <f t="shared" si="15"/>
        <v>30.359999999999999</v>
      </c>
      <c r="O65" s="13">
        <f t="shared" si="16"/>
        <v>43.371428571428567</v>
      </c>
      <c r="P65" s="13">
        <f t="shared" si="17"/>
        <v>36.142857142857139</v>
      </c>
      <c r="Q65" s="13">
        <f t="shared" si="18"/>
        <v>50.599999999999994</v>
      </c>
      <c r="R65" s="13">
        <f t="shared" si="19"/>
        <v>30.359999999999999</v>
      </c>
    </row>
    <row r="66" ht="12.75">
      <c r="A66" t="s">
        <v>22</v>
      </c>
      <c r="H66" s="16"/>
      <c r="I66" s="16"/>
      <c r="J66" s="16"/>
      <c r="K66" s="16"/>
      <c r="L66" s="16"/>
      <c r="N66" s="17"/>
      <c r="O66" s="17"/>
      <c r="P66" s="17"/>
      <c r="Q66" s="17"/>
      <c r="R66" s="17"/>
    </row>
    <row r="67" ht="12.75">
      <c r="A67" t="s">
        <v>23</v>
      </c>
      <c r="F67" s="5" t="s">
        <v>5</v>
      </c>
      <c r="G67" s="48" t="s">
        <v>48</v>
      </c>
      <c r="H67" s="49">
        <v>50</v>
      </c>
      <c r="I67" s="49">
        <v>35</v>
      </c>
      <c r="J67" s="49">
        <v>42</v>
      </c>
      <c r="K67" s="49">
        <v>30</v>
      </c>
      <c r="L67" s="49">
        <v>50</v>
      </c>
      <c r="N67" s="49">
        <v>50</v>
      </c>
      <c r="O67" s="49">
        <v>35</v>
      </c>
      <c r="P67" s="49">
        <v>42</v>
      </c>
      <c r="Q67" s="49">
        <v>30</v>
      </c>
      <c r="R67" s="49">
        <v>50</v>
      </c>
    </row>
    <row r="68" ht="12.75">
      <c r="A68" t="s">
        <v>25</v>
      </c>
      <c r="F68" s="20" t="s">
        <v>7</v>
      </c>
      <c r="G68" s="50">
        <v>2.6000000000000001</v>
      </c>
      <c r="H68" s="12">
        <f t="shared" si="10"/>
        <v>3.1200000000000001</v>
      </c>
      <c r="I68" s="12">
        <f t="shared" si="11"/>
        <v>4.4571428571428573</v>
      </c>
      <c r="J68" s="12">
        <f t="shared" si="12"/>
        <v>3.7142857142857144</v>
      </c>
      <c r="K68" s="12">
        <f t="shared" si="13"/>
        <v>5.2000000000000002</v>
      </c>
      <c r="L68" s="12">
        <f t="shared" si="14"/>
        <v>3.1200000000000001</v>
      </c>
      <c r="N68" s="13">
        <f t="shared" si="15"/>
        <v>34.32</v>
      </c>
      <c r="O68" s="13">
        <f t="shared" si="16"/>
        <v>49.028571428571432</v>
      </c>
      <c r="P68" s="13">
        <f t="shared" si="17"/>
        <v>40.857142857142861</v>
      </c>
      <c r="Q68" s="13">
        <f t="shared" si="18"/>
        <v>57.200000000000003</v>
      </c>
      <c r="R68" s="13">
        <f t="shared" si="19"/>
        <v>34.32</v>
      </c>
    </row>
    <row r="69" ht="12.75">
      <c r="A69" t="s">
        <v>26</v>
      </c>
      <c r="F69" s="22" t="s">
        <v>10</v>
      </c>
      <c r="G69" s="50">
        <v>2.2999999999999998</v>
      </c>
      <c r="H69" s="12">
        <f t="shared" si="10"/>
        <v>2.7599999999999998</v>
      </c>
      <c r="I69" s="12">
        <f t="shared" si="11"/>
        <v>3.9428571428571426</v>
      </c>
      <c r="J69" s="12">
        <f t="shared" si="12"/>
        <v>3.2857142857142851</v>
      </c>
      <c r="K69" s="12">
        <f t="shared" si="13"/>
        <v>4.5999999999999996</v>
      </c>
      <c r="L69" s="12">
        <f t="shared" si="14"/>
        <v>2.7599999999999998</v>
      </c>
      <c r="N69" s="13">
        <f t="shared" si="15"/>
        <v>30.359999999999999</v>
      </c>
      <c r="O69" s="13">
        <f t="shared" si="16"/>
        <v>43.371428571428567</v>
      </c>
      <c r="P69" s="13">
        <f t="shared" si="17"/>
        <v>36.142857142857139</v>
      </c>
      <c r="Q69" s="13">
        <f t="shared" si="18"/>
        <v>50.599999999999994</v>
      </c>
      <c r="R69" s="13">
        <f t="shared" si="19"/>
        <v>30.359999999999999</v>
      </c>
    </row>
    <row r="70" ht="12.75">
      <c r="A70" s="14" t="s">
        <v>27</v>
      </c>
      <c r="F70" s="22" t="s">
        <v>12</v>
      </c>
      <c r="G70" s="50">
        <v>3.2999999999999998</v>
      </c>
      <c r="H70" s="12">
        <f t="shared" si="10"/>
        <v>3.96</v>
      </c>
      <c r="I70" s="12">
        <f t="shared" si="11"/>
        <v>5.6571428571428566</v>
      </c>
      <c r="J70" s="12">
        <f t="shared" si="12"/>
        <v>4.7142857142857144</v>
      </c>
      <c r="K70" s="12">
        <f t="shared" si="13"/>
        <v>6.5999999999999996</v>
      </c>
      <c r="L70" s="12">
        <f t="shared" si="14"/>
        <v>3.96</v>
      </c>
      <c r="N70" s="13">
        <f t="shared" si="15"/>
        <v>43.560000000000002</v>
      </c>
      <c r="O70" s="13">
        <f t="shared" si="16"/>
        <v>62.228571428571421</v>
      </c>
      <c r="P70" s="13">
        <f t="shared" si="17"/>
        <v>51.857142857142861</v>
      </c>
      <c r="Q70" s="13">
        <f t="shared" si="18"/>
        <v>72.599999999999994</v>
      </c>
      <c r="R70" s="13">
        <f t="shared" si="19"/>
        <v>43.560000000000002</v>
      </c>
    </row>
    <row r="71" ht="12.75">
      <c r="A71" t="s">
        <v>28</v>
      </c>
      <c r="F71" s="22" t="s">
        <v>14</v>
      </c>
      <c r="G71" s="50">
        <v>2.2999999999999998</v>
      </c>
      <c r="H71" s="12">
        <f t="shared" si="10"/>
        <v>2.7599999999999998</v>
      </c>
      <c r="I71" s="12">
        <f t="shared" si="11"/>
        <v>3.9428571428571426</v>
      </c>
      <c r="J71" s="12">
        <f t="shared" si="12"/>
        <v>3.2857142857142851</v>
      </c>
      <c r="K71" s="12">
        <f t="shared" si="13"/>
        <v>4.5999999999999996</v>
      </c>
      <c r="L71" s="12">
        <f t="shared" si="14"/>
        <v>2.7599999999999998</v>
      </c>
      <c r="N71" s="13">
        <f t="shared" si="15"/>
        <v>30.359999999999999</v>
      </c>
      <c r="O71" s="13">
        <f t="shared" si="16"/>
        <v>43.371428571428567</v>
      </c>
      <c r="P71" s="13">
        <f t="shared" si="17"/>
        <v>36.142857142857139</v>
      </c>
      <c r="Q71" s="13">
        <f t="shared" si="18"/>
        <v>50.599999999999994</v>
      </c>
      <c r="R71" s="13">
        <f t="shared" si="19"/>
        <v>30.359999999999999</v>
      </c>
    </row>
    <row r="72" ht="12.75">
      <c r="A72" s="23" t="s">
        <v>43</v>
      </c>
      <c r="F72" s="22" t="s">
        <v>16</v>
      </c>
      <c r="G72" s="50">
        <v>1.7</v>
      </c>
      <c r="H72" s="12">
        <f t="shared" si="10"/>
        <v>2.04</v>
      </c>
      <c r="I72" s="12">
        <f t="shared" si="11"/>
        <v>2.9142857142857141</v>
      </c>
      <c r="J72" s="12">
        <f t="shared" si="12"/>
        <v>2.4285714285714288</v>
      </c>
      <c r="K72" s="12">
        <f t="shared" si="13"/>
        <v>3.3999999999999999</v>
      </c>
      <c r="L72" s="12">
        <f t="shared" si="14"/>
        <v>2.04</v>
      </c>
      <c r="N72" s="13">
        <f t="shared" si="15"/>
        <v>22.440000000000001</v>
      </c>
      <c r="O72" s="13">
        <f t="shared" si="16"/>
        <v>32.057142857142857</v>
      </c>
      <c r="P72" s="13">
        <f t="shared" si="17"/>
        <v>26.714285714285715</v>
      </c>
      <c r="Q72" s="13">
        <f t="shared" si="18"/>
        <v>37.399999999999999</v>
      </c>
      <c r="R72" s="13">
        <f t="shared" si="19"/>
        <v>22.440000000000001</v>
      </c>
    </row>
    <row r="73" ht="12.75">
      <c r="A73" s="23" t="s">
        <v>44</v>
      </c>
      <c r="F73" s="22" t="s">
        <v>18</v>
      </c>
      <c r="G73" s="50">
        <v>2.2000000000000002</v>
      </c>
      <c r="H73" s="12">
        <f t="shared" si="10"/>
        <v>2.6400000000000001</v>
      </c>
      <c r="I73" s="12">
        <f t="shared" si="11"/>
        <v>3.7714285714285718</v>
      </c>
      <c r="J73" s="12">
        <f t="shared" si="12"/>
        <v>3.1428571428571428</v>
      </c>
      <c r="K73" s="12">
        <f t="shared" si="13"/>
        <v>4.4000000000000004</v>
      </c>
      <c r="L73" s="12">
        <f t="shared" si="14"/>
        <v>2.6400000000000001</v>
      </c>
      <c r="N73" s="13">
        <f t="shared" si="15"/>
        <v>29.040000000000003</v>
      </c>
      <c r="O73" s="13">
        <f t="shared" si="16"/>
        <v>41.485714285714288</v>
      </c>
      <c r="P73" s="13">
        <f t="shared" si="17"/>
        <v>34.571428571428569</v>
      </c>
      <c r="Q73" s="13">
        <f t="shared" si="18"/>
        <v>48.400000000000006</v>
      </c>
      <c r="R73" s="13">
        <f t="shared" si="19"/>
        <v>29.040000000000003</v>
      </c>
    </row>
    <row r="74" ht="12.75">
      <c r="A74" s="24" t="s">
        <v>31</v>
      </c>
      <c r="F74" s="25" t="s">
        <v>20</v>
      </c>
      <c r="G74" s="51">
        <v>0</v>
      </c>
      <c r="H74" s="12">
        <f t="shared" si="10"/>
        <v>0</v>
      </c>
      <c r="I74" s="12">
        <f t="shared" si="11"/>
        <v>0</v>
      </c>
      <c r="J74" s="12">
        <f t="shared" si="12"/>
        <v>0</v>
      </c>
      <c r="K74" s="12">
        <f t="shared" si="13"/>
        <v>0</v>
      </c>
      <c r="L74" s="12">
        <f t="shared" si="14"/>
        <v>0</v>
      </c>
      <c r="N74" s="13">
        <f t="shared" si="15"/>
        <v>0</v>
      </c>
      <c r="O74" s="13">
        <f t="shared" si="16"/>
        <v>0</v>
      </c>
      <c r="P74" s="13">
        <f t="shared" si="17"/>
        <v>0</v>
      </c>
      <c r="Q74" s="13">
        <f t="shared" si="18"/>
        <v>0</v>
      </c>
      <c r="R74" s="13">
        <f t="shared" si="19"/>
        <v>0</v>
      </c>
    </row>
    <row r="75" ht="12.75">
      <c r="A75" s="14" t="s">
        <v>32</v>
      </c>
      <c r="N75" s="13"/>
      <c r="O75" s="13"/>
      <c r="P75" s="13"/>
      <c r="Q75" s="13"/>
      <c r="R75" s="13"/>
    </row>
    <row r="76" ht="12.75"/>
    <row r="77" ht="12.75">
      <c r="A77" s="28" t="s">
        <v>49</v>
      </c>
    </row>
    <row r="78" ht="12.75">
      <c r="A78" s="8" t="s">
        <v>50</v>
      </c>
    </row>
    <row r="79" ht="12.75">
      <c r="A79" s="14" t="s">
        <v>13</v>
      </c>
    </row>
    <row r="80" ht="12.75">
      <c r="A80" t="s">
        <v>15</v>
      </c>
    </row>
    <row r="81" ht="12.75">
      <c r="A81" s="14" t="s">
        <v>17</v>
      </c>
    </row>
    <row r="82" ht="12.75">
      <c r="A82" t="s">
        <v>47</v>
      </c>
    </row>
    <row r="83" ht="12.75">
      <c r="A83" s="8" t="s">
        <v>21</v>
      </c>
    </row>
    <row r="84" ht="12.75">
      <c r="A84" t="s">
        <v>22</v>
      </c>
    </row>
    <row r="85" ht="12.75">
      <c r="A85" t="s">
        <v>23</v>
      </c>
    </row>
    <row r="86" ht="12.75">
      <c r="A86" t="s">
        <v>25</v>
      </c>
    </row>
    <row r="87" ht="12.75">
      <c r="A87" t="s">
        <v>26</v>
      </c>
    </row>
    <row r="88" ht="12.75">
      <c r="A88" s="14" t="s">
        <v>27</v>
      </c>
    </row>
    <row r="89" ht="12.75">
      <c r="A89" t="s">
        <v>28</v>
      </c>
    </row>
    <row r="90" ht="12.75">
      <c r="A90" s="23" t="s">
        <v>51</v>
      </c>
    </row>
    <row r="91" ht="12.75">
      <c r="A91" s="23" t="s">
        <v>52</v>
      </c>
    </row>
    <row r="92" ht="12.75">
      <c r="A92" s="24" t="s">
        <v>31</v>
      </c>
    </row>
    <row r="93" ht="12.75">
      <c r="A93" s="14" t="s">
        <v>32</v>
      </c>
    </row>
    <row r="94" ht="12.75"/>
    <row r="95" ht="12.75">
      <c r="A95" s="28" t="s">
        <v>53</v>
      </c>
    </row>
    <row r="96" ht="12.75">
      <c r="A96" s="8" t="s">
        <v>54</v>
      </c>
    </row>
    <row r="97" ht="12.75">
      <c r="A97" s="14" t="s">
        <v>13</v>
      </c>
    </row>
    <row r="98" ht="12.75">
      <c r="A98" t="s">
        <v>15</v>
      </c>
    </row>
    <row r="99" ht="12.75">
      <c r="A99" s="14" t="s">
        <v>17</v>
      </c>
    </row>
    <row r="100" ht="12.75">
      <c r="A100" s="8" t="s">
        <v>55</v>
      </c>
    </row>
    <row r="101" ht="12.75">
      <c r="A101" s="8" t="s">
        <v>37</v>
      </c>
    </row>
    <row r="102" ht="12.75">
      <c r="A102" t="s">
        <v>22</v>
      </c>
    </row>
    <row r="103" ht="12.75">
      <c r="A103" t="s">
        <v>23</v>
      </c>
    </row>
    <row r="104" ht="12.75">
      <c r="A104" t="s">
        <v>25</v>
      </c>
    </row>
    <row r="105" ht="12.75">
      <c r="A105" t="s">
        <v>26</v>
      </c>
    </row>
    <row r="106" ht="12.75">
      <c r="A106" s="14" t="s">
        <v>27</v>
      </c>
    </row>
    <row r="107" ht="12.75">
      <c r="A107" t="s">
        <v>28</v>
      </c>
    </row>
    <row r="108" ht="12.75">
      <c r="A108" s="23" t="s">
        <v>51</v>
      </c>
    </row>
    <row r="109" ht="12.75">
      <c r="A109" s="23" t="s">
        <v>52</v>
      </c>
    </row>
    <row r="110" ht="12.75">
      <c r="A110" s="24" t="s">
        <v>31</v>
      </c>
    </row>
    <row r="111" ht="12.75">
      <c r="A111" s="14" t="s">
        <v>32</v>
      </c>
    </row>
    <row r="112" ht="12.75"/>
    <row r="113" ht="12.75">
      <c r="A113" s="28" t="s">
        <v>56</v>
      </c>
    </row>
    <row r="114" ht="12.75">
      <c r="A114" s="8" t="s">
        <v>57</v>
      </c>
    </row>
    <row r="115" ht="12.75">
      <c r="A115" s="14" t="s">
        <v>13</v>
      </c>
    </row>
    <row r="116" ht="12.75">
      <c r="A116" t="s">
        <v>15</v>
      </c>
    </row>
    <row r="117" ht="12.75">
      <c r="A117" s="14" t="s">
        <v>17</v>
      </c>
    </row>
    <row r="118" ht="12.75">
      <c r="A118" t="s">
        <v>55</v>
      </c>
    </row>
    <row r="119" ht="12.75">
      <c r="A119" s="8" t="s">
        <v>21</v>
      </c>
    </row>
    <row r="120" ht="12.75">
      <c r="A120" t="s">
        <v>22</v>
      </c>
    </row>
    <row r="121" ht="12.75">
      <c r="A121" t="s">
        <v>23</v>
      </c>
    </row>
    <row r="122" ht="12.75">
      <c r="A122" t="s">
        <v>25</v>
      </c>
    </row>
    <row r="123" ht="12.75">
      <c r="A123" t="s">
        <v>26</v>
      </c>
    </row>
    <row r="124" ht="12.75">
      <c r="A124" s="14" t="s">
        <v>27</v>
      </c>
    </row>
    <row r="125" ht="12.75">
      <c r="A125" t="s">
        <v>28</v>
      </c>
    </row>
    <row r="126" ht="12.75">
      <c r="A126" s="23" t="s">
        <v>58</v>
      </c>
    </row>
    <row r="127" ht="12.75">
      <c r="A127" s="23" t="s">
        <v>59</v>
      </c>
    </row>
    <row r="128" ht="12.75">
      <c r="A128" s="24" t="s">
        <v>31</v>
      </c>
    </row>
    <row r="129" ht="12.75">
      <c r="A129" s="14" t="s">
        <v>32</v>
      </c>
    </row>
    <row r="130" ht="12.75"/>
    <row r="131" ht="12.75">
      <c r="A131" s="28" t="s">
        <v>60</v>
      </c>
    </row>
    <row r="132" ht="12.75">
      <c r="A132" s="8" t="s">
        <v>61</v>
      </c>
    </row>
    <row r="133" ht="12.75">
      <c r="A133" s="14" t="s">
        <v>13</v>
      </c>
    </row>
    <row r="134" ht="12.75">
      <c r="A134" t="s">
        <v>15</v>
      </c>
    </row>
    <row r="135" ht="12.75">
      <c r="A135" s="14" t="s">
        <v>17</v>
      </c>
    </row>
    <row r="136" ht="12.75">
      <c r="A136" s="8" t="s">
        <v>62</v>
      </c>
    </row>
    <row r="137" ht="12.75">
      <c r="A137" s="8" t="s">
        <v>37</v>
      </c>
    </row>
    <row r="138" ht="12.75">
      <c r="A138" t="s">
        <v>22</v>
      </c>
    </row>
    <row r="139" ht="12.75">
      <c r="A139" t="s">
        <v>23</v>
      </c>
    </row>
    <row r="140" ht="12.75">
      <c r="A140" t="s">
        <v>25</v>
      </c>
    </row>
    <row r="141" ht="12.75">
      <c r="A141" t="s">
        <v>26</v>
      </c>
    </row>
    <row r="142" ht="12.75">
      <c r="A142" s="14" t="s">
        <v>27</v>
      </c>
    </row>
    <row r="143" ht="12.75">
      <c r="A143" t="s">
        <v>28</v>
      </c>
    </row>
    <row r="144" ht="12.75">
      <c r="A144" s="23" t="s">
        <v>58</v>
      </c>
    </row>
    <row r="145" ht="12.75">
      <c r="A145" s="23" t="s">
        <v>59</v>
      </c>
    </row>
    <row r="146" ht="12.75">
      <c r="A146" s="24" t="s">
        <v>31</v>
      </c>
    </row>
    <row r="147" ht="12.75">
      <c r="A147" s="14" t="s">
        <v>32</v>
      </c>
    </row>
    <row r="148" ht="12.75"/>
    <row r="149" ht="12.75">
      <c r="A149" s="28" t="s">
        <v>63</v>
      </c>
    </row>
    <row r="150" ht="12.75">
      <c r="A150" s="8" t="s">
        <v>64</v>
      </c>
    </row>
    <row r="151" ht="12.75">
      <c r="A151" s="14" t="s">
        <v>13</v>
      </c>
    </row>
    <row r="152" ht="12.75">
      <c r="A152" t="s">
        <v>15</v>
      </c>
    </row>
    <row r="153" ht="12.75">
      <c r="A153" s="14" t="s">
        <v>17</v>
      </c>
    </row>
    <row r="154" ht="12.75">
      <c r="A154" t="s">
        <v>62</v>
      </c>
    </row>
    <row r="155" ht="12.75">
      <c r="A155" s="8" t="s">
        <v>21</v>
      </c>
    </row>
    <row r="156" ht="12.75">
      <c r="A156" t="s">
        <v>22</v>
      </c>
    </row>
    <row r="157" ht="12.75">
      <c r="A157" t="s">
        <v>23</v>
      </c>
    </row>
    <row r="158" ht="12.75">
      <c r="A158" t="s">
        <v>25</v>
      </c>
    </row>
    <row r="159" ht="12.75">
      <c r="A159" t="s">
        <v>26</v>
      </c>
    </row>
    <row r="160" ht="12.75">
      <c r="A160" s="14" t="s">
        <v>27</v>
      </c>
    </row>
    <row r="161" ht="12.75">
      <c r="A161" t="s">
        <v>28</v>
      </c>
    </row>
    <row r="162" ht="12.75">
      <c r="A162" s="23" t="s">
        <v>29</v>
      </c>
    </row>
    <row r="163" ht="12.75">
      <c r="A163" s="23" t="s">
        <v>65</v>
      </c>
    </row>
    <row r="164" ht="12.75">
      <c r="A164" s="24" t="s">
        <v>31</v>
      </c>
    </row>
    <row r="165" ht="12.75">
      <c r="A165" s="14" t="s">
        <v>32</v>
      </c>
    </row>
    <row r="166" ht="12.75"/>
    <row r="167" ht="12.75">
      <c r="A167" s="28" t="s">
        <v>66</v>
      </c>
    </row>
    <row r="168" ht="12.75">
      <c r="A168" s="8" t="s">
        <v>67</v>
      </c>
    </row>
    <row r="169" ht="12.75">
      <c r="A169" s="14" t="s">
        <v>13</v>
      </c>
    </row>
    <row r="170" ht="12.75">
      <c r="A170" t="s">
        <v>15</v>
      </c>
    </row>
    <row r="171" ht="12.75">
      <c r="A171" s="14" t="s">
        <v>17</v>
      </c>
    </row>
    <row r="172" ht="12.75">
      <c r="A172" s="8" t="s">
        <v>19</v>
      </c>
    </row>
    <row r="173" ht="12.75">
      <c r="A173" s="8" t="s">
        <v>37</v>
      </c>
    </row>
    <row r="174" ht="12.75">
      <c r="A174" t="s">
        <v>22</v>
      </c>
    </row>
    <row r="175" ht="12.75">
      <c r="A175" t="s">
        <v>23</v>
      </c>
    </row>
    <row r="176" ht="12.75">
      <c r="A176" t="s">
        <v>25</v>
      </c>
    </row>
    <row r="177" ht="12.75">
      <c r="A177" t="s">
        <v>26</v>
      </c>
    </row>
    <row r="178" ht="12.75">
      <c r="A178" s="14" t="s">
        <v>27</v>
      </c>
    </row>
    <row r="179" ht="12.75">
      <c r="A179" t="s">
        <v>28</v>
      </c>
    </row>
    <row r="180" ht="12.75">
      <c r="A180" s="23" t="s">
        <v>29</v>
      </c>
    </row>
    <row r="181" ht="12.75">
      <c r="A181" s="23" t="s">
        <v>65</v>
      </c>
    </row>
    <row r="182" ht="12.75">
      <c r="A182" s="24" t="s">
        <v>31</v>
      </c>
    </row>
    <row r="183" ht="12.75">
      <c r="A183" s="14" t="s">
        <v>32</v>
      </c>
    </row>
    <row r="184" ht="12.75"/>
    <row r="185" ht="12.75"/>
    <row r="186" ht="12.75">
      <c r="A186" s="28" t="s">
        <v>68</v>
      </c>
    </row>
    <row r="187" ht="12.75">
      <c r="A187" s="8" t="s">
        <v>69</v>
      </c>
    </row>
    <row r="188" ht="12.75">
      <c r="A188" s="14" t="s">
        <v>13</v>
      </c>
    </row>
    <row r="189" ht="12.75">
      <c r="A189" s="8" t="s">
        <v>15</v>
      </c>
    </row>
    <row r="190" ht="12.75">
      <c r="A190" s="14" t="s">
        <v>17</v>
      </c>
    </row>
    <row r="191" ht="12.75">
      <c r="A191" s="8" t="s">
        <v>19</v>
      </c>
    </row>
    <row r="192" ht="12.75">
      <c r="A192" s="8" t="s">
        <v>21</v>
      </c>
    </row>
    <row r="193" ht="12.75">
      <c r="A193" s="8" t="s">
        <v>70</v>
      </c>
    </row>
    <row r="194" ht="12.75">
      <c r="A194" s="8" t="s">
        <v>71</v>
      </c>
    </row>
    <row r="195" ht="12.75">
      <c r="A195" s="8" t="s">
        <v>25</v>
      </c>
    </row>
    <row r="196" ht="12.75">
      <c r="A196" s="8" t="s">
        <v>26</v>
      </c>
    </row>
    <row r="197" ht="12.75">
      <c r="A197" s="14" t="s">
        <v>27</v>
      </c>
    </row>
    <row r="198" ht="12.75">
      <c r="A198" s="8" t="s">
        <v>28</v>
      </c>
    </row>
    <row r="199" ht="12.75">
      <c r="A199" s="23" t="s">
        <v>72</v>
      </c>
    </row>
    <row r="200" ht="12.75">
      <c r="A200" s="23" t="s">
        <v>73</v>
      </c>
    </row>
    <row r="201" ht="12.75">
      <c r="A201" s="24" t="s">
        <v>31</v>
      </c>
    </row>
    <row r="202" ht="12.75">
      <c r="A202" s="14" t="s">
        <v>32</v>
      </c>
    </row>
    <row r="203" ht="12.75">
      <c r="A203" s="8"/>
    </row>
    <row r="204" ht="12.75">
      <c r="A204" s="28" t="s">
        <v>74</v>
      </c>
    </row>
    <row r="205" ht="12.75">
      <c r="A205" s="8" t="s">
        <v>75</v>
      </c>
    </row>
    <row r="206" ht="12.75">
      <c r="A206" s="14" t="s">
        <v>13</v>
      </c>
    </row>
    <row r="207" ht="12.75">
      <c r="A207" s="8" t="s">
        <v>15</v>
      </c>
    </row>
    <row r="208" ht="12.75">
      <c r="A208" s="14" t="s">
        <v>17</v>
      </c>
    </row>
    <row r="209" ht="12.75">
      <c r="A209" s="8" t="s">
        <v>36</v>
      </c>
    </row>
    <row r="210" ht="12.75">
      <c r="A210" s="8" t="s">
        <v>37</v>
      </c>
    </row>
    <row r="211" ht="12.75">
      <c r="A211" s="8" t="s">
        <v>70</v>
      </c>
    </row>
    <row r="212" ht="12.75">
      <c r="A212" s="8" t="s">
        <v>71</v>
      </c>
    </row>
    <row r="213" ht="12.75">
      <c r="A213" s="8" t="s">
        <v>25</v>
      </c>
    </row>
    <row r="214" ht="12.75">
      <c r="A214" s="8" t="s">
        <v>26</v>
      </c>
    </row>
    <row r="215" ht="12.75">
      <c r="A215" s="14" t="s">
        <v>27</v>
      </c>
    </row>
    <row r="216" ht="12.75">
      <c r="A216" s="8" t="s">
        <v>28</v>
      </c>
    </row>
    <row r="217" ht="12.75">
      <c r="A217" s="23" t="s">
        <v>72</v>
      </c>
    </row>
    <row r="218" ht="12.75">
      <c r="A218" s="23" t="s">
        <v>73</v>
      </c>
    </row>
    <row r="219" ht="12.75">
      <c r="A219" s="24" t="s">
        <v>31</v>
      </c>
    </row>
    <row r="220" ht="12.75">
      <c r="A220" s="14" t="s">
        <v>32</v>
      </c>
    </row>
    <row r="221" ht="12.75">
      <c r="A221" s="8"/>
    </row>
    <row r="222" ht="12.75">
      <c r="A222" s="28" t="s">
        <v>76</v>
      </c>
    </row>
    <row r="223" ht="12.75">
      <c r="A223" s="8" t="s">
        <v>77</v>
      </c>
    </row>
    <row r="224" ht="12.75">
      <c r="A224" s="14" t="s">
        <v>13</v>
      </c>
    </row>
    <row r="225" ht="12.75">
      <c r="A225" s="8" t="s">
        <v>15</v>
      </c>
    </row>
    <row r="226" ht="12.75">
      <c r="A226" s="14" t="s">
        <v>17</v>
      </c>
    </row>
    <row r="227" ht="12.75">
      <c r="A227" s="8" t="s">
        <v>36</v>
      </c>
    </row>
    <row r="228" ht="12.75">
      <c r="A228" s="8" t="s">
        <v>21</v>
      </c>
    </row>
    <row r="229" ht="12.75">
      <c r="A229" s="8" t="s">
        <v>70</v>
      </c>
    </row>
    <row r="230" ht="12.75">
      <c r="A230" s="8" t="s">
        <v>71</v>
      </c>
    </row>
    <row r="231" ht="12.75">
      <c r="A231" s="8" t="s">
        <v>25</v>
      </c>
    </row>
    <row r="232" ht="12.75">
      <c r="A232" s="8" t="s">
        <v>26</v>
      </c>
    </row>
    <row r="233" ht="12.75">
      <c r="A233" s="14" t="s">
        <v>27</v>
      </c>
    </row>
    <row r="234" ht="12.75">
      <c r="A234" s="8" t="s">
        <v>28</v>
      </c>
    </row>
    <row r="235" ht="12.75">
      <c r="A235" s="23" t="s">
        <v>78</v>
      </c>
    </row>
    <row r="236" ht="12.75">
      <c r="A236" s="23" t="s">
        <v>79</v>
      </c>
    </row>
    <row r="237" ht="12.75">
      <c r="A237" s="24" t="s">
        <v>31</v>
      </c>
    </row>
    <row r="238" ht="12.75">
      <c r="A238" s="14" t="s">
        <v>32</v>
      </c>
    </row>
    <row r="239" ht="12.75">
      <c r="A239" s="8"/>
    </row>
    <row r="240" ht="12.75">
      <c r="A240" s="28" t="s">
        <v>80</v>
      </c>
    </row>
    <row r="241" ht="12.75">
      <c r="A241" s="8" t="s">
        <v>81</v>
      </c>
    </row>
    <row r="242" ht="12.75">
      <c r="A242" s="14" t="s">
        <v>13</v>
      </c>
    </row>
    <row r="243" ht="12.75">
      <c r="A243" s="8" t="s">
        <v>15</v>
      </c>
    </row>
    <row r="244" ht="12.75">
      <c r="A244" s="14" t="s">
        <v>17</v>
      </c>
    </row>
    <row r="245" ht="12.75">
      <c r="A245" s="8" t="s">
        <v>47</v>
      </c>
    </row>
    <row r="246" ht="12.75">
      <c r="A246" s="8" t="s">
        <v>37</v>
      </c>
    </row>
    <row r="247" ht="12.75">
      <c r="A247" s="8" t="s">
        <v>70</v>
      </c>
    </row>
    <row r="248" ht="12.75">
      <c r="A248" s="8" t="s">
        <v>71</v>
      </c>
    </row>
    <row r="249" ht="12.75">
      <c r="A249" s="8" t="s">
        <v>25</v>
      </c>
    </row>
    <row r="250" ht="12.75">
      <c r="A250" s="8" t="s">
        <v>26</v>
      </c>
    </row>
    <row r="251" ht="12.75">
      <c r="A251" s="14" t="s">
        <v>27</v>
      </c>
    </row>
    <row r="252" ht="12.75">
      <c r="A252" s="8" t="s">
        <v>28</v>
      </c>
    </row>
    <row r="253" ht="12.75">
      <c r="A253" s="23" t="s">
        <v>78</v>
      </c>
    </row>
    <row r="254" ht="12.75">
      <c r="A254" s="23" t="s">
        <v>79</v>
      </c>
    </row>
    <row r="255" ht="12.75">
      <c r="A255" s="24" t="s">
        <v>31</v>
      </c>
    </row>
    <row r="256" ht="12.75">
      <c r="A256" s="14" t="s">
        <v>32</v>
      </c>
    </row>
    <row r="257" ht="12.75">
      <c r="A257" s="8"/>
    </row>
    <row r="258" ht="12.75">
      <c r="A258" s="28" t="s">
        <v>82</v>
      </c>
    </row>
    <row r="259" ht="12.75">
      <c r="A259" s="8" t="s">
        <v>83</v>
      </c>
    </row>
    <row r="260" ht="12.75">
      <c r="A260" s="14" t="s">
        <v>13</v>
      </c>
    </row>
    <row r="261" ht="12.75">
      <c r="A261" s="8" t="s">
        <v>15</v>
      </c>
    </row>
    <row r="262" ht="12.75">
      <c r="A262" s="14" t="s">
        <v>17</v>
      </c>
    </row>
    <row r="263" ht="12.75">
      <c r="A263" s="8" t="s">
        <v>47</v>
      </c>
    </row>
    <row r="264" ht="12.75">
      <c r="A264" s="8" t="s">
        <v>21</v>
      </c>
    </row>
    <row r="265" ht="12.75">
      <c r="A265" s="8" t="s">
        <v>70</v>
      </c>
    </row>
    <row r="266" ht="12.75">
      <c r="A266" s="8" t="s">
        <v>71</v>
      </c>
    </row>
    <row r="267" ht="12.75">
      <c r="A267" s="8" t="s">
        <v>25</v>
      </c>
    </row>
    <row r="268" ht="12.75">
      <c r="A268" s="8" t="s">
        <v>26</v>
      </c>
    </row>
    <row r="269" ht="12.75">
      <c r="A269" s="14" t="s">
        <v>27</v>
      </c>
    </row>
    <row r="270" ht="12.75">
      <c r="A270" s="8" t="s">
        <v>28</v>
      </c>
    </row>
    <row r="271" ht="12.75">
      <c r="A271" s="23" t="s">
        <v>84</v>
      </c>
    </row>
    <row r="272" ht="12.75">
      <c r="A272" s="23" t="s">
        <v>85</v>
      </c>
    </row>
    <row r="273" ht="12.75">
      <c r="A273" s="24" t="s">
        <v>31</v>
      </c>
    </row>
    <row r="274" ht="12.75">
      <c r="A274" s="14" t="s">
        <v>32</v>
      </c>
    </row>
    <row r="275" ht="12.75">
      <c r="A275" s="8"/>
    </row>
    <row r="276" ht="12.75">
      <c r="A276" s="28" t="s">
        <v>86</v>
      </c>
    </row>
    <row r="277" ht="12.75">
      <c r="A277" s="8" t="s">
        <v>87</v>
      </c>
    </row>
    <row r="278" ht="12.75">
      <c r="A278" s="14" t="s">
        <v>13</v>
      </c>
    </row>
    <row r="279" ht="12.75">
      <c r="A279" s="8" t="s">
        <v>15</v>
      </c>
    </row>
    <row r="280" ht="12.75">
      <c r="A280" s="14" t="s">
        <v>17</v>
      </c>
    </row>
    <row r="281" ht="12.75">
      <c r="A281" s="8" t="s">
        <v>55</v>
      </c>
    </row>
    <row r="282" ht="12.75">
      <c r="A282" s="8" t="s">
        <v>37</v>
      </c>
    </row>
    <row r="283" ht="12.75">
      <c r="A283" s="8" t="s">
        <v>70</v>
      </c>
    </row>
    <row r="284" ht="12.75">
      <c r="A284" s="8" t="s">
        <v>71</v>
      </c>
    </row>
    <row r="285" ht="12.75">
      <c r="A285" s="8" t="s">
        <v>25</v>
      </c>
    </row>
    <row r="286" ht="12.75">
      <c r="A286" s="8" t="s">
        <v>26</v>
      </c>
    </row>
    <row r="287" ht="12.75">
      <c r="A287" s="14" t="s">
        <v>27</v>
      </c>
    </row>
    <row r="288" ht="12.75">
      <c r="A288" s="8" t="s">
        <v>28</v>
      </c>
    </row>
    <row r="289" ht="12.75">
      <c r="A289" s="23" t="s">
        <v>84</v>
      </c>
    </row>
    <row r="290" ht="12.75">
      <c r="A290" s="23" t="s">
        <v>85</v>
      </c>
    </row>
    <row r="291" ht="12.75">
      <c r="A291" s="24" t="s">
        <v>31</v>
      </c>
    </row>
    <row r="292" ht="12.75">
      <c r="A292" s="14" t="s">
        <v>32</v>
      </c>
    </row>
    <row r="293" ht="12.75">
      <c r="A293" s="8"/>
    </row>
    <row r="294" ht="12.75">
      <c r="A294" s="28" t="s">
        <v>88</v>
      </c>
    </row>
    <row r="295" ht="12.75">
      <c r="A295" s="8" t="s">
        <v>89</v>
      </c>
    </row>
    <row r="296" ht="12.75">
      <c r="A296" s="14" t="s">
        <v>13</v>
      </c>
    </row>
    <row r="297" ht="12.75">
      <c r="A297" s="8" t="s">
        <v>15</v>
      </c>
    </row>
    <row r="298" ht="12.75">
      <c r="A298" s="14" t="s">
        <v>17</v>
      </c>
    </row>
    <row r="299" ht="12.75">
      <c r="A299" s="8" t="s">
        <v>55</v>
      </c>
    </row>
    <row r="300" ht="12.75">
      <c r="A300" s="8" t="s">
        <v>21</v>
      </c>
    </row>
    <row r="301" ht="12.75">
      <c r="A301" s="8" t="s">
        <v>70</v>
      </c>
    </row>
    <row r="302" ht="12.75">
      <c r="A302" s="8" t="s">
        <v>71</v>
      </c>
    </row>
    <row r="303" ht="12.75">
      <c r="A303" s="8" t="s">
        <v>25</v>
      </c>
    </row>
    <row r="304" ht="12.75">
      <c r="A304" s="8" t="s">
        <v>26</v>
      </c>
    </row>
    <row r="305" ht="12.75">
      <c r="A305" s="14" t="s">
        <v>27</v>
      </c>
    </row>
    <row r="306" ht="12.75">
      <c r="A306" s="8" t="s">
        <v>28</v>
      </c>
    </row>
    <row r="307" ht="12.75">
      <c r="A307" s="23" t="s">
        <v>90</v>
      </c>
    </row>
    <row r="308" ht="12.75">
      <c r="A308" s="23" t="s">
        <v>91</v>
      </c>
    </row>
    <row r="309" ht="12.75">
      <c r="A309" s="24" t="s">
        <v>31</v>
      </c>
    </row>
    <row r="310" ht="12.75">
      <c r="A310" s="14" t="s">
        <v>32</v>
      </c>
    </row>
    <row r="311" ht="12.75">
      <c r="A311" s="8"/>
    </row>
    <row r="312" ht="12.75">
      <c r="A312" s="28" t="s">
        <v>92</v>
      </c>
    </row>
    <row r="313" ht="12.75">
      <c r="A313" s="8" t="s">
        <v>93</v>
      </c>
    </row>
    <row r="314" ht="12.75">
      <c r="A314" s="14" t="s">
        <v>13</v>
      </c>
    </row>
    <row r="315" ht="12.75">
      <c r="A315" s="8" t="s">
        <v>15</v>
      </c>
    </row>
    <row r="316" ht="12.75">
      <c r="A316" s="14" t="s">
        <v>17</v>
      </c>
    </row>
    <row r="317" ht="12.75">
      <c r="A317" s="8" t="s">
        <v>62</v>
      </c>
    </row>
    <row r="318" ht="12.75">
      <c r="A318" s="8" t="s">
        <v>37</v>
      </c>
    </row>
    <row r="319" ht="12.75">
      <c r="A319" s="8" t="s">
        <v>70</v>
      </c>
    </row>
    <row r="320" ht="12.75">
      <c r="A320" s="8" t="s">
        <v>71</v>
      </c>
    </row>
    <row r="321" ht="12.75">
      <c r="A321" s="8" t="s">
        <v>25</v>
      </c>
    </row>
    <row r="322" ht="12.75">
      <c r="A322" s="8" t="s">
        <v>26</v>
      </c>
    </row>
    <row r="323" ht="12.75">
      <c r="A323" s="14" t="s">
        <v>27</v>
      </c>
    </row>
    <row r="324" ht="12.75">
      <c r="A324" s="8" t="s">
        <v>28</v>
      </c>
    </row>
    <row r="325" ht="12.75">
      <c r="A325" s="23" t="s">
        <v>90</v>
      </c>
    </row>
    <row r="326" ht="12.75">
      <c r="A326" s="23" t="s">
        <v>91</v>
      </c>
    </row>
    <row r="327" ht="12.75">
      <c r="A327" s="24" t="s">
        <v>31</v>
      </c>
    </row>
    <row r="328" ht="12.75">
      <c r="A328" s="14" t="s">
        <v>32</v>
      </c>
    </row>
    <row r="329" ht="12.75">
      <c r="A329" s="8"/>
    </row>
    <row r="330" ht="12.75">
      <c r="A330" s="28" t="s">
        <v>94</v>
      </c>
    </row>
    <row r="331" ht="12.75">
      <c r="A331" s="8" t="s">
        <v>95</v>
      </c>
    </row>
    <row r="332" ht="12.75">
      <c r="A332" s="14" t="s">
        <v>13</v>
      </c>
    </row>
    <row r="333" ht="12.75">
      <c r="A333" s="8" t="s">
        <v>15</v>
      </c>
    </row>
    <row r="334" ht="12.75">
      <c r="A334" s="14" t="s">
        <v>17</v>
      </c>
    </row>
    <row r="335" ht="12.75">
      <c r="A335" s="8" t="s">
        <v>62</v>
      </c>
    </row>
    <row r="336" ht="12.75">
      <c r="A336" s="8" t="s">
        <v>21</v>
      </c>
    </row>
    <row r="337" ht="12.75">
      <c r="A337" s="8" t="s">
        <v>70</v>
      </c>
    </row>
    <row r="338" ht="12.75">
      <c r="A338" s="8" t="s">
        <v>71</v>
      </c>
    </row>
    <row r="339" ht="12.75">
      <c r="A339" s="8" t="s">
        <v>25</v>
      </c>
    </row>
    <row r="340" ht="12.75">
      <c r="A340" s="8" t="s">
        <v>26</v>
      </c>
    </row>
    <row r="341" ht="12.75">
      <c r="A341" s="14" t="s">
        <v>27</v>
      </c>
    </row>
    <row r="342" ht="12.75">
      <c r="A342" s="8" t="s">
        <v>28</v>
      </c>
    </row>
    <row r="343" ht="12.75">
      <c r="A343" s="23" t="s">
        <v>72</v>
      </c>
    </row>
    <row r="344" ht="12.75">
      <c r="A344" s="23" t="s">
        <v>96</v>
      </c>
    </row>
    <row r="345" ht="12.75">
      <c r="A345" s="24" t="s">
        <v>31</v>
      </c>
    </row>
    <row r="346" ht="12.75">
      <c r="A346" s="14" t="s">
        <v>32</v>
      </c>
    </row>
    <row r="347" ht="12.75">
      <c r="A347" s="8"/>
    </row>
    <row r="348" ht="12.75">
      <c r="A348" s="28" t="s">
        <v>97</v>
      </c>
    </row>
    <row r="349" ht="12.75">
      <c r="A349" s="8" t="s">
        <v>98</v>
      </c>
    </row>
    <row r="350" ht="12.75">
      <c r="A350" s="14" t="s">
        <v>13</v>
      </c>
    </row>
    <row r="351" ht="12.75">
      <c r="A351" s="8" t="s">
        <v>15</v>
      </c>
    </row>
    <row r="352" ht="12.75">
      <c r="A352" s="14" t="s">
        <v>17</v>
      </c>
    </row>
    <row r="353" ht="12.75">
      <c r="A353" s="8" t="s">
        <v>19</v>
      </c>
    </row>
    <row r="354" ht="12.75">
      <c r="A354" s="8" t="s">
        <v>37</v>
      </c>
    </row>
    <row r="355" ht="12.75">
      <c r="A355" s="8" t="s">
        <v>70</v>
      </c>
    </row>
    <row r="356" ht="12.75">
      <c r="A356" s="8" t="s">
        <v>71</v>
      </c>
    </row>
    <row r="357" ht="12.75">
      <c r="A357" s="8" t="s">
        <v>25</v>
      </c>
    </row>
    <row r="358" ht="12.75">
      <c r="A358" s="8" t="s">
        <v>26</v>
      </c>
    </row>
    <row r="359" ht="12.75">
      <c r="A359" s="14" t="s">
        <v>27</v>
      </c>
    </row>
    <row r="360" ht="12.75">
      <c r="A360" s="8" t="s">
        <v>28</v>
      </c>
    </row>
    <row r="361" ht="12.75">
      <c r="A361" s="23" t="s">
        <v>72</v>
      </c>
    </row>
    <row r="362" ht="12.75">
      <c r="A362" s="23" t="s">
        <v>96</v>
      </c>
    </row>
    <row r="363" ht="12.75">
      <c r="A363" s="24" t="s">
        <v>31</v>
      </c>
    </row>
    <row r="364" ht="12.75">
      <c r="A364" s="14" t="s">
        <v>32</v>
      </c>
    </row>
    <row r="366" ht="12.75">
      <c r="A366" s="28" t="s">
        <v>99</v>
      </c>
    </row>
    <row r="367" ht="12.75">
      <c r="A367" s="8" t="s">
        <v>100</v>
      </c>
    </row>
    <row r="368" ht="12.75">
      <c r="A368" s="14" t="s">
        <v>13</v>
      </c>
    </row>
    <row r="369" ht="12.75">
      <c r="A369" s="8" t="s">
        <v>15</v>
      </c>
    </row>
    <row r="370" ht="12.75">
      <c r="A370" s="14" t="s">
        <v>17</v>
      </c>
    </row>
    <row r="371" ht="12.75">
      <c r="A371" s="8" t="s">
        <v>19</v>
      </c>
    </row>
    <row r="372" ht="12.75">
      <c r="A372" s="8" t="s">
        <v>37</v>
      </c>
    </row>
    <row r="373" ht="12.75">
      <c r="A373" s="8" t="s">
        <v>101</v>
      </c>
    </row>
    <row r="374" ht="12.75">
      <c r="A374" s="8" t="s">
        <v>71</v>
      </c>
    </row>
    <row r="375" ht="12.75">
      <c r="A375" s="8" t="s">
        <v>25</v>
      </c>
    </row>
    <row r="376" ht="12.75">
      <c r="A376" s="8" t="s">
        <v>26</v>
      </c>
    </row>
    <row r="377" ht="12.75">
      <c r="A377" s="14" t="s">
        <v>27</v>
      </c>
    </row>
    <row r="378" ht="12.75">
      <c r="A378" s="8" t="s">
        <v>102</v>
      </c>
    </row>
    <row r="379" ht="12.75">
      <c r="A379" s="14" t="s">
        <v>32</v>
      </c>
    </row>
    <row r="380" ht="12.75"/>
    <row r="381" ht="12.75">
      <c r="A381" s="28" t="s">
        <v>103</v>
      </c>
    </row>
    <row r="382" ht="12.75">
      <c r="A382" s="8" t="s">
        <v>104</v>
      </c>
    </row>
    <row r="383" ht="12.75">
      <c r="A383" s="14" t="s">
        <v>13</v>
      </c>
    </row>
    <row r="384" ht="12.75">
      <c r="A384" s="8" t="s">
        <v>15</v>
      </c>
    </row>
    <row r="385" ht="12.75">
      <c r="A385" s="14" t="s">
        <v>17</v>
      </c>
    </row>
    <row r="386" ht="12.75">
      <c r="A386" s="8" t="s">
        <v>19</v>
      </c>
    </row>
    <row r="387" ht="12.75">
      <c r="A387" s="8" t="s">
        <v>37</v>
      </c>
    </row>
    <row r="388" ht="12.75">
      <c r="A388" s="8" t="s">
        <v>70</v>
      </c>
    </row>
    <row r="389" ht="12.75">
      <c r="A389" s="8" t="s">
        <v>105</v>
      </c>
    </row>
    <row r="390" ht="12.75">
      <c r="A390" s="8" t="s">
        <v>25</v>
      </c>
    </row>
    <row r="391" ht="12.75">
      <c r="A391" s="8" t="s">
        <v>26</v>
      </c>
    </row>
    <row r="392" ht="12.75">
      <c r="A392" s="14" t="s">
        <v>27</v>
      </c>
    </row>
    <row r="393" ht="12.75">
      <c r="A393" s="8" t="s">
        <v>106</v>
      </c>
    </row>
    <row r="394" ht="12.75">
      <c r="A394" s="14" t="s">
        <v>32</v>
      </c>
    </row>
    <row r="396" ht="12.75">
      <c r="A396" s="28" t="s">
        <v>107</v>
      </c>
    </row>
    <row r="397" ht="12.75">
      <c r="A397" s="8" t="s">
        <v>108</v>
      </c>
    </row>
    <row r="398" ht="12.75">
      <c r="A398" s="14" t="s">
        <v>13</v>
      </c>
    </row>
    <row r="399" ht="12.75">
      <c r="A399" s="8" t="s">
        <v>15</v>
      </c>
    </row>
    <row r="400" ht="12.75">
      <c r="A400" s="14" t="s">
        <v>17</v>
      </c>
    </row>
    <row r="401" ht="12.75">
      <c r="A401" s="8" t="s">
        <v>19</v>
      </c>
    </row>
    <row r="402" ht="12.75">
      <c r="A402" s="8" t="s">
        <v>37</v>
      </c>
    </row>
    <row r="403" ht="12.75">
      <c r="A403" s="8" t="s">
        <v>109</v>
      </c>
    </row>
    <row r="404" ht="12.75">
      <c r="A404" s="8" t="s">
        <v>110</v>
      </c>
    </row>
    <row r="405" ht="12.75">
      <c r="A405" s="8" t="s">
        <v>25</v>
      </c>
    </row>
    <row r="406" ht="12.75">
      <c r="A406" s="8" t="s">
        <v>26</v>
      </c>
    </row>
    <row r="407" ht="12.75">
      <c r="A407" s="14" t="s">
        <v>27</v>
      </c>
    </row>
    <row r="408" ht="12.75">
      <c r="A408" s="8" t="s">
        <v>28</v>
      </c>
    </row>
    <row r="409" ht="12.75">
      <c r="A409" s="23" t="s">
        <v>29</v>
      </c>
    </row>
    <row r="410" ht="12.75">
      <c r="A410" s="23" t="s">
        <v>65</v>
      </c>
    </row>
    <row r="411" ht="12.75">
      <c r="A411" s="24" t="s">
        <v>31</v>
      </c>
    </row>
    <row r="412" ht="12.75">
      <c r="A412" s="14" t="s">
        <v>32</v>
      </c>
    </row>
    <row r="414" ht="12.75">
      <c r="A414" s="28" t="s">
        <v>111</v>
      </c>
    </row>
    <row r="415" ht="12.75">
      <c r="A415" s="8" t="s">
        <v>112</v>
      </c>
    </row>
    <row r="416" ht="12.75">
      <c r="A416" s="14" t="s">
        <v>13</v>
      </c>
    </row>
    <row r="417" ht="12.75">
      <c r="A417" s="8" t="s">
        <v>15</v>
      </c>
    </row>
    <row r="418" ht="12.75">
      <c r="A418" s="14" t="s">
        <v>17</v>
      </c>
    </row>
    <row r="419" ht="12.75">
      <c r="A419" s="8" t="s">
        <v>19</v>
      </c>
    </row>
    <row r="420" ht="12.75">
      <c r="A420" s="8" t="s">
        <v>37</v>
      </c>
    </row>
    <row r="421" ht="12.75">
      <c r="A421" s="8" t="s">
        <v>70</v>
      </c>
    </row>
    <row r="422" ht="12.75">
      <c r="A422" s="8" t="s">
        <v>113</v>
      </c>
    </row>
    <row r="423" ht="12.75">
      <c r="A423" s="8" t="s">
        <v>25</v>
      </c>
    </row>
    <row r="424" ht="12.75">
      <c r="A424" s="8" t="s">
        <v>26</v>
      </c>
    </row>
    <row r="425" ht="12.75">
      <c r="A425" s="14" t="s">
        <v>27</v>
      </c>
    </row>
    <row r="426" ht="12.75">
      <c r="A426" s="8" t="s">
        <v>28</v>
      </c>
    </row>
    <row r="427" ht="12.75">
      <c r="A427" s="23" t="s">
        <v>72</v>
      </c>
    </row>
    <row r="428" ht="12.75">
      <c r="A428" s="23" t="s">
        <v>96</v>
      </c>
    </row>
    <row r="429" ht="12.75">
      <c r="A429" s="24" t="s">
        <v>31</v>
      </c>
    </row>
    <row r="430" ht="12.75">
      <c r="A430" s="14" t="s">
        <v>32</v>
      </c>
    </row>
    <row r="432" ht="12.75">
      <c r="A432" s="28" t="s">
        <v>114</v>
      </c>
    </row>
    <row r="433" ht="12.75">
      <c r="A433" s="8" t="s">
        <v>115</v>
      </c>
    </row>
    <row r="434" ht="12.75">
      <c r="A434" s="14" t="s">
        <v>13</v>
      </c>
    </row>
    <row r="435" ht="12.75">
      <c r="A435" s="8" t="s">
        <v>15</v>
      </c>
    </row>
    <row r="436" ht="12.75">
      <c r="A436" s="14" t="s">
        <v>17</v>
      </c>
    </row>
    <row r="437" ht="12.75">
      <c r="A437" s="8" t="s">
        <v>116</v>
      </c>
    </row>
    <row r="438" ht="12.75">
      <c r="A438" s="8" t="s">
        <v>117</v>
      </c>
    </row>
    <row r="439" ht="12.75">
      <c r="A439" s="8" t="s">
        <v>22</v>
      </c>
    </row>
    <row r="440" ht="12.75">
      <c r="A440" s="8" t="s">
        <v>23</v>
      </c>
    </row>
    <row r="441" ht="12.75">
      <c r="A441" s="8" t="s">
        <v>25</v>
      </c>
    </row>
    <row r="442" ht="12.75">
      <c r="A442" s="8" t="s">
        <v>26</v>
      </c>
    </row>
    <row r="443" ht="12.75">
      <c r="A443" s="14" t="s">
        <v>27</v>
      </c>
    </row>
    <row r="444" ht="12.75">
      <c r="A444" s="8" t="s">
        <v>28</v>
      </c>
    </row>
    <row r="445" ht="12.75">
      <c r="A445" s="23" t="s">
        <v>58</v>
      </c>
    </row>
    <row r="446" ht="12.75">
      <c r="A446" s="23" t="s">
        <v>59</v>
      </c>
    </row>
    <row r="447" ht="12.75">
      <c r="A447" s="24" t="s">
        <v>31</v>
      </c>
    </row>
    <row r="448" ht="12.75">
      <c r="A448" s="14" t="s">
        <v>32</v>
      </c>
    </row>
    <row r="450" ht="12.75">
      <c r="A450" s="28" t="s">
        <v>118</v>
      </c>
    </row>
    <row r="451" ht="12.75">
      <c r="A451" s="8" t="s">
        <v>119</v>
      </c>
    </row>
    <row r="452" ht="12.75">
      <c r="A452" s="14" t="s">
        <v>13</v>
      </c>
    </row>
    <row r="453" ht="12.75">
      <c r="A453" s="8" t="s">
        <v>15</v>
      </c>
    </row>
    <row r="454" ht="12.75">
      <c r="A454" s="14" t="s">
        <v>17</v>
      </c>
    </row>
    <row r="455" ht="12.75">
      <c r="A455" s="8" t="s">
        <v>116</v>
      </c>
    </row>
    <row r="456" ht="12.75">
      <c r="A456" s="8" t="s">
        <v>120</v>
      </c>
    </row>
    <row r="457" ht="12.75">
      <c r="A457" s="8" t="s">
        <v>22</v>
      </c>
    </row>
    <row r="458" ht="12.75">
      <c r="A458" s="8" t="s">
        <v>23</v>
      </c>
    </row>
    <row r="459" ht="12.75">
      <c r="A459" s="8" t="s">
        <v>25</v>
      </c>
    </row>
    <row r="460" ht="12.75">
      <c r="A460" s="8" t="s">
        <v>26</v>
      </c>
    </row>
    <row r="461" ht="12.75">
      <c r="A461" s="14" t="s">
        <v>27</v>
      </c>
    </row>
    <row r="462" ht="12.75">
      <c r="A462" s="8" t="s">
        <v>28</v>
      </c>
    </row>
    <row r="463" ht="12.75">
      <c r="A463" s="23" t="s">
        <v>58</v>
      </c>
    </row>
    <row r="464" ht="12.75">
      <c r="A464" s="23" t="s">
        <v>59</v>
      </c>
    </row>
    <row r="465" ht="12.75">
      <c r="A465" s="24" t="s">
        <v>31</v>
      </c>
    </row>
    <row r="466" ht="12.75">
      <c r="A466" s="14" t="s">
        <v>32</v>
      </c>
    </row>
  </sheetData>
  <mergeCells count="2">
    <mergeCell ref="H2:L2"/>
    <mergeCell ref="N2:R2"/>
  </mergeCells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4</cp:revision>
  <dcterms:created xsi:type="dcterms:W3CDTF">2020-02-26T12:53:27Z</dcterms:created>
  <dcterms:modified xsi:type="dcterms:W3CDTF">2020-03-12T20:47:04Z</dcterms:modified>
</cp:coreProperties>
</file>