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портрет" sheetId="1" r:id="rId1"/>
    <sheet name="мало деталей" sheetId="2" r:id="rId2"/>
    <sheet name="много деталей" sheetId="3" r:id="rId3"/>
    <sheet name="текст" sheetId="4" r:id="rId4"/>
    <sheet name="Лист1" sheetId="5" r:id="rId5"/>
    <sheet name="распределение классов" sheetId="6" r:id="rId6"/>
    <sheet name="Лист3" sheetId="7" r:id="rId7"/>
  </sheets>
  <definedNames>
    <definedName name="_xlnm._FilterDatabase" localSheetId="4" hidden="1">Лист1!$E$5:$H$29</definedName>
  </definedNames>
  <calcPr calcId="125725"/>
</workbook>
</file>

<file path=xl/calcChain.xml><?xml version="1.0" encoding="utf-8"?>
<calcChain xmlns="http://schemas.openxmlformats.org/spreadsheetml/2006/main">
  <c r="M372" i="1"/>
  <c r="M373"/>
  <c r="M374"/>
  <c r="M375"/>
  <c r="M376"/>
  <c r="M377"/>
  <c r="AB385"/>
  <c r="AA385"/>
  <c r="AB384"/>
  <c r="AA384"/>
  <c r="AB383"/>
  <c r="AA383"/>
  <c r="AB382"/>
  <c r="AA382"/>
  <c r="AB381"/>
  <c r="AA381"/>
  <c r="AB380"/>
  <c r="AA380"/>
  <c r="AB379"/>
  <c r="AA379"/>
  <c r="AB378"/>
  <c r="AA378"/>
  <c r="AB377"/>
  <c r="AA377"/>
  <c r="AB376"/>
  <c r="AA376"/>
  <c r="AB375"/>
  <c r="AA375"/>
  <c r="AB374"/>
  <c r="AA374"/>
  <c r="AB373"/>
  <c r="AA373"/>
  <c r="AB372"/>
  <c r="AA372"/>
  <c r="AB371"/>
  <c r="AA371"/>
  <c r="M371"/>
  <c r="L371"/>
  <c r="AB370"/>
  <c r="AA370"/>
  <c r="M370"/>
  <c r="L370"/>
  <c r="AB369"/>
  <c r="AA369"/>
  <c r="M369"/>
  <c r="L369"/>
  <c r="AB368"/>
  <c r="AA368"/>
  <c r="M368"/>
  <c r="L368"/>
  <c r="AB367"/>
  <c r="AA367"/>
  <c r="M367"/>
  <c r="L367"/>
  <c r="AB366"/>
  <c r="AA366"/>
  <c r="M366"/>
  <c r="L366"/>
  <c r="AB365"/>
  <c r="AA365"/>
  <c r="M365"/>
  <c r="L365"/>
  <c r="AB364"/>
  <c r="AA364"/>
  <c r="M364"/>
  <c r="L364"/>
  <c r="AB363"/>
  <c r="AA363"/>
  <c r="M363"/>
  <c r="L363"/>
  <c r="AB362"/>
  <c r="AA362"/>
  <c r="M362"/>
  <c r="L362"/>
  <c r="C21" i="6"/>
  <c r="C20"/>
  <c r="C19"/>
  <c r="C18"/>
  <c r="C17"/>
  <c r="K36" i="5"/>
  <c r="K44"/>
  <c r="K29"/>
  <c r="K37"/>
  <c r="K45"/>
  <c r="K30"/>
  <c r="K38"/>
  <c r="K46"/>
  <c r="K31"/>
  <c r="K39"/>
  <c r="K47"/>
  <c r="K32"/>
  <c r="K40"/>
  <c r="K48"/>
  <c r="K33"/>
  <c r="K41"/>
  <c r="K49"/>
  <c r="K34"/>
  <c r="K42"/>
  <c r="K50"/>
  <c r="K35"/>
  <c r="K43"/>
  <c r="K51"/>
  <c r="K28"/>
  <c r="J28"/>
  <c r="J36"/>
  <c r="J44"/>
  <c r="J29"/>
  <c r="J37"/>
  <c r="J45"/>
  <c r="J30"/>
  <c r="J38"/>
  <c r="J46"/>
  <c r="J31"/>
  <c r="J39"/>
  <c r="J47"/>
  <c r="J32"/>
  <c r="J40"/>
  <c r="J48"/>
  <c r="J33"/>
  <c r="J41"/>
  <c r="J49"/>
  <c r="J34"/>
  <c r="J42"/>
  <c r="J50"/>
  <c r="J35"/>
  <c r="J43"/>
  <c r="J51"/>
  <c r="C6" i="6"/>
  <c r="C7"/>
  <c r="C8"/>
  <c r="C9"/>
  <c r="C5"/>
  <c r="M374" i="4"/>
  <c r="M375"/>
  <c r="M376"/>
  <c r="M377"/>
  <c r="M378"/>
  <c r="M379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35"/>
  <c r="M296"/>
  <c r="M297"/>
  <c r="M298"/>
  <c r="M299"/>
  <c r="M300"/>
  <c r="M301"/>
  <c r="M260"/>
  <c r="M261"/>
  <c r="M262"/>
  <c r="M263"/>
  <c r="M264"/>
  <c r="M265"/>
  <c r="M225"/>
  <c r="M226"/>
  <c r="M227"/>
  <c r="M228"/>
  <c r="M229"/>
  <c r="M230"/>
  <c r="M186"/>
  <c r="M187"/>
  <c r="M188"/>
  <c r="M189"/>
  <c r="M190"/>
  <c r="M191"/>
  <c r="M150"/>
  <c r="M151"/>
  <c r="M152"/>
  <c r="M153"/>
  <c r="M154"/>
  <c r="M155"/>
  <c r="M115"/>
  <c r="M116"/>
  <c r="M117"/>
  <c r="M118"/>
  <c r="M119"/>
  <c r="M120"/>
  <c r="M75"/>
  <c r="M76"/>
  <c r="M77"/>
  <c r="M78"/>
  <c r="M79"/>
  <c r="M80"/>
  <c r="M40"/>
  <c r="M41"/>
  <c r="M42"/>
  <c r="M43"/>
  <c r="M44"/>
  <c r="M45"/>
  <c r="M5"/>
  <c r="M6"/>
  <c r="M7"/>
  <c r="M8"/>
  <c r="M9"/>
  <c r="M10"/>
  <c r="H402"/>
  <c r="I402"/>
  <c r="J402"/>
  <c r="K402"/>
  <c r="G402"/>
  <c r="H324"/>
  <c r="I324"/>
  <c r="J324"/>
  <c r="K324"/>
  <c r="G324"/>
  <c r="H288"/>
  <c r="I288"/>
  <c r="J288"/>
  <c r="K288"/>
  <c r="G288"/>
  <c r="H253"/>
  <c r="I253"/>
  <c r="J253"/>
  <c r="K253"/>
  <c r="G253"/>
  <c r="H214"/>
  <c r="I214"/>
  <c r="J214"/>
  <c r="K214"/>
  <c r="G214"/>
  <c r="H178"/>
  <c r="I178"/>
  <c r="J178"/>
  <c r="K178"/>
  <c r="G178"/>
  <c r="H143"/>
  <c r="I143"/>
  <c r="J143"/>
  <c r="K143"/>
  <c r="L143"/>
  <c r="G143"/>
  <c r="H103"/>
  <c r="I103"/>
  <c r="J103"/>
  <c r="K103"/>
  <c r="G103"/>
  <c r="H68"/>
  <c r="I68"/>
  <c r="J68"/>
  <c r="K68"/>
  <c r="G68"/>
  <c r="H33"/>
  <c r="I33"/>
  <c r="J33"/>
  <c r="K33"/>
  <c r="G33"/>
  <c r="M374" i="3"/>
  <c r="M375"/>
  <c r="M376"/>
  <c r="M377"/>
  <c r="M378"/>
  <c r="M379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36"/>
  <c r="M337"/>
  <c r="M338"/>
  <c r="M339"/>
  <c r="M340"/>
  <c r="M341"/>
  <c r="M335"/>
  <c r="M296"/>
  <c r="M297"/>
  <c r="M298"/>
  <c r="M299"/>
  <c r="M300"/>
  <c r="M301"/>
  <c r="M260"/>
  <c r="M261"/>
  <c r="M262"/>
  <c r="M263"/>
  <c r="M264"/>
  <c r="M265"/>
  <c r="M225"/>
  <c r="M226"/>
  <c r="M227"/>
  <c r="M228"/>
  <c r="M229"/>
  <c r="M230"/>
  <c r="M186"/>
  <c r="M187"/>
  <c r="M188"/>
  <c r="M189"/>
  <c r="M190"/>
  <c r="M191"/>
  <c r="M150"/>
  <c r="M151"/>
  <c r="M152"/>
  <c r="M153"/>
  <c r="M154"/>
  <c r="M155"/>
  <c r="M115"/>
  <c r="M116"/>
  <c r="M117"/>
  <c r="M118"/>
  <c r="M119"/>
  <c r="M120"/>
  <c r="M75"/>
  <c r="J75"/>
  <c r="J76" s="1"/>
  <c r="M76" s="1"/>
  <c r="J74"/>
  <c r="M74" s="1"/>
  <c r="M40"/>
  <c r="M41"/>
  <c r="M42"/>
  <c r="M43"/>
  <c r="M44"/>
  <c r="M45"/>
  <c r="H402"/>
  <c r="I402"/>
  <c r="J402"/>
  <c r="K402"/>
  <c r="G402"/>
  <c r="H324"/>
  <c r="I324"/>
  <c r="J324"/>
  <c r="K324"/>
  <c r="G324"/>
  <c r="H288"/>
  <c r="I288"/>
  <c r="J288"/>
  <c r="K288"/>
  <c r="G288"/>
  <c r="H253"/>
  <c r="I253"/>
  <c r="J253"/>
  <c r="K253"/>
  <c r="G253"/>
  <c r="H214"/>
  <c r="I214"/>
  <c r="J214"/>
  <c r="K214"/>
  <c r="L214"/>
  <c r="G214"/>
  <c r="H178"/>
  <c r="I178"/>
  <c r="J178"/>
  <c r="K178"/>
  <c r="G178"/>
  <c r="H143"/>
  <c r="I143"/>
  <c r="J143"/>
  <c r="K143"/>
  <c r="G143"/>
  <c r="H103"/>
  <c r="I103"/>
  <c r="K103"/>
  <c r="G103"/>
  <c r="H68"/>
  <c r="I68"/>
  <c r="J68"/>
  <c r="K68"/>
  <c r="G68"/>
  <c r="H33"/>
  <c r="I33"/>
  <c r="J33"/>
  <c r="K33"/>
  <c r="L33"/>
  <c r="G33"/>
  <c r="M5"/>
  <c r="M33" s="1"/>
  <c r="M6"/>
  <c r="M7"/>
  <c r="M8"/>
  <c r="M9"/>
  <c r="M10"/>
  <c r="M296" i="2"/>
  <c r="M297"/>
  <c r="M298"/>
  <c r="M299"/>
  <c r="M300"/>
  <c r="M301"/>
  <c r="M260"/>
  <c r="M261"/>
  <c r="M262"/>
  <c r="M263"/>
  <c r="M264"/>
  <c r="M265"/>
  <c r="M225"/>
  <c r="M226"/>
  <c r="M227"/>
  <c r="M228"/>
  <c r="M229"/>
  <c r="M230"/>
  <c r="M155"/>
  <c r="M150"/>
  <c r="M151"/>
  <c r="M152"/>
  <c r="M153"/>
  <c r="M154"/>
  <c r="M120"/>
  <c r="M119"/>
  <c r="M115"/>
  <c r="M116"/>
  <c r="M117"/>
  <c r="M118"/>
  <c r="M75"/>
  <c r="M76"/>
  <c r="M77"/>
  <c r="M78"/>
  <c r="M79"/>
  <c r="M80"/>
  <c r="M81"/>
  <c r="M82"/>
  <c r="M83"/>
  <c r="H402"/>
  <c r="I402"/>
  <c r="J402"/>
  <c r="K402"/>
  <c r="G402"/>
  <c r="H324"/>
  <c r="I324"/>
  <c r="J324"/>
  <c r="K324"/>
  <c r="G324"/>
  <c r="H288"/>
  <c r="I288"/>
  <c r="J288"/>
  <c r="K288"/>
  <c r="G288"/>
  <c r="H253"/>
  <c r="I253"/>
  <c r="J253"/>
  <c r="K253"/>
  <c r="G253"/>
  <c r="H214"/>
  <c r="I214"/>
  <c r="J214"/>
  <c r="K214"/>
  <c r="L214"/>
  <c r="G214"/>
  <c r="H178"/>
  <c r="I178"/>
  <c r="J178"/>
  <c r="K178"/>
  <c r="G178"/>
  <c r="H143"/>
  <c r="I143"/>
  <c r="J143"/>
  <c r="K143"/>
  <c r="G143"/>
  <c r="H103"/>
  <c r="I103"/>
  <c r="J103"/>
  <c r="K103"/>
  <c r="G103"/>
  <c r="H68"/>
  <c r="I68"/>
  <c r="J68"/>
  <c r="K68"/>
  <c r="L68"/>
  <c r="G68"/>
  <c r="M40"/>
  <c r="M41"/>
  <c r="M42"/>
  <c r="M43"/>
  <c r="M44"/>
  <c r="M45"/>
  <c r="M46"/>
  <c r="M47"/>
  <c r="M48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35"/>
  <c r="M374"/>
  <c r="M375"/>
  <c r="M376"/>
  <c r="M377"/>
  <c r="M378"/>
  <c r="M379"/>
  <c r="M373"/>
  <c r="H33"/>
  <c r="I33"/>
  <c r="J33"/>
  <c r="K33"/>
  <c r="G33"/>
  <c r="M5"/>
  <c r="M33" s="1"/>
  <c r="M6"/>
  <c r="M7"/>
  <c r="M8"/>
  <c r="M9"/>
  <c r="M10"/>
  <c r="M11"/>
  <c r="M12"/>
  <c r="M13"/>
  <c r="L5"/>
  <c r="L33" s="1"/>
  <c r="L6"/>
  <c r="L7"/>
  <c r="L8"/>
  <c r="L9"/>
  <c r="L10"/>
  <c r="L11"/>
  <c r="L12"/>
  <c r="L13"/>
  <c r="M373" i="4"/>
  <c r="M402" s="1"/>
  <c r="L373"/>
  <c r="L402" s="1"/>
  <c r="M295"/>
  <c r="L295"/>
  <c r="L324" s="1"/>
  <c r="M259"/>
  <c r="M288" s="1"/>
  <c r="L259"/>
  <c r="L288" s="1"/>
  <c r="M224"/>
  <c r="L224"/>
  <c r="L253" s="1"/>
  <c r="M185"/>
  <c r="M214" s="1"/>
  <c r="L185"/>
  <c r="L214" s="1"/>
  <c r="M149"/>
  <c r="M178" s="1"/>
  <c r="L149"/>
  <c r="L178" s="1"/>
  <c r="M114"/>
  <c r="M143" s="1"/>
  <c r="L114"/>
  <c r="M74"/>
  <c r="M103" s="1"/>
  <c r="L74"/>
  <c r="L103" s="1"/>
  <c r="M39"/>
  <c r="M68" s="1"/>
  <c r="L39"/>
  <c r="L68" s="1"/>
  <c r="M4"/>
  <c r="M33" s="1"/>
  <c r="L4"/>
  <c r="L33" s="1"/>
  <c r="M373" i="3"/>
  <c r="L373"/>
  <c r="L402" s="1"/>
  <c r="M295"/>
  <c r="L295"/>
  <c r="L324" s="1"/>
  <c r="M259"/>
  <c r="M288" s="1"/>
  <c r="L259"/>
  <c r="L288" s="1"/>
  <c r="M224"/>
  <c r="M253" s="1"/>
  <c r="L224"/>
  <c r="L253" s="1"/>
  <c r="M185"/>
  <c r="L185"/>
  <c r="M149"/>
  <c r="L149"/>
  <c r="L178" s="1"/>
  <c r="M114"/>
  <c r="L114"/>
  <c r="L143" s="1"/>
  <c r="L74"/>
  <c r="L103" s="1"/>
  <c r="M39"/>
  <c r="M68" s="1"/>
  <c r="L39"/>
  <c r="L68" s="1"/>
  <c r="M4"/>
  <c r="L4"/>
  <c r="L373" i="2"/>
  <c r="L402" s="1"/>
  <c r="M295"/>
  <c r="L295"/>
  <c r="L324" s="1"/>
  <c r="M259"/>
  <c r="M288" s="1"/>
  <c r="L259"/>
  <c r="L288" s="1"/>
  <c r="M224"/>
  <c r="M253" s="1"/>
  <c r="L224"/>
  <c r="L253" s="1"/>
  <c r="M185"/>
  <c r="M214" s="1"/>
  <c r="L185"/>
  <c r="M149"/>
  <c r="M178" s="1"/>
  <c r="L149"/>
  <c r="L178" s="1"/>
  <c r="M114"/>
  <c r="L114"/>
  <c r="L143" s="1"/>
  <c r="M74"/>
  <c r="M103" s="1"/>
  <c r="L74"/>
  <c r="L103" s="1"/>
  <c r="M39"/>
  <c r="L39"/>
  <c r="M4"/>
  <c r="L4"/>
  <c r="M330" i="1"/>
  <c r="M331"/>
  <c r="M332"/>
  <c r="M333"/>
  <c r="M334"/>
  <c r="M335"/>
  <c r="M336"/>
  <c r="M337"/>
  <c r="M338"/>
  <c r="L330"/>
  <c r="L331"/>
  <c r="L332"/>
  <c r="L333"/>
  <c r="L334"/>
  <c r="L335"/>
  <c r="L336"/>
  <c r="L337"/>
  <c r="L338"/>
  <c r="M329"/>
  <c r="L329"/>
  <c r="L358" s="1"/>
  <c r="F358"/>
  <c r="G358"/>
  <c r="H358"/>
  <c r="I358"/>
  <c r="J358"/>
  <c r="K358"/>
  <c r="E358"/>
  <c r="AB330"/>
  <c r="AA330"/>
  <c r="AB332"/>
  <c r="AA332"/>
  <c r="AB331"/>
  <c r="AB333"/>
  <c r="AB334"/>
  <c r="AB335"/>
  <c r="AB336"/>
  <c r="AB337"/>
  <c r="AB338"/>
  <c r="AB339"/>
  <c r="AB340"/>
  <c r="AB341"/>
  <c r="AB342"/>
  <c r="AB343"/>
  <c r="AB344"/>
  <c r="AB345"/>
  <c r="AB346"/>
  <c r="AB347"/>
  <c r="AB348"/>
  <c r="AB349"/>
  <c r="AB350"/>
  <c r="AB351"/>
  <c r="AB352"/>
  <c r="AA331"/>
  <c r="AA333"/>
  <c r="AA334"/>
  <c r="AA335"/>
  <c r="AA336"/>
  <c r="AA337"/>
  <c r="AA338"/>
  <c r="AA339"/>
  <c r="AA340"/>
  <c r="AA341"/>
  <c r="AA342"/>
  <c r="AA343"/>
  <c r="AA344"/>
  <c r="AA345"/>
  <c r="AA346"/>
  <c r="AA347"/>
  <c r="AA348"/>
  <c r="AA349"/>
  <c r="AA350"/>
  <c r="AA351"/>
  <c r="AA352"/>
  <c r="AB329"/>
  <c r="AA329"/>
  <c r="K320"/>
  <c r="J320"/>
  <c r="I320"/>
  <c r="H320"/>
  <c r="G320"/>
  <c r="F320"/>
  <c r="M319"/>
  <c r="L319"/>
  <c r="M318"/>
  <c r="L318"/>
  <c r="M317"/>
  <c r="L317"/>
  <c r="M316"/>
  <c r="L316"/>
  <c r="M315"/>
  <c r="L315"/>
  <c r="M314"/>
  <c r="L314"/>
  <c r="M313"/>
  <c r="L313"/>
  <c r="M312"/>
  <c r="L312"/>
  <c r="M311"/>
  <c r="L311"/>
  <c r="M310"/>
  <c r="L310"/>
  <c r="M309"/>
  <c r="L309"/>
  <c r="M308"/>
  <c r="L308"/>
  <c r="M307"/>
  <c r="L307"/>
  <c r="M306"/>
  <c r="L306"/>
  <c r="M305"/>
  <c r="L305"/>
  <c r="M304"/>
  <c r="L304"/>
  <c r="M303"/>
  <c r="L303"/>
  <c r="M302"/>
  <c r="L302"/>
  <c r="M301"/>
  <c r="L301"/>
  <c r="M300"/>
  <c r="L300"/>
  <c r="M299"/>
  <c r="L299"/>
  <c r="M298"/>
  <c r="L298"/>
  <c r="M297"/>
  <c r="L297"/>
  <c r="M296"/>
  <c r="L296"/>
  <c r="M295"/>
  <c r="L295"/>
  <c r="M294"/>
  <c r="L294"/>
  <c r="M293"/>
  <c r="L293"/>
  <c r="M292"/>
  <c r="L292"/>
  <c r="M291"/>
  <c r="L291"/>
  <c r="L320" s="1"/>
  <c r="K285"/>
  <c r="J285"/>
  <c r="I285"/>
  <c r="H285"/>
  <c r="G285"/>
  <c r="F285"/>
  <c r="M284"/>
  <c r="L284"/>
  <c r="M283"/>
  <c r="L283"/>
  <c r="M282"/>
  <c r="L282"/>
  <c r="M281"/>
  <c r="L281"/>
  <c r="M280"/>
  <c r="L280"/>
  <c r="M279"/>
  <c r="L279"/>
  <c r="M278"/>
  <c r="L278"/>
  <c r="M277"/>
  <c r="L277"/>
  <c r="M276"/>
  <c r="L276"/>
  <c r="M275"/>
  <c r="L275"/>
  <c r="M274"/>
  <c r="L274"/>
  <c r="M273"/>
  <c r="L273"/>
  <c r="M272"/>
  <c r="L272"/>
  <c r="M271"/>
  <c r="L271"/>
  <c r="M270"/>
  <c r="L270"/>
  <c r="M269"/>
  <c r="L269"/>
  <c r="M268"/>
  <c r="L268"/>
  <c r="M267"/>
  <c r="L267"/>
  <c r="M266"/>
  <c r="L266"/>
  <c r="M265"/>
  <c r="L265"/>
  <c r="M264"/>
  <c r="L264"/>
  <c r="M263"/>
  <c r="L263"/>
  <c r="M262"/>
  <c r="L262"/>
  <c r="M261"/>
  <c r="L261"/>
  <c r="M260"/>
  <c r="L260"/>
  <c r="M259"/>
  <c r="L259"/>
  <c r="M258"/>
  <c r="L258"/>
  <c r="M257"/>
  <c r="L257"/>
  <c r="M256"/>
  <c r="L256"/>
  <c r="L285" s="1"/>
  <c r="K249"/>
  <c r="J249"/>
  <c r="I249"/>
  <c r="H249"/>
  <c r="G249"/>
  <c r="F249"/>
  <c r="M248"/>
  <c r="L248"/>
  <c r="M247"/>
  <c r="L247"/>
  <c r="M246"/>
  <c r="L246"/>
  <c r="M245"/>
  <c r="L245"/>
  <c r="M244"/>
  <c r="L244"/>
  <c r="M243"/>
  <c r="L243"/>
  <c r="M242"/>
  <c r="L242"/>
  <c r="M241"/>
  <c r="L241"/>
  <c r="M240"/>
  <c r="L240"/>
  <c r="M239"/>
  <c r="L239"/>
  <c r="M238"/>
  <c r="L238"/>
  <c r="M237"/>
  <c r="L237"/>
  <c r="M236"/>
  <c r="L236"/>
  <c r="M235"/>
  <c r="L235"/>
  <c r="M234"/>
  <c r="L234"/>
  <c r="M233"/>
  <c r="L233"/>
  <c r="M232"/>
  <c r="L232"/>
  <c r="M231"/>
  <c r="L231"/>
  <c r="M230"/>
  <c r="L230"/>
  <c r="M229"/>
  <c r="L229"/>
  <c r="M228"/>
  <c r="L228"/>
  <c r="M227"/>
  <c r="L227"/>
  <c r="M226"/>
  <c r="L226"/>
  <c r="M225"/>
  <c r="L225"/>
  <c r="M224"/>
  <c r="L224"/>
  <c r="M223"/>
  <c r="L223"/>
  <c r="M222"/>
  <c r="L222"/>
  <c r="M221"/>
  <c r="L221"/>
  <c r="M220"/>
  <c r="M249" s="1"/>
  <c r="L220"/>
  <c r="L249" s="1"/>
  <c r="K211"/>
  <c r="J211"/>
  <c r="I211"/>
  <c r="H211"/>
  <c r="G211"/>
  <c r="F211"/>
  <c r="M210"/>
  <c r="L210"/>
  <c r="M209"/>
  <c r="L209"/>
  <c r="M208"/>
  <c r="L208"/>
  <c r="M207"/>
  <c r="L207"/>
  <c r="M206"/>
  <c r="L206"/>
  <c r="M205"/>
  <c r="L205"/>
  <c r="M204"/>
  <c r="L204"/>
  <c r="M203"/>
  <c r="L203"/>
  <c r="M202"/>
  <c r="L202"/>
  <c r="M201"/>
  <c r="L201"/>
  <c r="M200"/>
  <c r="L200"/>
  <c r="M199"/>
  <c r="L199"/>
  <c r="M198"/>
  <c r="L198"/>
  <c r="M197"/>
  <c r="L197"/>
  <c r="M196"/>
  <c r="L196"/>
  <c r="M195"/>
  <c r="L195"/>
  <c r="M194"/>
  <c r="L194"/>
  <c r="M193"/>
  <c r="L193"/>
  <c r="M192"/>
  <c r="L192"/>
  <c r="M191"/>
  <c r="L191"/>
  <c r="M190"/>
  <c r="L190"/>
  <c r="M189"/>
  <c r="L189"/>
  <c r="M188"/>
  <c r="L188"/>
  <c r="M187"/>
  <c r="L187"/>
  <c r="M186"/>
  <c r="L186"/>
  <c r="M185"/>
  <c r="L185"/>
  <c r="M184"/>
  <c r="L184"/>
  <c r="M183"/>
  <c r="L183"/>
  <c r="M182"/>
  <c r="M211" s="1"/>
  <c r="L182"/>
  <c r="L211" s="1"/>
  <c r="K176"/>
  <c r="J176"/>
  <c r="I176"/>
  <c r="H176"/>
  <c r="G176"/>
  <c r="F176"/>
  <c r="M175"/>
  <c r="L175"/>
  <c r="M174"/>
  <c r="L174"/>
  <c r="M173"/>
  <c r="L173"/>
  <c r="M172"/>
  <c r="L172"/>
  <c r="M171"/>
  <c r="L171"/>
  <c r="M170"/>
  <c r="L170"/>
  <c r="M169"/>
  <c r="L169"/>
  <c r="M168"/>
  <c r="L168"/>
  <c r="M167"/>
  <c r="L167"/>
  <c r="M166"/>
  <c r="L166"/>
  <c r="M165"/>
  <c r="L165"/>
  <c r="M164"/>
  <c r="L164"/>
  <c r="M163"/>
  <c r="L163"/>
  <c r="M162"/>
  <c r="L162"/>
  <c r="M161"/>
  <c r="L161"/>
  <c r="M160"/>
  <c r="L160"/>
  <c r="M159"/>
  <c r="L159"/>
  <c r="M158"/>
  <c r="L158"/>
  <c r="M157"/>
  <c r="L157"/>
  <c r="M156"/>
  <c r="L156"/>
  <c r="M155"/>
  <c r="L155"/>
  <c r="M154"/>
  <c r="L154"/>
  <c r="M153"/>
  <c r="L153"/>
  <c r="M152"/>
  <c r="L152"/>
  <c r="M151"/>
  <c r="L151"/>
  <c r="M150"/>
  <c r="L150"/>
  <c r="M149"/>
  <c r="L149"/>
  <c r="M148"/>
  <c r="L148"/>
  <c r="M147"/>
  <c r="M176" s="1"/>
  <c r="L147"/>
  <c r="L176" s="1"/>
  <c r="K140"/>
  <c r="J140"/>
  <c r="I140"/>
  <c r="H140"/>
  <c r="G140"/>
  <c r="F140"/>
  <c r="M139"/>
  <c r="L139"/>
  <c r="M138"/>
  <c r="L138"/>
  <c r="M137"/>
  <c r="L137"/>
  <c r="M136"/>
  <c r="L136"/>
  <c r="M135"/>
  <c r="L135"/>
  <c r="M134"/>
  <c r="L134"/>
  <c r="M133"/>
  <c r="L133"/>
  <c r="M132"/>
  <c r="L132"/>
  <c r="M131"/>
  <c r="L131"/>
  <c r="M130"/>
  <c r="L130"/>
  <c r="M129"/>
  <c r="L129"/>
  <c r="M128"/>
  <c r="L128"/>
  <c r="M127"/>
  <c r="L127"/>
  <c r="M126"/>
  <c r="L126"/>
  <c r="M125"/>
  <c r="L125"/>
  <c r="M124"/>
  <c r="L124"/>
  <c r="M123"/>
  <c r="L123"/>
  <c r="M122"/>
  <c r="L122"/>
  <c r="M121"/>
  <c r="L121"/>
  <c r="M120"/>
  <c r="L120"/>
  <c r="M119"/>
  <c r="L119"/>
  <c r="M118"/>
  <c r="L118"/>
  <c r="M117"/>
  <c r="L117"/>
  <c r="M116"/>
  <c r="L116"/>
  <c r="M115"/>
  <c r="L115"/>
  <c r="M114"/>
  <c r="L114"/>
  <c r="M113"/>
  <c r="L113"/>
  <c r="M112"/>
  <c r="L112"/>
  <c r="M111"/>
  <c r="M140" s="1"/>
  <c r="L111"/>
  <c r="L140" s="1"/>
  <c r="K102"/>
  <c r="J102"/>
  <c r="I102"/>
  <c r="H102"/>
  <c r="G102"/>
  <c r="F102"/>
  <c r="M101"/>
  <c r="L101"/>
  <c r="M100"/>
  <c r="L100"/>
  <c r="M99"/>
  <c r="L99"/>
  <c r="M98"/>
  <c r="L98"/>
  <c r="M97"/>
  <c r="L97"/>
  <c r="M96"/>
  <c r="L96"/>
  <c r="M95"/>
  <c r="L95"/>
  <c r="M94"/>
  <c r="L94"/>
  <c r="M93"/>
  <c r="L93"/>
  <c r="M92"/>
  <c r="L92"/>
  <c r="M91"/>
  <c r="L91"/>
  <c r="M90"/>
  <c r="L90"/>
  <c r="M89"/>
  <c r="L89"/>
  <c r="M88"/>
  <c r="L88"/>
  <c r="M87"/>
  <c r="L87"/>
  <c r="M86"/>
  <c r="L86"/>
  <c r="M85"/>
  <c r="L85"/>
  <c r="M84"/>
  <c r="L84"/>
  <c r="M83"/>
  <c r="L83"/>
  <c r="M82"/>
  <c r="L82"/>
  <c r="M81"/>
  <c r="L81"/>
  <c r="M80"/>
  <c r="L80"/>
  <c r="M79"/>
  <c r="L79"/>
  <c r="M78"/>
  <c r="L78"/>
  <c r="M77"/>
  <c r="L77"/>
  <c r="M76"/>
  <c r="L76"/>
  <c r="M75"/>
  <c r="L75"/>
  <c r="M74"/>
  <c r="L74"/>
  <c r="M73"/>
  <c r="L73"/>
  <c r="L102" s="1"/>
  <c r="K68"/>
  <c r="J68"/>
  <c r="I68"/>
  <c r="H68"/>
  <c r="G68"/>
  <c r="F68"/>
  <c r="M67"/>
  <c r="L67"/>
  <c r="M66"/>
  <c r="L66"/>
  <c r="M65"/>
  <c r="L65"/>
  <c r="M64"/>
  <c r="L64"/>
  <c r="M63"/>
  <c r="L63"/>
  <c r="M62"/>
  <c r="L62"/>
  <c r="M61"/>
  <c r="L61"/>
  <c r="M60"/>
  <c r="L60"/>
  <c r="M59"/>
  <c r="L59"/>
  <c r="M58"/>
  <c r="L58"/>
  <c r="M57"/>
  <c r="L57"/>
  <c r="M56"/>
  <c r="L56"/>
  <c r="M55"/>
  <c r="L55"/>
  <c r="M54"/>
  <c r="L54"/>
  <c r="M53"/>
  <c r="L53"/>
  <c r="M52"/>
  <c r="L52"/>
  <c r="M51"/>
  <c r="L51"/>
  <c r="M50"/>
  <c r="L50"/>
  <c r="M49"/>
  <c r="L49"/>
  <c r="M48"/>
  <c r="L48"/>
  <c r="M47"/>
  <c r="L47"/>
  <c r="M46"/>
  <c r="L46"/>
  <c r="M45"/>
  <c r="L45"/>
  <c r="M44"/>
  <c r="L44"/>
  <c r="M43"/>
  <c r="L43"/>
  <c r="M42"/>
  <c r="L42"/>
  <c r="M41"/>
  <c r="L41"/>
  <c r="M40"/>
  <c r="L40"/>
  <c r="M39"/>
  <c r="M68" s="1"/>
  <c r="L39"/>
  <c r="L68" s="1"/>
  <c r="G33"/>
  <c r="H33"/>
  <c r="I33"/>
  <c r="J33"/>
  <c r="K33"/>
  <c r="F33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M4"/>
  <c r="L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B4"/>
  <c r="AA4"/>
  <c r="M358" l="1"/>
  <c r="M324" i="4"/>
  <c r="M253"/>
  <c r="M402" i="3"/>
  <c r="M324"/>
  <c r="M214"/>
  <c r="M178"/>
  <c r="M143"/>
  <c r="J77"/>
  <c r="M77" s="1"/>
  <c r="M402" i="2"/>
  <c r="M324"/>
  <c r="M143"/>
  <c r="M68"/>
  <c r="M320" i="1"/>
  <c r="M285"/>
  <c r="M102"/>
  <c r="L33"/>
  <c r="M33"/>
  <c r="J78" i="3" l="1"/>
  <c r="M78" s="1"/>
  <c r="J79" l="1"/>
  <c r="J80" s="1"/>
  <c r="M80" s="1"/>
  <c r="J81" l="1"/>
  <c r="M79"/>
  <c r="M103" s="1"/>
  <c r="J82"/>
  <c r="J103" s="1"/>
</calcChain>
</file>

<file path=xl/sharedStrings.xml><?xml version="1.0" encoding="utf-8"?>
<sst xmlns="http://schemas.openxmlformats.org/spreadsheetml/2006/main" count="1829" uniqueCount="49">
  <si>
    <t>первый (без разбиения)</t>
  </si>
  <si>
    <t>эпсилон</t>
  </si>
  <si>
    <t>выбор доменного блока</t>
  </si>
  <si>
    <t>метод классификации</t>
  </si>
  <si>
    <t>время сжатия</t>
  </si>
  <si>
    <t>время декомпрессии</t>
  </si>
  <si>
    <t>-</t>
  </si>
  <si>
    <t>Р=8</t>
  </si>
  <si>
    <t>Размер результирующего файла</t>
  </si>
  <si>
    <t>размер рангового блока</t>
  </si>
  <si>
    <t>Размер исходного файла (bmp)</t>
  </si>
  <si>
    <t>Размер исходного файла (jpg)</t>
  </si>
  <si>
    <t>степень сжатия (bmp)</t>
  </si>
  <si>
    <t>степень сжатия (jpg)</t>
  </si>
  <si>
    <t>среднее</t>
  </si>
  <si>
    <t>ЦМ</t>
  </si>
  <si>
    <t>РГЗ</t>
  </si>
  <si>
    <t>первый (с разбиением)</t>
  </si>
  <si>
    <t>минимальный</t>
  </si>
  <si>
    <t>эталонный</t>
  </si>
  <si>
    <t>Р</t>
  </si>
  <si>
    <t>эталон</t>
  </si>
  <si>
    <t>сред</t>
  </si>
  <si>
    <t>А1</t>
  </si>
  <si>
    <t>А2</t>
  </si>
  <si>
    <t>Б</t>
  </si>
  <si>
    <t>Без классификации</t>
  </si>
  <si>
    <t>Центром масс</t>
  </si>
  <si>
    <t>Разницей граничных значений</t>
  </si>
  <si>
    <t>СКО</t>
  </si>
  <si>
    <t>распределение классов</t>
  </si>
  <si>
    <t xml:space="preserve">  </t>
  </si>
  <si>
    <t xml:space="preserve"> </t>
  </si>
  <si>
    <t>0-50</t>
  </si>
  <si>
    <t>51-100</t>
  </si>
  <si>
    <t>101-150</t>
  </si>
  <si>
    <t>151-200</t>
  </si>
  <si>
    <t>201-255</t>
  </si>
  <si>
    <t>средняя яркость</t>
  </si>
  <si>
    <t>портреты</t>
  </si>
  <si>
    <t>Алгоритм выбора доменного блока</t>
  </si>
  <si>
    <t>Метод классификации</t>
  </si>
  <si>
    <t>Время сжатия, сек</t>
  </si>
  <si>
    <t xml:space="preserve">эталонный </t>
  </si>
  <si>
    <t>+</t>
  </si>
  <si>
    <t>А2 + РГЗ</t>
  </si>
  <si>
    <t>Б + РГЗ</t>
  </si>
  <si>
    <t>Метод эталонного блока</t>
  </si>
  <si>
    <t>Время сжатия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</si>
</sst>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1" fillId="0" borderId="0" xfId="0" applyFont="1"/>
    <xf numFmtId="0" fontId="2" fillId="0" borderId="0" xfId="0" applyFont="1"/>
    <xf numFmtId="0" fontId="0" fillId="0" borderId="0" xfId="0" applyFill="1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5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0" fontId="3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портрет!$C$400</c:f>
              <c:strCache>
                <c:ptCount val="1"/>
                <c:pt idx="0">
                  <c:v>А1</c:v>
                </c:pt>
              </c:strCache>
            </c:strRef>
          </c:tx>
          <c:cat>
            <c:strRef>
              <c:f>портрет!$D$399:$F$399</c:f>
              <c:strCache>
                <c:ptCount val="3"/>
                <c:pt idx="0">
                  <c:v>Без классификации</c:v>
                </c:pt>
                <c:pt idx="1">
                  <c:v>Центром масс</c:v>
                </c:pt>
                <c:pt idx="2">
                  <c:v>Разницей граничных значений</c:v>
                </c:pt>
              </c:strCache>
            </c:strRef>
          </c:cat>
          <c:val>
            <c:numRef>
              <c:f>портрет!$D$400:$F$400</c:f>
              <c:numCache>
                <c:formatCode>General</c:formatCode>
                <c:ptCount val="3"/>
                <c:pt idx="0">
                  <c:v>16.87</c:v>
                </c:pt>
                <c:pt idx="1">
                  <c:v>7.87</c:v>
                </c:pt>
                <c:pt idx="2">
                  <c:v>9.49</c:v>
                </c:pt>
              </c:numCache>
            </c:numRef>
          </c:val>
        </c:ser>
        <c:ser>
          <c:idx val="2"/>
          <c:order val="1"/>
          <c:tx>
            <c:strRef>
              <c:f>портрет!$C$401</c:f>
              <c:strCache>
                <c:ptCount val="1"/>
                <c:pt idx="0">
                  <c:v>Б</c:v>
                </c:pt>
              </c:strCache>
            </c:strRef>
          </c:tx>
          <c:cat>
            <c:strRef>
              <c:f>портрет!$D$399:$F$399</c:f>
              <c:strCache>
                <c:ptCount val="3"/>
                <c:pt idx="0">
                  <c:v>Без классификации</c:v>
                </c:pt>
                <c:pt idx="1">
                  <c:v>Центром масс</c:v>
                </c:pt>
                <c:pt idx="2">
                  <c:v>Разницей граничных значений</c:v>
                </c:pt>
              </c:strCache>
            </c:strRef>
          </c:cat>
          <c:val>
            <c:numRef>
              <c:f>портрет!$D$401:$F$401</c:f>
              <c:numCache>
                <c:formatCode>General</c:formatCode>
                <c:ptCount val="3"/>
                <c:pt idx="0">
                  <c:v>29.92</c:v>
                </c:pt>
                <c:pt idx="1">
                  <c:v>14.62</c:v>
                </c:pt>
                <c:pt idx="2">
                  <c:v>12.46</c:v>
                </c:pt>
              </c:numCache>
            </c:numRef>
          </c:val>
        </c:ser>
        <c:ser>
          <c:idx val="1"/>
          <c:order val="2"/>
          <c:tx>
            <c:strRef>
              <c:f>портрет!$C$402</c:f>
              <c:strCache>
                <c:ptCount val="1"/>
                <c:pt idx="0">
                  <c:v>А2</c:v>
                </c:pt>
              </c:strCache>
            </c:strRef>
          </c:tx>
          <c:cat>
            <c:strRef>
              <c:f>портрет!$D$399:$F$399</c:f>
              <c:strCache>
                <c:ptCount val="3"/>
                <c:pt idx="0">
                  <c:v>Без классификации</c:v>
                </c:pt>
                <c:pt idx="1">
                  <c:v>Центром масс</c:v>
                </c:pt>
                <c:pt idx="2">
                  <c:v>Разницей граничных значений</c:v>
                </c:pt>
              </c:strCache>
            </c:strRef>
          </c:cat>
          <c:val>
            <c:numRef>
              <c:f>портрет!$D$402:$F$402</c:f>
              <c:numCache>
                <c:formatCode>General</c:formatCode>
                <c:ptCount val="3"/>
                <c:pt idx="0">
                  <c:v>145.25</c:v>
                </c:pt>
                <c:pt idx="1">
                  <c:v>52.86</c:v>
                </c:pt>
                <c:pt idx="2">
                  <c:v>75.209999999999994</c:v>
                </c:pt>
              </c:numCache>
            </c:numRef>
          </c:val>
        </c:ser>
        <c:axId val="82044032"/>
        <c:axId val="82045568"/>
      </c:barChart>
      <c:catAx>
        <c:axId val="82044032"/>
        <c:scaling>
          <c:orientation val="minMax"/>
        </c:scaling>
        <c:axPos val="b"/>
        <c:tickLblPos val="nextTo"/>
        <c:crossAx val="82045568"/>
        <c:crosses val="autoZero"/>
        <c:auto val="1"/>
        <c:lblAlgn val="ctr"/>
        <c:lblOffset val="100"/>
      </c:catAx>
      <c:valAx>
        <c:axId val="82045568"/>
        <c:scaling>
          <c:orientation val="minMax"/>
        </c:scaling>
        <c:axPos val="l"/>
        <c:majorGridlines/>
        <c:numFmt formatCode="General" sourceLinked="1"/>
        <c:tickLblPos val="nextTo"/>
        <c:crossAx val="820440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портрет!$AF$4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портрет!$AG$3:$AN$3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cat>
          <c:val>
            <c:numRef>
              <c:f>портрет!$AG$4:$AN$4</c:f>
              <c:numCache>
                <c:formatCode>General</c:formatCode>
                <c:ptCount val="8"/>
                <c:pt idx="0">
                  <c:v>76.59</c:v>
                </c:pt>
                <c:pt idx="1">
                  <c:v>64.239999999999995</c:v>
                </c:pt>
                <c:pt idx="2">
                  <c:v>47.61</c:v>
                </c:pt>
                <c:pt idx="3">
                  <c:v>18.579999999999998</c:v>
                </c:pt>
                <c:pt idx="4">
                  <c:v>13.01</c:v>
                </c:pt>
                <c:pt idx="5">
                  <c:v>8.91</c:v>
                </c:pt>
                <c:pt idx="6">
                  <c:v>6.13</c:v>
                </c:pt>
                <c:pt idx="7">
                  <c:v>5.58</c:v>
                </c:pt>
              </c:numCache>
            </c:numRef>
          </c:val>
        </c:ser>
        <c:ser>
          <c:idx val="1"/>
          <c:order val="1"/>
          <c:tx>
            <c:strRef>
              <c:f>портрет!$AF$5</c:f>
              <c:strCache>
                <c:ptCount val="1"/>
                <c:pt idx="0">
                  <c:v>8</c:v>
                </c:pt>
              </c:strCache>
            </c:strRef>
          </c:tx>
          <c:dLbls>
            <c:showVal val="1"/>
          </c:dLbls>
          <c:cat>
            <c:numRef>
              <c:f>портрет!$AG$3:$AN$3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cat>
          <c:val>
            <c:numRef>
              <c:f>портрет!$AG$5:$AN$5</c:f>
              <c:numCache>
                <c:formatCode>General</c:formatCode>
                <c:ptCount val="8"/>
                <c:pt idx="0">
                  <c:v>30.03</c:v>
                </c:pt>
                <c:pt idx="1">
                  <c:v>40.67</c:v>
                </c:pt>
                <c:pt idx="2">
                  <c:v>33.06</c:v>
                </c:pt>
                <c:pt idx="3">
                  <c:v>21.29</c:v>
                </c:pt>
                <c:pt idx="4">
                  <c:v>20.48</c:v>
                </c:pt>
                <c:pt idx="5">
                  <c:v>19.79</c:v>
                </c:pt>
                <c:pt idx="6">
                  <c:v>18.75</c:v>
                </c:pt>
                <c:pt idx="7">
                  <c:v>26.01</c:v>
                </c:pt>
              </c:numCache>
            </c:numRef>
          </c:val>
        </c:ser>
        <c:axId val="77946880"/>
        <c:axId val="77956992"/>
      </c:barChart>
      <c:catAx>
        <c:axId val="77946880"/>
        <c:scaling>
          <c:orientation val="minMax"/>
        </c:scaling>
        <c:axPos val="b"/>
        <c:numFmt formatCode="General" sourceLinked="1"/>
        <c:tickLblPos val="nextTo"/>
        <c:crossAx val="77956992"/>
        <c:crosses val="autoZero"/>
        <c:auto val="1"/>
        <c:lblAlgn val="ctr"/>
        <c:lblOffset val="100"/>
      </c:catAx>
      <c:valAx>
        <c:axId val="77956992"/>
        <c:scaling>
          <c:orientation val="minMax"/>
        </c:scaling>
        <c:axPos val="l"/>
        <c:majorGridlines/>
        <c:numFmt formatCode="General" sourceLinked="1"/>
        <c:tickLblPos val="nextTo"/>
        <c:crossAx val="779468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портрет!$C$430</c:f>
              <c:strCache>
                <c:ptCount val="1"/>
                <c:pt idx="0">
                  <c:v>Время сжатия</c:v>
                </c:pt>
              </c:strCache>
            </c:strRef>
          </c:tx>
          <c:cat>
            <c:strRef>
              <c:f>портрет!$D$429:$G$429</c:f>
              <c:strCache>
                <c:ptCount val="4"/>
                <c:pt idx="0">
                  <c:v>А2</c:v>
                </c:pt>
                <c:pt idx="1">
                  <c:v>А2 + РГЗ</c:v>
                </c:pt>
                <c:pt idx="2">
                  <c:v>Метод эталонного блока</c:v>
                </c:pt>
                <c:pt idx="3">
                  <c:v>Б + РГЗ</c:v>
                </c:pt>
              </c:strCache>
            </c:strRef>
          </c:cat>
          <c:val>
            <c:numRef>
              <c:f>портрет!$D$430:$G$430</c:f>
              <c:numCache>
                <c:formatCode>General</c:formatCode>
                <c:ptCount val="4"/>
                <c:pt idx="0">
                  <c:v>145.25</c:v>
                </c:pt>
                <c:pt idx="1">
                  <c:v>75.209999999999994</c:v>
                </c:pt>
                <c:pt idx="2">
                  <c:v>83.26</c:v>
                </c:pt>
                <c:pt idx="3">
                  <c:v>12.46</c:v>
                </c:pt>
              </c:numCache>
            </c:numRef>
          </c:val>
        </c:ser>
        <c:axId val="59683584"/>
        <c:axId val="60328960"/>
      </c:barChart>
      <c:lineChart>
        <c:grouping val="standard"/>
        <c:ser>
          <c:idx val="1"/>
          <c:order val="1"/>
          <c:tx>
            <c:strRef>
              <c:f>портрет!$C$431</c:f>
              <c:strCache>
                <c:ptCount val="1"/>
                <c:pt idx="0">
                  <c:v>СКО</c:v>
                </c:pt>
              </c:strCache>
            </c:strRef>
          </c:tx>
          <c:cat>
            <c:strRef>
              <c:f>портрет!$D$429:$G$429</c:f>
              <c:strCache>
                <c:ptCount val="4"/>
                <c:pt idx="0">
                  <c:v>А2</c:v>
                </c:pt>
                <c:pt idx="1">
                  <c:v>А2 + РГЗ</c:v>
                </c:pt>
                <c:pt idx="2">
                  <c:v>Метод эталонного блока</c:v>
                </c:pt>
                <c:pt idx="3">
                  <c:v>Б + РГЗ</c:v>
                </c:pt>
              </c:strCache>
            </c:strRef>
          </c:cat>
          <c:val>
            <c:numRef>
              <c:f>портрет!$D$431:$G$431</c:f>
              <c:numCache>
                <c:formatCode>General</c:formatCode>
                <c:ptCount val="4"/>
                <c:pt idx="0">
                  <c:v>72.3</c:v>
                </c:pt>
                <c:pt idx="1">
                  <c:v>52.24</c:v>
                </c:pt>
                <c:pt idx="2">
                  <c:v>56.59</c:v>
                </c:pt>
                <c:pt idx="3">
                  <c:v>46.59</c:v>
                </c:pt>
              </c:numCache>
            </c:numRef>
          </c:val>
        </c:ser>
        <c:marker val="1"/>
        <c:axId val="146728832"/>
        <c:axId val="146726272"/>
      </c:lineChart>
      <c:catAx>
        <c:axId val="59683584"/>
        <c:scaling>
          <c:orientation val="minMax"/>
        </c:scaling>
        <c:axPos val="b"/>
        <c:tickLblPos val="nextTo"/>
        <c:crossAx val="60328960"/>
        <c:crosses val="autoZero"/>
        <c:auto val="1"/>
        <c:lblAlgn val="ctr"/>
        <c:lblOffset val="100"/>
      </c:catAx>
      <c:valAx>
        <c:axId val="60328960"/>
        <c:scaling>
          <c:orientation val="minMax"/>
        </c:scaling>
        <c:axPos val="l"/>
        <c:majorGridlines/>
        <c:numFmt formatCode="General" sourceLinked="1"/>
        <c:tickLblPos val="nextTo"/>
        <c:crossAx val="59683584"/>
        <c:crosses val="autoZero"/>
        <c:crossBetween val="between"/>
      </c:valAx>
      <c:valAx>
        <c:axId val="146726272"/>
        <c:scaling>
          <c:orientation val="minMax"/>
        </c:scaling>
        <c:axPos val="r"/>
        <c:numFmt formatCode="General" sourceLinked="1"/>
        <c:tickLblPos val="nextTo"/>
        <c:crossAx val="146728832"/>
        <c:crosses val="max"/>
        <c:crossBetween val="between"/>
      </c:valAx>
      <c:catAx>
        <c:axId val="146728832"/>
        <c:scaling>
          <c:orientation val="minMax"/>
        </c:scaling>
        <c:delete val="1"/>
        <c:axPos val="b"/>
        <c:tickLblPos val="none"/>
        <c:crossAx val="146726272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strRef>
              <c:f>Лист1!$C$5</c:f>
              <c:strCache>
                <c:ptCount val="1"/>
                <c:pt idx="0">
                  <c:v>время сжатия</c:v>
                </c:pt>
              </c:strCache>
            </c:strRef>
          </c:tx>
          <c:cat>
            <c:multiLvlStrRef>
              <c:f>Лист1!$E$6:$F$21</c:f>
              <c:multiLvlStrCache>
                <c:ptCount val="16"/>
                <c:lvl>
                  <c:pt idx="0">
                    <c:v>500</c:v>
                  </c:pt>
                  <c:pt idx="1">
                    <c:v>1000</c:v>
                  </c:pt>
                  <c:pt idx="2">
                    <c:v>1500</c:v>
                  </c:pt>
                  <c:pt idx="3">
                    <c:v>2500</c:v>
                  </c:pt>
                  <c:pt idx="4">
                    <c:v>2000</c:v>
                  </c:pt>
                  <c:pt idx="5">
                    <c:v>3000</c:v>
                  </c:pt>
                  <c:pt idx="6">
                    <c:v>3500</c:v>
                  </c:pt>
                  <c:pt idx="7">
                    <c:v>4000</c:v>
                  </c:pt>
                  <c:pt idx="8">
                    <c:v>500</c:v>
                  </c:pt>
                  <c:pt idx="9">
                    <c:v>1000</c:v>
                  </c:pt>
                  <c:pt idx="10">
                    <c:v>1500</c:v>
                  </c:pt>
                  <c:pt idx="11">
                    <c:v>2000</c:v>
                  </c:pt>
                  <c:pt idx="12">
                    <c:v>2500</c:v>
                  </c:pt>
                  <c:pt idx="13">
                    <c:v>3000</c:v>
                  </c:pt>
                  <c:pt idx="14">
                    <c:v>3500</c:v>
                  </c:pt>
                  <c:pt idx="15">
                    <c:v>4000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4</c:v>
                  </c:pt>
                  <c:pt idx="8">
                    <c:v>8</c:v>
                  </c:pt>
                  <c:pt idx="9">
                    <c:v>8</c:v>
                  </c:pt>
                  <c:pt idx="10">
                    <c:v>8</c:v>
                  </c:pt>
                  <c:pt idx="11">
                    <c:v>8</c:v>
                  </c:pt>
                  <c:pt idx="12">
                    <c:v>8</c:v>
                  </c:pt>
                  <c:pt idx="13">
                    <c:v>8</c:v>
                  </c:pt>
                  <c:pt idx="14">
                    <c:v>8</c:v>
                  </c:pt>
                  <c:pt idx="15">
                    <c:v>8</c:v>
                  </c:pt>
                </c:lvl>
              </c:multiLvlStrCache>
            </c:multiLvlStrRef>
          </c:cat>
          <c:val>
            <c:numRef>
              <c:f>Лист1!$C$6:$C$21</c:f>
              <c:numCache>
                <c:formatCode>General</c:formatCode>
                <c:ptCount val="16"/>
                <c:pt idx="0">
                  <c:v>76.59</c:v>
                </c:pt>
                <c:pt idx="1">
                  <c:v>64.239999999999995</c:v>
                </c:pt>
                <c:pt idx="2">
                  <c:v>47.61</c:v>
                </c:pt>
                <c:pt idx="3">
                  <c:v>13.01</c:v>
                </c:pt>
                <c:pt idx="4">
                  <c:v>18.579999999999998</c:v>
                </c:pt>
                <c:pt idx="5">
                  <c:v>8.91</c:v>
                </c:pt>
                <c:pt idx="6">
                  <c:v>6.13</c:v>
                </c:pt>
                <c:pt idx="7">
                  <c:v>5.58</c:v>
                </c:pt>
                <c:pt idx="8">
                  <c:v>30.03</c:v>
                </c:pt>
                <c:pt idx="9">
                  <c:v>40.67</c:v>
                </c:pt>
                <c:pt idx="10">
                  <c:v>33.06</c:v>
                </c:pt>
                <c:pt idx="11">
                  <c:v>21.29</c:v>
                </c:pt>
                <c:pt idx="12">
                  <c:v>20.48</c:v>
                </c:pt>
                <c:pt idx="13">
                  <c:v>19.79</c:v>
                </c:pt>
                <c:pt idx="14">
                  <c:v>18.75</c:v>
                </c:pt>
                <c:pt idx="15">
                  <c:v>26.01</c:v>
                </c:pt>
              </c:numCache>
            </c:numRef>
          </c:val>
        </c:ser>
        <c:marker val="1"/>
        <c:axId val="59682816"/>
        <c:axId val="59685888"/>
      </c:lineChart>
      <c:lineChart>
        <c:grouping val="standard"/>
        <c:ser>
          <c:idx val="1"/>
          <c:order val="1"/>
          <c:tx>
            <c:strRef>
              <c:f>Лист1!$D$5</c:f>
              <c:strCache>
                <c:ptCount val="1"/>
                <c:pt idx="0">
                  <c:v>СКО</c:v>
                </c:pt>
              </c:strCache>
            </c:strRef>
          </c:tx>
          <c:val>
            <c:numRef>
              <c:f>Лист1!$D$6:$D$21</c:f>
              <c:numCache>
                <c:formatCode>General</c:formatCode>
                <c:ptCount val="16"/>
                <c:pt idx="0">
                  <c:v>47.19</c:v>
                </c:pt>
                <c:pt idx="1">
                  <c:v>56.44</c:v>
                </c:pt>
                <c:pt idx="2">
                  <c:v>65.12</c:v>
                </c:pt>
                <c:pt idx="3">
                  <c:v>81.81</c:v>
                </c:pt>
                <c:pt idx="4">
                  <c:v>83.36</c:v>
                </c:pt>
                <c:pt idx="5">
                  <c:v>87.01</c:v>
                </c:pt>
                <c:pt idx="6">
                  <c:v>92.98</c:v>
                </c:pt>
                <c:pt idx="7">
                  <c:v>99.5</c:v>
                </c:pt>
                <c:pt idx="8">
                  <c:v>169.99</c:v>
                </c:pt>
                <c:pt idx="9">
                  <c:v>172.74</c:v>
                </c:pt>
                <c:pt idx="10">
                  <c:v>175.23</c:v>
                </c:pt>
                <c:pt idx="11">
                  <c:v>176.06</c:v>
                </c:pt>
                <c:pt idx="12">
                  <c:v>176.57</c:v>
                </c:pt>
                <c:pt idx="13">
                  <c:v>176.64</c:v>
                </c:pt>
                <c:pt idx="14">
                  <c:v>178.87</c:v>
                </c:pt>
                <c:pt idx="15">
                  <c:v>179.21</c:v>
                </c:pt>
              </c:numCache>
            </c:numRef>
          </c:val>
        </c:ser>
        <c:marker val="1"/>
        <c:axId val="146722816"/>
        <c:axId val="146720256"/>
      </c:lineChart>
      <c:catAx>
        <c:axId val="59682816"/>
        <c:scaling>
          <c:orientation val="minMax"/>
        </c:scaling>
        <c:axPos val="b"/>
        <c:numFmt formatCode="General" sourceLinked="1"/>
        <c:tickLblPos val="nextTo"/>
        <c:crossAx val="59685888"/>
        <c:crosses val="autoZero"/>
        <c:auto val="1"/>
        <c:lblAlgn val="ctr"/>
        <c:lblOffset val="100"/>
      </c:catAx>
      <c:valAx>
        <c:axId val="59685888"/>
        <c:scaling>
          <c:orientation val="minMax"/>
        </c:scaling>
        <c:axPos val="l"/>
        <c:minorGridlines/>
        <c:numFmt formatCode="General" sourceLinked="1"/>
        <c:tickLblPos val="nextTo"/>
        <c:crossAx val="59682816"/>
        <c:crosses val="autoZero"/>
        <c:crossBetween val="between"/>
      </c:valAx>
      <c:valAx>
        <c:axId val="146720256"/>
        <c:scaling>
          <c:orientation val="minMax"/>
        </c:scaling>
        <c:axPos val="r"/>
        <c:numFmt formatCode="General" sourceLinked="1"/>
        <c:tickLblPos val="nextTo"/>
        <c:crossAx val="146722816"/>
        <c:crosses val="max"/>
        <c:crossBetween val="between"/>
        <c:majorUnit val="10"/>
      </c:valAx>
      <c:catAx>
        <c:axId val="146722816"/>
        <c:scaling>
          <c:orientation val="minMax"/>
        </c:scaling>
        <c:delete val="1"/>
        <c:axPos val="t"/>
        <c:tickLblPos val="none"/>
        <c:crossAx val="146720256"/>
        <c:crosses val="max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'распределение классов'!$C$24</c:f>
              <c:strCache>
                <c:ptCount val="1"/>
                <c:pt idx="0">
                  <c:v>ЦМ</c:v>
                </c:pt>
              </c:strCache>
            </c:strRef>
          </c:tx>
          <c:cat>
            <c:strRef>
              <c:f>'распределение классов'!$B$25:$B$29</c:f>
              <c:strCache>
                <c:ptCount val="5"/>
                <c:pt idx="0">
                  <c:v>0-50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201-255</c:v>
                </c:pt>
              </c:strCache>
            </c:strRef>
          </c:cat>
          <c:val>
            <c:numRef>
              <c:f>'распределение классов'!$C$25:$C$29</c:f>
              <c:numCache>
                <c:formatCode>General</c:formatCode>
                <c:ptCount val="5"/>
                <c:pt idx="0">
                  <c:v>442.68965517241378</c:v>
                </c:pt>
                <c:pt idx="1">
                  <c:v>404.34482758620692</c:v>
                </c:pt>
                <c:pt idx="2">
                  <c:v>410.24137931034483</c:v>
                </c:pt>
                <c:pt idx="3">
                  <c:v>210.44827586206895</c:v>
                </c:pt>
                <c:pt idx="4">
                  <c:v>53.275862068965516</c:v>
                </c:pt>
              </c:numCache>
            </c:numRef>
          </c:val>
        </c:ser>
        <c:ser>
          <c:idx val="1"/>
          <c:order val="1"/>
          <c:tx>
            <c:strRef>
              <c:f>'распределение классов'!$D$24</c:f>
              <c:strCache>
                <c:ptCount val="1"/>
                <c:pt idx="0">
                  <c:v>РГЗ</c:v>
                </c:pt>
              </c:strCache>
            </c:strRef>
          </c:tx>
          <c:cat>
            <c:strRef>
              <c:f>'распределение классов'!$B$25:$B$29</c:f>
              <c:strCache>
                <c:ptCount val="5"/>
                <c:pt idx="0">
                  <c:v>0-50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201-255</c:v>
                </c:pt>
              </c:strCache>
            </c:strRef>
          </c:cat>
          <c:val>
            <c:numRef>
              <c:f>'распределение классов'!$D$25:$D$29</c:f>
              <c:numCache>
                <c:formatCode>General</c:formatCode>
                <c:ptCount val="5"/>
                <c:pt idx="0">
                  <c:v>808.06896551724139</c:v>
                </c:pt>
                <c:pt idx="1">
                  <c:v>360.82758620689657</c:v>
                </c:pt>
                <c:pt idx="2">
                  <c:v>222.58620689655172</c:v>
                </c:pt>
                <c:pt idx="3">
                  <c:v>105.68965517241379</c:v>
                </c:pt>
                <c:pt idx="4">
                  <c:v>23.827586206896552</c:v>
                </c:pt>
              </c:numCache>
            </c:numRef>
          </c:val>
        </c:ser>
        <c:axId val="60766848"/>
        <c:axId val="61246848"/>
      </c:barChart>
      <c:catAx>
        <c:axId val="607668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Яркостные интервалы классов</a:t>
                </a:r>
              </a:p>
            </c:rich>
          </c:tx>
          <c:layout/>
        </c:title>
        <c:tickLblPos val="nextTo"/>
        <c:crossAx val="61246848"/>
        <c:crosses val="autoZero"/>
        <c:auto val="1"/>
        <c:lblAlgn val="ctr"/>
        <c:lblOffset val="100"/>
      </c:catAx>
      <c:valAx>
        <c:axId val="6124684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Количество ранговых блоков</a:t>
                </a:r>
              </a:p>
            </c:rich>
          </c:tx>
          <c:layout/>
        </c:title>
        <c:numFmt formatCode="General" sourceLinked="1"/>
        <c:tickLblPos val="nextTo"/>
        <c:crossAx val="607668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Лист3!$G$6</c:f>
              <c:strCache>
                <c:ptCount val="1"/>
                <c:pt idx="0">
                  <c:v>А1</c:v>
                </c:pt>
              </c:strCache>
            </c:strRef>
          </c:tx>
          <c:cat>
            <c:strRef>
              <c:f>Лист3!$H$5:$J$5</c:f>
              <c:strCache>
                <c:ptCount val="3"/>
                <c:pt idx="0">
                  <c:v>Без классификации</c:v>
                </c:pt>
                <c:pt idx="1">
                  <c:v>ЦМ</c:v>
                </c:pt>
                <c:pt idx="2">
                  <c:v>РГЗ</c:v>
                </c:pt>
              </c:strCache>
            </c:strRef>
          </c:cat>
          <c:val>
            <c:numRef>
              <c:f>Лист3!$H$6:$J$6</c:f>
              <c:numCache>
                <c:formatCode>General</c:formatCode>
                <c:ptCount val="3"/>
                <c:pt idx="0">
                  <c:v>16.87</c:v>
                </c:pt>
                <c:pt idx="1">
                  <c:v>7.87</c:v>
                </c:pt>
                <c:pt idx="2">
                  <c:v>9.49</c:v>
                </c:pt>
              </c:numCache>
            </c:numRef>
          </c:val>
        </c:ser>
        <c:ser>
          <c:idx val="1"/>
          <c:order val="1"/>
          <c:tx>
            <c:strRef>
              <c:f>Лист3!$G$7</c:f>
              <c:strCache>
                <c:ptCount val="1"/>
                <c:pt idx="0">
                  <c:v>Б</c:v>
                </c:pt>
              </c:strCache>
            </c:strRef>
          </c:tx>
          <c:cat>
            <c:strRef>
              <c:f>Лист3!$H$5:$J$5</c:f>
              <c:strCache>
                <c:ptCount val="3"/>
                <c:pt idx="0">
                  <c:v>Без классификации</c:v>
                </c:pt>
                <c:pt idx="1">
                  <c:v>ЦМ</c:v>
                </c:pt>
                <c:pt idx="2">
                  <c:v>РГЗ</c:v>
                </c:pt>
              </c:strCache>
            </c:strRef>
          </c:cat>
          <c:val>
            <c:numRef>
              <c:f>Лист3!$H$7:$J$7</c:f>
              <c:numCache>
                <c:formatCode>General</c:formatCode>
                <c:ptCount val="3"/>
                <c:pt idx="0">
                  <c:v>29.92</c:v>
                </c:pt>
                <c:pt idx="1">
                  <c:v>14.62</c:v>
                </c:pt>
                <c:pt idx="2">
                  <c:v>12.46</c:v>
                </c:pt>
              </c:numCache>
            </c:numRef>
          </c:val>
        </c:ser>
        <c:ser>
          <c:idx val="2"/>
          <c:order val="2"/>
          <c:tx>
            <c:strRef>
              <c:f>Лист3!$G$8</c:f>
              <c:strCache>
                <c:ptCount val="1"/>
                <c:pt idx="0">
                  <c:v>А2</c:v>
                </c:pt>
              </c:strCache>
            </c:strRef>
          </c:tx>
          <c:cat>
            <c:strRef>
              <c:f>Лист3!$H$5:$J$5</c:f>
              <c:strCache>
                <c:ptCount val="3"/>
                <c:pt idx="0">
                  <c:v>Без классификации</c:v>
                </c:pt>
                <c:pt idx="1">
                  <c:v>ЦМ</c:v>
                </c:pt>
                <c:pt idx="2">
                  <c:v>РГЗ</c:v>
                </c:pt>
              </c:strCache>
            </c:strRef>
          </c:cat>
          <c:val>
            <c:numRef>
              <c:f>Лист3!$H$8:$J$8</c:f>
              <c:numCache>
                <c:formatCode>General</c:formatCode>
                <c:ptCount val="3"/>
                <c:pt idx="0">
                  <c:v>145.25</c:v>
                </c:pt>
                <c:pt idx="1">
                  <c:v>52.86</c:v>
                </c:pt>
                <c:pt idx="2">
                  <c:v>75.209999999999994</c:v>
                </c:pt>
              </c:numCache>
            </c:numRef>
          </c:val>
        </c:ser>
        <c:axId val="110582016"/>
        <c:axId val="116122368"/>
      </c:barChart>
      <c:catAx>
        <c:axId val="110582016"/>
        <c:scaling>
          <c:orientation val="minMax"/>
        </c:scaling>
        <c:axPos val="b"/>
        <c:tickLblPos val="nextTo"/>
        <c:crossAx val="116122368"/>
        <c:crosses val="autoZero"/>
        <c:auto val="1"/>
        <c:lblAlgn val="ctr"/>
        <c:lblOffset val="100"/>
      </c:catAx>
      <c:valAx>
        <c:axId val="116122368"/>
        <c:scaling>
          <c:orientation val="minMax"/>
        </c:scaling>
        <c:axPos val="l"/>
        <c:majorGridlines/>
        <c:numFmt formatCode="General" sourceLinked="1"/>
        <c:tickLblPos val="nextTo"/>
        <c:crossAx val="1105820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438149</xdr:colOff>
      <xdr:row>403</xdr:row>
      <xdr:rowOff>85725</xdr:rowOff>
    </xdr:from>
    <xdr:to>
      <xdr:col>6</xdr:col>
      <xdr:colOff>247649</xdr:colOff>
      <xdr:row>417</xdr:row>
      <xdr:rowOff>161925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9525</xdr:colOff>
      <xdr:row>6</xdr:row>
      <xdr:rowOff>123825</xdr:rowOff>
    </xdr:from>
    <xdr:to>
      <xdr:col>44</xdr:col>
      <xdr:colOff>28575</xdr:colOff>
      <xdr:row>21</xdr:row>
      <xdr:rowOff>9525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152400</xdr:colOff>
      <xdr:row>432</xdr:row>
      <xdr:rowOff>66675</xdr:rowOff>
    </xdr:from>
    <xdr:to>
      <xdr:col>5</xdr:col>
      <xdr:colOff>1714500</xdr:colOff>
      <xdr:row>446</xdr:row>
      <xdr:rowOff>142875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6</xdr:row>
      <xdr:rowOff>161925</xdr:rowOff>
    </xdr:from>
    <xdr:to>
      <xdr:col>16</xdr:col>
      <xdr:colOff>419100</xdr:colOff>
      <xdr:row>21</xdr:row>
      <xdr:rowOff>47625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1219200</xdr:colOff>
      <xdr:row>30</xdr:row>
      <xdr:rowOff>38100</xdr:rowOff>
    </xdr:from>
    <xdr:to>
      <xdr:col>4</xdr:col>
      <xdr:colOff>133350</xdr:colOff>
      <xdr:row>44</xdr:row>
      <xdr:rowOff>114300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5</xdr:row>
      <xdr:rowOff>66675</xdr:rowOff>
    </xdr:from>
    <xdr:to>
      <xdr:col>12</xdr:col>
      <xdr:colOff>352425</xdr:colOff>
      <xdr:row>10</xdr:row>
      <xdr:rowOff>161925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AN431"/>
  <sheetViews>
    <sheetView tabSelected="1" topLeftCell="A429" workbookViewId="0">
      <selection activeCell="H436" sqref="H436"/>
    </sheetView>
  </sheetViews>
  <sheetFormatPr defaultRowHeight="15"/>
  <cols>
    <col min="4" max="4" width="20.5703125" customWidth="1"/>
    <col min="5" max="5" width="15.42578125" customWidth="1"/>
    <col min="6" max="6" width="26.140625" customWidth="1"/>
    <col min="7" max="7" width="11.140625" customWidth="1"/>
    <col min="8" max="8" width="13.85546875" customWidth="1"/>
    <col min="9" max="9" width="13.85546875" hidden="1" customWidth="1"/>
    <col min="10" max="10" width="15.140625" customWidth="1"/>
    <col min="12" max="12" width="0" hidden="1" customWidth="1"/>
    <col min="18" max="18" width="23.5703125" customWidth="1"/>
    <col min="19" max="19" width="25.85546875" customWidth="1"/>
    <col min="20" max="20" width="0" hidden="1" customWidth="1"/>
    <col min="23" max="23" width="9.140625" customWidth="1"/>
    <col min="24" max="27" width="9.140625" hidden="1" customWidth="1"/>
    <col min="28" max="28" width="9.140625" customWidth="1"/>
  </cols>
  <sheetData>
    <row r="3" spans="1:40" s="1" customFormat="1" ht="60">
      <c r="D3" s="1" t="s">
        <v>2</v>
      </c>
      <c r="E3" s="1" t="s">
        <v>3</v>
      </c>
      <c r="F3" s="1" t="s">
        <v>1</v>
      </c>
      <c r="G3" s="1" t="s">
        <v>4</v>
      </c>
      <c r="H3" s="1" t="s">
        <v>5</v>
      </c>
      <c r="I3" s="1" t="s">
        <v>11</v>
      </c>
      <c r="J3" s="1" t="s">
        <v>10</v>
      </c>
      <c r="K3" s="1" t="s">
        <v>8</v>
      </c>
      <c r="L3" s="1" t="s">
        <v>13</v>
      </c>
      <c r="M3" s="1" t="s">
        <v>12</v>
      </c>
      <c r="R3" s="1" t="s">
        <v>2</v>
      </c>
      <c r="S3" s="1" t="s">
        <v>9</v>
      </c>
      <c r="T3" s="1" t="s">
        <v>3</v>
      </c>
      <c r="U3" s="1" t="s">
        <v>1</v>
      </c>
      <c r="V3" s="1" t="s">
        <v>4</v>
      </c>
      <c r="W3" s="1" t="s">
        <v>5</v>
      </c>
      <c r="X3" s="1" t="s">
        <v>11</v>
      </c>
      <c r="Y3" s="1" t="s">
        <v>10</v>
      </c>
      <c r="Z3" s="1" t="s">
        <v>8</v>
      </c>
      <c r="AA3" s="1" t="s">
        <v>13</v>
      </c>
      <c r="AB3" s="1" t="s">
        <v>12</v>
      </c>
      <c r="AC3" s="1" t="s">
        <v>29</v>
      </c>
      <c r="AG3" s="1">
        <v>500</v>
      </c>
      <c r="AH3" s="1">
        <v>1000</v>
      </c>
      <c r="AI3" s="1">
        <v>1500</v>
      </c>
      <c r="AJ3" s="1">
        <v>2000</v>
      </c>
      <c r="AK3" s="1">
        <v>2500</v>
      </c>
      <c r="AL3" s="1">
        <v>3000</v>
      </c>
      <c r="AM3" s="1">
        <v>3500</v>
      </c>
      <c r="AN3" s="1">
        <v>4000</v>
      </c>
    </row>
    <row r="4" spans="1:40">
      <c r="A4">
        <v>160</v>
      </c>
      <c r="B4" t="s">
        <v>7</v>
      </c>
      <c r="C4">
        <v>1</v>
      </c>
      <c r="D4" t="s">
        <v>0</v>
      </c>
      <c r="E4" t="s">
        <v>6</v>
      </c>
      <c r="F4">
        <v>2000</v>
      </c>
      <c r="G4">
        <v>22.11</v>
      </c>
      <c r="H4">
        <v>1.83</v>
      </c>
      <c r="I4">
        <v>5.0599999999999996</v>
      </c>
      <c r="J4">
        <v>75</v>
      </c>
      <c r="K4">
        <v>4.28</v>
      </c>
      <c r="L4">
        <f>I4/K4</f>
        <v>1.1822429906542054</v>
      </c>
      <c r="M4">
        <f>J4/K4</f>
        <v>17.523364485981308</v>
      </c>
      <c r="R4" t="s">
        <v>0</v>
      </c>
      <c r="S4">
        <v>4</v>
      </c>
      <c r="T4" t="s">
        <v>6</v>
      </c>
      <c r="U4">
        <v>500</v>
      </c>
      <c r="V4">
        <v>76.59</v>
      </c>
      <c r="W4">
        <v>1.9</v>
      </c>
      <c r="X4">
        <v>5.0599999999999996</v>
      </c>
      <c r="Y4">
        <v>75</v>
      </c>
      <c r="Z4">
        <v>17.100000000000001</v>
      </c>
      <c r="AA4">
        <f>X4/Z4</f>
        <v>0.29590643274853795</v>
      </c>
      <c r="AB4">
        <f>Y4/Z4</f>
        <v>4.3859649122807012</v>
      </c>
      <c r="AC4">
        <v>47.19</v>
      </c>
      <c r="AF4">
        <v>4</v>
      </c>
      <c r="AG4">
        <v>76.59</v>
      </c>
      <c r="AH4">
        <v>64.239999999999995</v>
      </c>
      <c r="AI4">
        <v>47.61</v>
      </c>
      <c r="AJ4">
        <v>18.579999999999998</v>
      </c>
      <c r="AK4">
        <v>13.01</v>
      </c>
      <c r="AL4">
        <v>8.91</v>
      </c>
      <c r="AM4">
        <v>6.13</v>
      </c>
      <c r="AN4">
        <v>5.58</v>
      </c>
    </row>
    <row r="5" spans="1:40">
      <c r="C5">
        <v>2</v>
      </c>
      <c r="E5" t="s">
        <v>6</v>
      </c>
      <c r="F5">
        <v>2000</v>
      </c>
      <c r="G5">
        <v>17.38</v>
      </c>
      <c r="H5">
        <v>2.19</v>
      </c>
      <c r="I5">
        <v>11.3</v>
      </c>
      <c r="J5">
        <v>75.099999999999994</v>
      </c>
      <c r="K5">
        <v>4.25</v>
      </c>
      <c r="L5">
        <f t="shared" ref="L5:L32" si="0">I5/K5</f>
        <v>2.658823529411765</v>
      </c>
      <c r="M5">
        <f t="shared" ref="M5:M32" si="1">J5/K5</f>
        <v>17.670588235294115</v>
      </c>
      <c r="S5">
        <v>8</v>
      </c>
      <c r="T5" t="s">
        <v>6</v>
      </c>
      <c r="U5">
        <v>500</v>
      </c>
      <c r="V5">
        <v>30.03</v>
      </c>
      <c r="W5">
        <v>1.71</v>
      </c>
      <c r="X5">
        <v>5.0599999999999996</v>
      </c>
      <c r="Y5">
        <v>75</v>
      </c>
      <c r="Z5">
        <v>4.28</v>
      </c>
      <c r="AA5">
        <f t="shared" ref="AA5:AA27" si="2">X5/Z5</f>
        <v>1.1822429906542054</v>
      </c>
      <c r="AB5">
        <f t="shared" ref="AB5:AB27" si="3">Y5/Z5</f>
        <v>17.523364485981308</v>
      </c>
      <c r="AC5">
        <v>169.99</v>
      </c>
      <c r="AF5">
        <v>8</v>
      </c>
      <c r="AG5">
        <v>30.03</v>
      </c>
      <c r="AH5">
        <v>40.67</v>
      </c>
      <c r="AI5">
        <v>33.06</v>
      </c>
      <c r="AJ5">
        <v>21.29</v>
      </c>
      <c r="AK5">
        <v>20.48</v>
      </c>
      <c r="AL5">
        <v>19.79</v>
      </c>
      <c r="AM5">
        <v>18.75</v>
      </c>
      <c r="AN5">
        <v>26.01</v>
      </c>
    </row>
    <row r="6" spans="1:40">
      <c r="C6">
        <v>3</v>
      </c>
      <c r="E6" t="s">
        <v>6</v>
      </c>
      <c r="F6">
        <v>2000</v>
      </c>
      <c r="G6">
        <v>28.81</v>
      </c>
      <c r="H6">
        <v>2.0699999999999998</v>
      </c>
      <c r="I6">
        <v>12.1</v>
      </c>
      <c r="J6">
        <v>75.099999999999994</v>
      </c>
      <c r="K6">
        <v>4.29</v>
      </c>
      <c r="L6">
        <f t="shared" si="0"/>
        <v>2.8205128205128203</v>
      </c>
      <c r="M6">
        <f t="shared" si="1"/>
        <v>17.505827505827504</v>
      </c>
      <c r="S6">
        <v>16</v>
      </c>
      <c r="T6" t="s">
        <v>6</v>
      </c>
      <c r="U6">
        <v>500</v>
      </c>
      <c r="V6">
        <v>7.75</v>
      </c>
      <c r="W6">
        <v>1.96</v>
      </c>
      <c r="X6">
        <v>5.0599999999999996</v>
      </c>
      <c r="Y6">
        <v>75</v>
      </c>
      <c r="Z6">
        <v>1.07</v>
      </c>
      <c r="AA6">
        <f t="shared" si="2"/>
        <v>4.7289719626168214</v>
      </c>
      <c r="AB6">
        <f t="shared" si="3"/>
        <v>70.09345794392523</v>
      </c>
      <c r="AC6">
        <v>396.69</v>
      </c>
    </row>
    <row r="7" spans="1:40">
      <c r="C7">
        <v>4</v>
      </c>
      <c r="E7" t="s">
        <v>6</v>
      </c>
      <c r="F7">
        <v>2000</v>
      </c>
      <c r="G7">
        <v>9.39</v>
      </c>
      <c r="H7">
        <v>1.73</v>
      </c>
      <c r="I7">
        <v>11.9</v>
      </c>
      <c r="J7">
        <v>75.099999999999994</v>
      </c>
      <c r="K7">
        <v>4.25</v>
      </c>
      <c r="L7">
        <f t="shared" si="0"/>
        <v>2.8000000000000003</v>
      </c>
      <c r="M7">
        <f t="shared" si="1"/>
        <v>17.670588235294115</v>
      </c>
      <c r="S7">
        <v>4</v>
      </c>
      <c r="T7" t="s">
        <v>6</v>
      </c>
      <c r="U7">
        <v>1000</v>
      </c>
      <c r="V7">
        <v>64.239999999999995</v>
      </c>
      <c r="W7">
        <v>2.09</v>
      </c>
      <c r="X7">
        <v>5.0599999999999996</v>
      </c>
      <c r="Y7">
        <v>75</v>
      </c>
      <c r="Z7">
        <v>17.2</v>
      </c>
      <c r="AA7">
        <f t="shared" si="2"/>
        <v>0.29418604651162789</v>
      </c>
      <c r="AB7">
        <f t="shared" si="3"/>
        <v>4.3604651162790695</v>
      </c>
      <c r="AC7">
        <v>56.44</v>
      </c>
    </row>
    <row r="8" spans="1:40">
      <c r="C8">
        <v>5</v>
      </c>
      <c r="E8" t="s">
        <v>6</v>
      </c>
      <c r="F8">
        <v>2000</v>
      </c>
      <c r="G8">
        <v>7.77</v>
      </c>
      <c r="H8">
        <v>2.3199999999999998</v>
      </c>
      <c r="I8">
        <v>12.4</v>
      </c>
      <c r="J8">
        <v>75.099999999999994</v>
      </c>
      <c r="K8">
        <v>4.2699999999999996</v>
      </c>
      <c r="L8">
        <f t="shared" si="0"/>
        <v>2.9039812646370029</v>
      </c>
      <c r="M8">
        <f t="shared" si="1"/>
        <v>17.587822014051522</v>
      </c>
      <c r="S8">
        <v>8</v>
      </c>
      <c r="T8" t="s">
        <v>6</v>
      </c>
      <c r="U8">
        <v>1000</v>
      </c>
      <c r="V8">
        <v>40.67</v>
      </c>
      <c r="W8">
        <v>2.15</v>
      </c>
      <c r="X8">
        <v>5.0599999999999996</v>
      </c>
      <c r="Y8">
        <v>75</v>
      </c>
      <c r="Z8">
        <v>4.28</v>
      </c>
      <c r="AA8">
        <f t="shared" si="2"/>
        <v>1.1822429906542054</v>
      </c>
      <c r="AB8">
        <f t="shared" si="3"/>
        <v>17.523364485981308</v>
      </c>
      <c r="AC8">
        <v>172.74</v>
      </c>
    </row>
    <row r="9" spans="1:40">
      <c r="C9">
        <v>6</v>
      </c>
      <c r="E9" t="s">
        <v>6</v>
      </c>
      <c r="F9">
        <v>2000</v>
      </c>
      <c r="G9">
        <v>12.89</v>
      </c>
      <c r="H9">
        <v>2.23</v>
      </c>
      <c r="I9">
        <v>11.8</v>
      </c>
      <c r="J9">
        <v>75.099999999999994</v>
      </c>
      <c r="K9">
        <v>4.24</v>
      </c>
      <c r="L9">
        <f t="shared" si="0"/>
        <v>2.7830188679245285</v>
      </c>
      <c r="M9">
        <f t="shared" si="1"/>
        <v>17.712264150943394</v>
      </c>
      <c r="S9">
        <v>16</v>
      </c>
      <c r="T9" t="s">
        <v>6</v>
      </c>
      <c r="U9">
        <v>1000</v>
      </c>
      <c r="V9">
        <v>11.37</v>
      </c>
      <c r="W9">
        <v>2.11</v>
      </c>
      <c r="X9">
        <v>5.0599999999999996</v>
      </c>
      <c r="Y9">
        <v>75</v>
      </c>
      <c r="Z9">
        <v>1.07</v>
      </c>
      <c r="AA9">
        <f t="shared" si="2"/>
        <v>4.7289719626168214</v>
      </c>
      <c r="AB9">
        <f t="shared" si="3"/>
        <v>70.09345794392523</v>
      </c>
      <c r="AC9">
        <v>396.65</v>
      </c>
    </row>
    <row r="10" spans="1:40">
      <c r="C10">
        <v>7</v>
      </c>
      <c r="E10" t="s">
        <v>6</v>
      </c>
      <c r="F10">
        <v>2000</v>
      </c>
      <c r="G10">
        <v>12.76</v>
      </c>
      <c r="H10">
        <v>2.46</v>
      </c>
      <c r="I10">
        <v>13.3</v>
      </c>
      <c r="J10">
        <v>75.099999999999994</v>
      </c>
      <c r="K10">
        <v>4</v>
      </c>
      <c r="L10">
        <f t="shared" si="0"/>
        <v>3.3250000000000002</v>
      </c>
      <c r="M10">
        <f t="shared" si="1"/>
        <v>18.774999999999999</v>
      </c>
      <c r="S10">
        <v>4</v>
      </c>
      <c r="T10" t="s">
        <v>6</v>
      </c>
      <c r="U10">
        <v>1500</v>
      </c>
      <c r="V10">
        <v>47.61</v>
      </c>
      <c r="W10">
        <v>2.0299999999999998</v>
      </c>
      <c r="X10">
        <v>5.0599999999999996</v>
      </c>
      <c r="Y10">
        <v>75</v>
      </c>
      <c r="Z10">
        <v>17.2</v>
      </c>
      <c r="AA10">
        <f t="shared" si="2"/>
        <v>0.29418604651162789</v>
      </c>
      <c r="AB10">
        <f t="shared" si="3"/>
        <v>4.3604651162790695</v>
      </c>
      <c r="AC10">
        <v>65.12</v>
      </c>
    </row>
    <row r="11" spans="1:40">
      <c r="C11">
        <v>8</v>
      </c>
      <c r="E11" t="s">
        <v>6</v>
      </c>
      <c r="F11">
        <v>2000</v>
      </c>
      <c r="G11">
        <v>11.72</v>
      </c>
      <c r="H11">
        <v>2.29</v>
      </c>
      <c r="I11">
        <v>12.8</v>
      </c>
      <c r="J11">
        <v>75.099999999999994</v>
      </c>
      <c r="K11">
        <v>4.28</v>
      </c>
      <c r="L11">
        <f t="shared" si="0"/>
        <v>2.9906542056074765</v>
      </c>
      <c r="M11">
        <f t="shared" si="1"/>
        <v>17.546728971962615</v>
      </c>
      <c r="S11">
        <v>8</v>
      </c>
      <c r="T11" t="s">
        <v>6</v>
      </c>
      <c r="U11">
        <v>1500</v>
      </c>
      <c r="V11">
        <v>33.06</v>
      </c>
      <c r="W11">
        <v>2.04</v>
      </c>
      <c r="X11">
        <v>5.0599999999999996</v>
      </c>
      <c r="Y11">
        <v>75</v>
      </c>
      <c r="Z11">
        <v>4.28</v>
      </c>
      <c r="AA11">
        <f t="shared" si="2"/>
        <v>1.1822429906542054</v>
      </c>
      <c r="AB11">
        <f t="shared" si="3"/>
        <v>17.523364485981308</v>
      </c>
      <c r="AC11">
        <v>175.23</v>
      </c>
    </row>
    <row r="12" spans="1:40">
      <c r="C12">
        <v>9</v>
      </c>
      <c r="E12" t="s">
        <v>6</v>
      </c>
      <c r="F12">
        <v>2000</v>
      </c>
      <c r="G12">
        <v>19.170000000000002</v>
      </c>
      <c r="H12">
        <v>1.78</v>
      </c>
      <c r="I12">
        <v>10</v>
      </c>
      <c r="J12">
        <v>75.099999999999994</v>
      </c>
      <c r="K12">
        <v>4.29</v>
      </c>
      <c r="L12">
        <f t="shared" si="0"/>
        <v>2.3310023310023311</v>
      </c>
      <c r="M12">
        <f t="shared" si="1"/>
        <v>17.505827505827504</v>
      </c>
      <c r="S12">
        <v>16</v>
      </c>
      <c r="T12" t="s">
        <v>6</v>
      </c>
      <c r="U12">
        <v>1500</v>
      </c>
      <c r="V12">
        <v>8.0299999999999994</v>
      </c>
      <c r="W12">
        <v>1.71</v>
      </c>
      <c r="X12">
        <v>5.0599999999999996</v>
      </c>
      <c r="Y12">
        <v>75</v>
      </c>
      <c r="Z12">
        <v>1.07</v>
      </c>
      <c r="AA12">
        <f t="shared" si="2"/>
        <v>4.7289719626168214</v>
      </c>
      <c r="AB12">
        <f t="shared" si="3"/>
        <v>70.09345794392523</v>
      </c>
      <c r="AC12">
        <v>396.67</v>
      </c>
    </row>
    <row r="13" spans="1:40">
      <c r="C13">
        <v>10</v>
      </c>
      <c r="E13" t="s">
        <v>6</v>
      </c>
      <c r="F13">
        <v>2000</v>
      </c>
      <c r="G13">
        <v>29.44</v>
      </c>
      <c r="H13">
        <v>2.23</v>
      </c>
      <c r="I13">
        <v>12.4</v>
      </c>
      <c r="J13">
        <v>75.099999999999994</v>
      </c>
      <c r="K13">
        <v>4.32</v>
      </c>
      <c r="L13">
        <f t="shared" si="0"/>
        <v>2.8703703703703702</v>
      </c>
      <c r="M13">
        <f t="shared" si="1"/>
        <v>17.384259259259256</v>
      </c>
      <c r="S13">
        <v>4</v>
      </c>
      <c r="T13" t="s">
        <v>6</v>
      </c>
      <c r="U13">
        <v>2000</v>
      </c>
      <c r="V13">
        <v>18.579999999999998</v>
      </c>
      <c r="W13">
        <v>1.79</v>
      </c>
      <c r="X13">
        <v>5.0599999999999996</v>
      </c>
      <c r="Y13">
        <v>75</v>
      </c>
      <c r="Z13">
        <v>17.2</v>
      </c>
      <c r="AA13">
        <f t="shared" si="2"/>
        <v>0.29418604651162789</v>
      </c>
      <c r="AB13">
        <f t="shared" si="3"/>
        <v>4.3604651162790695</v>
      </c>
      <c r="AC13">
        <v>83.36</v>
      </c>
    </row>
    <row r="14" spans="1:40">
      <c r="C14">
        <v>11</v>
      </c>
      <c r="E14" t="s">
        <v>6</v>
      </c>
      <c r="F14">
        <v>2000</v>
      </c>
      <c r="G14">
        <v>15.76</v>
      </c>
      <c r="H14">
        <v>2.76</v>
      </c>
      <c r="I14">
        <v>7.52</v>
      </c>
      <c r="J14">
        <v>75.099999999999994</v>
      </c>
      <c r="K14">
        <v>4.28</v>
      </c>
      <c r="L14">
        <f t="shared" si="0"/>
        <v>1.7570093457943923</v>
      </c>
      <c r="M14">
        <f t="shared" si="1"/>
        <v>17.546728971962615</v>
      </c>
      <c r="S14">
        <v>8</v>
      </c>
      <c r="T14" t="s">
        <v>6</v>
      </c>
      <c r="U14">
        <v>2000</v>
      </c>
      <c r="V14">
        <v>21.29</v>
      </c>
      <c r="W14">
        <v>1.65</v>
      </c>
      <c r="X14">
        <v>5.0599999999999996</v>
      </c>
      <c r="Y14">
        <v>75</v>
      </c>
      <c r="Z14">
        <v>4.28</v>
      </c>
      <c r="AA14">
        <f t="shared" si="2"/>
        <v>1.1822429906542054</v>
      </c>
      <c r="AB14">
        <f t="shared" si="3"/>
        <v>17.523364485981308</v>
      </c>
      <c r="AC14">
        <v>176.06</v>
      </c>
    </row>
    <row r="15" spans="1:40">
      <c r="C15">
        <v>12</v>
      </c>
      <c r="E15" t="s">
        <v>6</v>
      </c>
      <c r="F15">
        <v>2000</v>
      </c>
      <c r="G15">
        <v>22.03</v>
      </c>
      <c r="H15">
        <v>1.76</v>
      </c>
      <c r="I15">
        <v>11.7</v>
      </c>
      <c r="J15">
        <v>75.099999999999994</v>
      </c>
      <c r="K15">
        <v>4.28</v>
      </c>
      <c r="L15">
        <f t="shared" si="0"/>
        <v>2.7336448598130838</v>
      </c>
      <c r="M15">
        <f t="shared" si="1"/>
        <v>17.546728971962615</v>
      </c>
      <c r="S15">
        <v>16</v>
      </c>
      <c r="T15" t="s">
        <v>6</v>
      </c>
      <c r="U15">
        <v>2000</v>
      </c>
      <c r="V15">
        <v>5.74</v>
      </c>
      <c r="W15">
        <v>1.7</v>
      </c>
      <c r="X15">
        <v>5.0599999999999996</v>
      </c>
      <c r="Y15">
        <v>75</v>
      </c>
      <c r="Z15">
        <v>1.07</v>
      </c>
      <c r="AA15">
        <f t="shared" si="2"/>
        <v>4.7289719626168214</v>
      </c>
      <c r="AB15">
        <f t="shared" si="3"/>
        <v>70.09345794392523</v>
      </c>
      <c r="AC15">
        <v>396.69</v>
      </c>
    </row>
    <row r="16" spans="1:40">
      <c r="C16">
        <v>13</v>
      </c>
      <c r="E16" t="s">
        <v>6</v>
      </c>
      <c r="F16">
        <v>2000</v>
      </c>
      <c r="G16">
        <v>8.1300000000000008</v>
      </c>
      <c r="H16">
        <v>1.7</v>
      </c>
      <c r="I16">
        <v>9.25</v>
      </c>
      <c r="J16">
        <v>75.099999999999994</v>
      </c>
      <c r="K16">
        <v>4.28</v>
      </c>
      <c r="L16">
        <f t="shared" si="0"/>
        <v>2.1612149532710281</v>
      </c>
      <c r="M16">
        <f t="shared" si="1"/>
        <v>17.546728971962615</v>
      </c>
      <c r="S16">
        <v>4</v>
      </c>
      <c r="T16" t="s">
        <v>6</v>
      </c>
      <c r="U16">
        <v>2500</v>
      </c>
      <c r="V16">
        <v>13.01</v>
      </c>
      <c r="W16">
        <v>1.87</v>
      </c>
      <c r="X16">
        <v>5.0599999999999996</v>
      </c>
      <c r="Y16">
        <v>75</v>
      </c>
      <c r="Z16">
        <v>17.2</v>
      </c>
      <c r="AA16">
        <f t="shared" si="2"/>
        <v>0.29418604651162789</v>
      </c>
      <c r="AB16">
        <f t="shared" si="3"/>
        <v>4.3604651162790695</v>
      </c>
      <c r="AC16">
        <v>81.81</v>
      </c>
    </row>
    <row r="17" spans="3:29">
      <c r="C17">
        <v>14</v>
      </c>
      <c r="E17" t="s">
        <v>6</v>
      </c>
      <c r="F17">
        <v>2000</v>
      </c>
      <c r="G17">
        <v>23.4</v>
      </c>
      <c r="H17">
        <v>2.25</v>
      </c>
      <c r="I17">
        <v>15.6</v>
      </c>
      <c r="J17">
        <v>75.099999999999994</v>
      </c>
      <c r="K17">
        <v>4.2699999999999996</v>
      </c>
      <c r="L17">
        <f t="shared" si="0"/>
        <v>3.653395784543326</v>
      </c>
      <c r="M17">
        <f t="shared" si="1"/>
        <v>17.587822014051522</v>
      </c>
      <c r="S17">
        <v>8</v>
      </c>
      <c r="T17" t="s">
        <v>6</v>
      </c>
      <c r="U17">
        <v>2500</v>
      </c>
      <c r="V17">
        <v>20.48</v>
      </c>
      <c r="W17">
        <v>1.76</v>
      </c>
      <c r="X17">
        <v>5.0599999999999996</v>
      </c>
      <c r="Y17">
        <v>75</v>
      </c>
      <c r="Z17">
        <v>4.28</v>
      </c>
      <c r="AA17">
        <f t="shared" si="2"/>
        <v>1.1822429906542054</v>
      </c>
      <c r="AB17">
        <f t="shared" si="3"/>
        <v>17.523364485981308</v>
      </c>
      <c r="AC17">
        <v>176.57</v>
      </c>
    </row>
    <row r="18" spans="3:29">
      <c r="C18">
        <v>15</v>
      </c>
      <c r="E18" t="s">
        <v>6</v>
      </c>
      <c r="F18">
        <v>2000</v>
      </c>
      <c r="G18">
        <v>13.03</v>
      </c>
      <c r="H18">
        <v>2.34</v>
      </c>
      <c r="I18">
        <v>6.84</v>
      </c>
      <c r="J18">
        <v>75.099999999999994</v>
      </c>
      <c r="K18">
        <v>4.2699999999999996</v>
      </c>
      <c r="L18">
        <f t="shared" si="0"/>
        <v>1.601873536299766</v>
      </c>
      <c r="M18">
        <f t="shared" si="1"/>
        <v>17.587822014051522</v>
      </c>
      <c r="S18">
        <v>16</v>
      </c>
      <c r="T18" t="s">
        <v>6</v>
      </c>
      <c r="U18">
        <v>2500</v>
      </c>
      <c r="V18">
        <v>5.96</v>
      </c>
      <c r="W18">
        <v>1.79</v>
      </c>
      <c r="X18">
        <v>5.0599999999999996</v>
      </c>
      <c r="Y18">
        <v>75</v>
      </c>
      <c r="Z18">
        <v>1.07</v>
      </c>
      <c r="AA18">
        <f t="shared" si="2"/>
        <v>4.7289719626168214</v>
      </c>
      <c r="AB18">
        <f t="shared" si="3"/>
        <v>70.09345794392523</v>
      </c>
      <c r="AC18">
        <v>396.69</v>
      </c>
    </row>
    <row r="19" spans="3:29">
      <c r="C19">
        <v>16</v>
      </c>
      <c r="E19" t="s">
        <v>6</v>
      </c>
      <c r="F19">
        <v>2000</v>
      </c>
      <c r="G19">
        <v>21.79</v>
      </c>
      <c r="H19">
        <v>2.23</v>
      </c>
      <c r="I19">
        <v>12.8</v>
      </c>
      <c r="J19">
        <v>75.099999999999994</v>
      </c>
      <c r="K19">
        <v>4.28</v>
      </c>
      <c r="L19">
        <f t="shared" si="0"/>
        <v>2.9906542056074765</v>
      </c>
      <c r="M19">
        <f t="shared" si="1"/>
        <v>17.546728971962615</v>
      </c>
      <c r="S19">
        <v>4</v>
      </c>
      <c r="T19" t="s">
        <v>6</v>
      </c>
      <c r="U19">
        <v>3000</v>
      </c>
      <c r="V19">
        <v>8.91</v>
      </c>
      <c r="W19">
        <v>1.83</v>
      </c>
      <c r="X19">
        <v>5.0599999999999996</v>
      </c>
      <c r="Y19">
        <v>75</v>
      </c>
      <c r="Z19">
        <v>17.2</v>
      </c>
      <c r="AA19">
        <f t="shared" si="2"/>
        <v>0.29418604651162789</v>
      </c>
      <c r="AB19">
        <f t="shared" si="3"/>
        <v>4.3604651162790695</v>
      </c>
      <c r="AC19">
        <v>87.01</v>
      </c>
    </row>
    <row r="20" spans="3:29">
      <c r="C20">
        <v>17</v>
      </c>
      <c r="E20" t="s">
        <v>6</v>
      </c>
      <c r="F20">
        <v>2000</v>
      </c>
      <c r="G20">
        <v>19.22</v>
      </c>
      <c r="H20">
        <v>2.17</v>
      </c>
      <c r="I20">
        <v>18.600000000000001</v>
      </c>
      <c r="J20">
        <v>75.099999999999994</v>
      </c>
      <c r="K20">
        <v>4.32</v>
      </c>
      <c r="L20">
        <f t="shared" si="0"/>
        <v>4.3055555555555554</v>
      </c>
      <c r="M20">
        <f t="shared" si="1"/>
        <v>17.384259259259256</v>
      </c>
      <c r="S20">
        <v>8</v>
      </c>
      <c r="T20" t="s">
        <v>6</v>
      </c>
      <c r="U20">
        <v>3000</v>
      </c>
      <c r="V20">
        <v>19.79</v>
      </c>
      <c r="W20">
        <v>1.72</v>
      </c>
      <c r="X20">
        <v>5.0599999999999996</v>
      </c>
      <c r="Y20">
        <v>75</v>
      </c>
      <c r="Z20">
        <v>4.28</v>
      </c>
      <c r="AA20">
        <f t="shared" si="2"/>
        <v>1.1822429906542054</v>
      </c>
      <c r="AB20">
        <f t="shared" si="3"/>
        <v>17.523364485981308</v>
      </c>
      <c r="AC20">
        <v>176.64</v>
      </c>
    </row>
    <row r="21" spans="3:29">
      <c r="C21">
        <v>18</v>
      </c>
      <c r="E21" t="s">
        <v>6</v>
      </c>
      <c r="F21">
        <v>2000</v>
      </c>
      <c r="G21">
        <v>12.69</v>
      </c>
      <c r="H21">
        <v>1.75</v>
      </c>
      <c r="I21">
        <v>20.399999999999999</v>
      </c>
      <c r="J21">
        <v>75.099999999999994</v>
      </c>
      <c r="K21">
        <v>4.32</v>
      </c>
      <c r="L21">
        <f t="shared" si="0"/>
        <v>4.7222222222222214</v>
      </c>
      <c r="M21">
        <f t="shared" si="1"/>
        <v>17.384259259259256</v>
      </c>
      <c r="S21">
        <v>16</v>
      </c>
      <c r="T21" t="s">
        <v>6</v>
      </c>
      <c r="U21">
        <v>3000</v>
      </c>
      <c r="V21">
        <v>5.74</v>
      </c>
      <c r="W21">
        <v>1.84</v>
      </c>
      <c r="X21">
        <v>5.0599999999999996</v>
      </c>
      <c r="Y21">
        <v>75</v>
      </c>
      <c r="Z21">
        <v>1.07</v>
      </c>
      <c r="AA21">
        <f t="shared" si="2"/>
        <v>4.7289719626168214</v>
      </c>
      <c r="AB21">
        <f t="shared" si="3"/>
        <v>70.09345794392523</v>
      </c>
      <c r="AC21">
        <v>396.69</v>
      </c>
    </row>
    <row r="22" spans="3:29">
      <c r="C22">
        <v>19</v>
      </c>
      <c r="E22" t="s">
        <v>6</v>
      </c>
      <c r="F22">
        <v>2000</v>
      </c>
      <c r="G22">
        <v>14.02</v>
      </c>
      <c r="H22">
        <v>1.72</v>
      </c>
      <c r="I22">
        <v>15.1</v>
      </c>
      <c r="J22">
        <v>75.099999999999994</v>
      </c>
      <c r="K22">
        <v>4.2699999999999996</v>
      </c>
      <c r="L22">
        <f t="shared" si="0"/>
        <v>3.5362997658079629</v>
      </c>
      <c r="M22">
        <f t="shared" si="1"/>
        <v>17.587822014051522</v>
      </c>
      <c r="S22">
        <v>4</v>
      </c>
      <c r="T22" t="s">
        <v>6</v>
      </c>
      <c r="U22">
        <v>3500</v>
      </c>
      <c r="V22">
        <v>6.13</v>
      </c>
      <c r="W22">
        <v>1.79</v>
      </c>
      <c r="X22">
        <v>5.0599999999999996</v>
      </c>
      <c r="Y22">
        <v>75</v>
      </c>
      <c r="Z22">
        <v>17.2</v>
      </c>
      <c r="AA22">
        <f t="shared" si="2"/>
        <v>0.29418604651162789</v>
      </c>
      <c r="AB22">
        <f t="shared" si="3"/>
        <v>4.3604651162790695</v>
      </c>
      <c r="AC22">
        <v>92.98</v>
      </c>
    </row>
    <row r="23" spans="3:29">
      <c r="C23">
        <v>20</v>
      </c>
      <c r="E23" t="s">
        <v>6</v>
      </c>
      <c r="F23">
        <v>2000</v>
      </c>
      <c r="G23">
        <v>23.77</v>
      </c>
      <c r="H23">
        <v>2.19</v>
      </c>
      <c r="I23">
        <v>14</v>
      </c>
      <c r="J23">
        <v>75.099999999999994</v>
      </c>
      <c r="K23">
        <v>4.29</v>
      </c>
      <c r="L23">
        <f t="shared" si="0"/>
        <v>3.2634032634032635</v>
      </c>
      <c r="M23">
        <f t="shared" si="1"/>
        <v>17.505827505827504</v>
      </c>
      <c r="S23">
        <v>8</v>
      </c>
      <c r="T23" t="s">
        <v>6</v>
      </c>
      <c r="U23">
        <v>3500</v>
      </c>
      <c r="V23">
        <v>18.75</v>
      </c>
      <c r="W23">
        <v>1.79</v>
      </c>
      <c r="X23">
        <v>5.0599999999999996</v>
      </c>
      <c r="Y23">
        <v>75</v>
      </c>
      <c r="Z23">
        <v>4.28</v>
      </c>
      <c r="AA23">
        <f t="shared" si="2"/>
        <v>1.1822429906542054</v>
      </c>
      <c r="AB23">
        <f t="shared" si="3"/>
        <v>17.523364485981308</v>
      </c>
      <c r="AC23">
        <v>178.87</v>
      </c>
    </row>
    <row r="24" spans="3:29">
      <c r="C24">
        <v>21</v>
      </c>
      <c r="E24" t="s">
        <v>6</v>
      </c>
      <c r="F24">
        <v>2000</v>
      </c>
      <c r="G24">
        <v>11.99</v>
      </c>
      <c r="H24">
        <v>2.25</v>
      </c>
      <c r="I24">
        <v>13</v>
      </c>
      <c r="J24">
        <v>75.099999999999994</v>
      </c>
      <c r="K24">
        <v>4.29</v>
      </c>
      <c r="L24">
        <f t="shared" si="0"/>
        <v>3.0303030303030303</v>
      </c>
      <c r="M24">
        <f t="shared" si="1"/>
        <v>17.505827505827504</v>
      </c>
      <c r="S24">
        <v>16</v>
      </c>
      <c r="T24" t="s">
        <v>6</v>
      </c>
      <c r="U24">
        <v>3500</v>
      </c>
      <c r="V24">
        <v>5.74</v>
      </c>
      <c r="W24">
        <v>1.81</v>
      </c>
      <c r="X24">
        <v>5.0599999999999996</v>
      </c>
      <c r="Y24">
        <v>75</v>
      </c>
      <c r="Z24">
        <v>1.07</v>
      </c>
      <c r="AA24">
        <f t="shared" si="2"/>
        <v>4.7289719626168214</v>
      </c>
      <c r="AB24">
        <f t="shared" si="3"/>
        <v>70.09345794392523</v>
      </c>
      <c r="AC24">
        <v>396.7</v>
      </c>
    </row>
    <row r="25" spans="3:29">
      <c r="C25">
        <v>22</v>
      </c>
      <c r="E25" t="s">
        <v>6</v>
      </c>
      <c r="F25">
        <v>2000</v>
      </c>
      <c r="G25">
        <v>17.97</v>
      </c>
      <c r="H25">
        <v>1.7</v>
      </c>
      <c r="I25">
        <v>11.8</v>
      </c>
      <c r="J25">
        <v>75.099999999999994</v>
      </c>
      <c r="K25">
        <v>4.3099999999999996</v>
      </c>
      <c r="L25">
        <f t="shared" si="0"/>
        <v>2.7378190255220423</v>
      </c>
      <c r="M25">
        <f t="shared" si="1"/>
        <v>17.424593967517403</v>
      </c>
      <c r="S25">
        <v>4</v>
      </c>
      <c r="T25" t="s">
        <v>6</v>
      </c>
      <c r="U25">
        <v>4000</v>
      </c>
      <c r="V25">
        <v>5.58</v>
      </c>
      <c r="W25">
        <v>1.95</v>
      </c>
      <c r="X25">
        <v>5.0599999999999996</v>
      </c>
      <c r="Y25">
        <v>75</v>
      </c>
      <c r="Z25">
        <v>17.2</v>
      </c>
      <c r="AA25">
        <f t="shared" si="2"/>
        <v>0.29418604651162789</v>
      </c>
      <c r="AB25">
        <f t="shared" si="3"/>
        <v>4.3604651162790695</v>
      </c>
      <c r="AC25">
        <v>99.5</v>
      </c>
    </row>
    <row r="26" spans="3:29">
      <c r="C26">
        <v>23</v>
      </c>
      <c r="E26" t="s">
        <v>6</v>
      </c>
      <c r="F26">
        <v>2000</v>
      </c>
      <c r="G26">
        <v>21.23</v>
      </c>
      <c r="H26">
        <v>2.17</v>
      </c>
      <c r="I26">
        <v>13.7</v>
      </c>
      <c r="J26">
        <v>75.099999999999994</v>
      </c>
      <c r="K26">
        <v>4.3</v>
      </c>
      <c r="L26">
        <f t="shared" si="0"/>
        <v>3.1860465116279069</v>
      </c>
      <c r="M26">
        <f t="shared" si="1"/>
        <v>17.465116279069768</v>
      </c>
      <c r="S26">
        <v>8</v>
      </c>
      <c r="T26" t="s">
        <v>6</v>
      </c>
      <c r="U26">
        <v>4000</v>
      </c>
      <c r="V26">
        <v>26.01</v>
      </c>
      <c r="W26">
        <v>1.92</v>
      </c>
      <c r="X26">
        <v>5.0599999999999996</v>
      </c>
      <c r="Y26">
        <v>75</v>
      </c>
      <c r="Z26">
        <v>4.28</v>
      </c>
      <c r="AA26">
        <f t="shared" si="2"/>
        <v>1.1822429906542054</v>
      </c>
      <c r="AB26">
        <f t="shared" si="3"/>
        <v>17.523364485981308</v>
      </c>
      <c r="AC26">
        <v>179.21</v>
      </c>
    </row>
    <row r="27" spans="3:29">
      <c r="C27">
        <v>24</v>
      </c>
      <c r="E27" t="s">
        <v>6</v>
      </c>
      <c r="F27">
        <v>2000</v>
      </c>
      <c r="G27">
        <v>14.84</v>
      </c>
      <c r="H27">
        <v>2.2200000000000002</v>
      </c>
      <c r="I27">
        <v>10.4</v>
      </c>
      <c r="J27">
        <v>75.099999999999994</v>
      </c>
      <c r="K27">
        <v>4.29</v>
      </c>
      <c r="L27">
        <f t="shared" si="0"/>
        <v>2.4242424242424243</v>
      </c>
      <c r="M27">
        <f t="shared" si="1"/>
        <v>17.505827505827504</v>
      </c>
      <c r="S27">
        <v>16</v>
      </c>
      <c r="T27" t="s">
        <v>6</v>
      </c>
      <c r="U27">
        <v>4000</v>
      </c>
      <c r="V27">
        <v>7.78</v>
      </c>
      <c r="W27">
        <v>1.75</v>
      </c>
      <c r="X27">
        <v>5.0599999999999996</v>
      </c>
      <c r="Y27">
        <v>75</v>
      </c>
      <c r="Z27">
        <v>1.07</v>
      </c>
      <c r="AA27">
        <f t="shared" si="2"/>
        <v>4.7289719626168214</v>
      </c>
      <c r="AB27">
        <f t="shared" si="3"/>
        <v>70.09345794392523</v>
      </c>
      <c r="AC27">
        <v>396.77</v>
      </c>
    </row>
    <row r="28" spans="3:29">
      <c r="C28">
        <v>25</v>
      </c>
      <c r="E28" t="s">
        <v>6</v>
      </c>
      <c r="F28">
        <v>2000</v>
      </c>
      <c r="G28">
        <v>16.579999999999998</v>
      </c>
      <c r="H28">
        <v>1.75</v>
      </c>
      <c r="I28">
        <v>9.4600000000000009</v>
      </c>
      <c r="J28">
        <v>75.099999999999994</v>
      </c>
      <c r="K28">
        <v>4.32</v>
      </c>
      <c r="L28">
        <f t="shared" si="0"/>
        <v>2.1898148148148149</v>
      </c>
      <c r="M28">
        <f t="shared" si="1"/>
        <v>17.384259259259256</v>
      </c>
    </row>
    <row r="29" spans="3:29">
      <c r="C29">
        <v>26</v>
      </c>
      <c r="E29" t="s">
        <v>6</v>
      </c>
      <c r="F29">
        <v>2000</v>
      </c>
      <c r="G29">
        <v>4.57</v>
      </c>
      <c r="H29">
        <v>2.19</v>
      </c>
      <c r="I29">
        <v>13.1</v>
      </c>
      <c r="J29">
        <v>75.099999999999994</v>
      </c>
      <c r="K29">
        <v>4.29</v>
      </c>
      <c r="L29">
        <f t="shared" si="0"/>
        <v>3.0536130536130535</v>
      </c>
      <c r="M29">
        <f t="shared" si="1"/>
        <v>17.505827505827504</v>
      </c>
    </row>
    <row r="30" spans="3:29">
      <c r="C30">
        <v>27</v>
      </c>
      <c r="E30" t="s">
        <v>6</v>
      </c>
      <c r="F30">
        <v>2000</v>
      </c>
      <c r="G30">
        <v>13.63</v>
      </c>
      <c r="H30">
        <v>1.84</v>
      </c>
      <c r="I30">
        <v>9.23</v>
      </c>
      <c r="J30">
        <v>75.099999999999994</v>
      </c>
      <c r="K30">
        <v>4.29</v>
      </c>
      <c r="L30">
        <f t="shared" si="0"/>
        <v>2.1515151515151514</v>
      </c>
      <c r="M30">
        <f t="shared" si="1"/>
        <v>17.505827505827504</v>
      </c>
    </row>
    <row r="31" spans="3:29">
      <c r="C31">
        <v>28</v>
      </c>
      <c r="E31" t="s">
        <v>6</v>
      </c>
      <c r="F31">
        <v>2000</v>
      </c>
      <c r="G31">
        <v>20.92</v>
      </c>
      <c r="H31">
        <v>2.23</v>
      </c>
      <c r="I31">
        <v>14.9</v>
      </c>
      <c r="J31">
        <v>75.099999999999994</v>
      </c>
      <c r="K31">
        <v>4.3</v>
      </c>
      <c r="L31">
        <f t="shared" si="0"/>
        <v>3.4651162790697678</v>
      </c>
      <c r="M31">
        <f t="shared" si="1"/>
        <v>17.465116279069768</v>
      </c>
    </row>
    <row r="32" spans="3:29">
      <c r="C32">
        <v>29</v>
      </c>
      <c r="E32" t="s">
        <v>6</v>
      </c>
      <c r="F32">
        <v>2000</v>
      </c>
      <c r="G32">
        <v>22.28</v>
      </c>
      <c r="H32">
        <v>2.15</v>
      </c>
      <c r="I32">
        <v>10.6</v>
      </c>
      <c r="J32">
        <v>75.099999999999994</v>
      </c>
      <c r="K32">
        <v>4.28</v>
      </c>
      <c r="L32">
        <f t="shared" si="0"/>
        <v>2.4766355140186915</v>
      </c>
      <c r="M32">
        <f t="shared" si="1"/>
        <v>17.546728971962615</v>
      </c>
    </row>
    <row r="33" spans="3:13">
      <c r="C33" t="s">
        <v>14</v>
      </c>
      <c r="F33">
        <f>AVERAGE(F4:F32)</f>
        <v>2000</v>
      </c>
      <c r="G33">
        <f t="shared" ref="G33:M33" si="4">AVERAGE(G4:G32)</f>
        <v>16.872068965517236</v>
      </c>
      <c r="H33">
        <f t="shared" si="4"/>
        <v>2.0862068965517242</v>
      </c>
      <c r="I33">
        <f t="shared" si="4"/>
        <v>12.10551724137931</v>
      </c>
      <c r="J33">
        <f t="shared" si="4"/>
        <v>75.096551724137896</v>
      </c>
      <c r="K33">
        <f t="shared" si="4"/>
        <v>4.2758620689655178</v>
      </c>
      <c r="L33">
        <f t="shared" si="4"/>
        <v>2.8312408854194984</v>
      </c>
      <c r="M33">
        <f t="shared" si="4"/>
        <v>17.566073210309693</v>
      </c>
    </row>
    <row r="38" spans="3:13" ht="60">
      <c r="C38" s="1"/>
      <c r="D38" s="1" t="s">
        <v>2</v>
      </c>
      <c r="E38" s="1" t="s">
        <v>3</v>
      </c>
      <c r="F38" s="1" t="s">
        <v>1</v>
      </c>
      <c r="G38" s="1" t="s">
        <v>4</v>
      </c>
      <c r="H38" s="1" t="s">
        <v>5</v>
      </c>
      <c r="I38" s="1" t="s">
        <v>11</v>
      </c>
      <c r="J38" s="1" t="s">
        <v>10</v>
      </c>
      <c r="K38" s="1" t="s">
        <v>8</v>
      </c>
      <c r="L38" s="1" t="s">
        <v>13</v>
      </c>
      <c r="M38" s="1" t="s">
        <v>12</v>
      </c>
    </row>
    <row r="39" spans="3:13">
      <c r="C39">
        <v>1</v>
      </c>
      <c r="D39" t="s">
        <v>0</v>
      </c>
      <c r="E39" t="s">
        <v>15</v>
      </c>
      <c r="F39">
        <v>2000</v>
      </c>
      <c r="G39">
        <v>19.11</v>
      </c>
      <c r="H39">
        <v>1.9</v>
      </c>
      <c r="I39">
        <v>5.0599999999999996</v>
      </c>
      <c r="J39">
        <v>75</v>
      </c>
      <c r="K39">
        <v>4.28</v>
      </c>
      <c r="L39">
        <f>I39/K39</f>
        <v>1.1822429906542054</v>
      </c>
      <c r="M39">
        <f>J39/K39</f>
        <v>17.523364485981308</v>
      </c>
    </row>
    <row r="40" spans="3:13" hidden="1">
      <c r="C40">
        <v>2</v>
      </c>
      <c r="E40" t="s">
        <v>15</v>
      </c>
      <c r="F40">
        <v>2000</v>
      </c>
      <c r="G40">
        <v>8.5299999999999994</v>
      </c>
      <c r="H40">
        <v>2.19</v>
      </c>
      <c r="I40">
        <v>11.3</v>
      </c>
      <c r="J40">
        <v>75.099999999999994</v>
      </c>
      <c r="K40">
        <v>4.24</v>
      </c>
      <c r="L40">
        <f t="shared" ref="L40:L67" si="5">I40/K40</f>
        <v>2.6650943396226414</v>
      </c>
      <c r="M40">
        <f t="shared" ref="M40:M67" si="6">J40/K40</f>
        <v>17.712264150943394</v>
      </c>
    </row>
    <row r="41" spans="3:13" hidden="1">
      <c r="C41">
        <v>3</v>
      </c>
      <c r="E41" t="s">
        <v>15</v>
      </c>
      <c r="F41">
        <v>2000</v>
      </c>
      <c r="G41">
        <v>9.77</v>
      </c>
      <c r="H41">
        <v>2.2200000000000002</v>
      </c>
      <c r="I41">
        <v>12.1</v>
      </c>
      <c r="J41">
        <v>75.099999999999994</v>
      </c>
      <c r="K41">
        <v>4.28</v>
      </c>
      <c r="L41">
        <f t="shared" si="5"/>
        <v>2.8271028037383177</v>
      </c>
      <c r="M41">
        <f t="shared" si="6"/>
        <v>17.546728971962615</v>
      </c>
    </row>
    <row r="42" spans="3:13" hidden="1">
      <c r="C42">
        <v>4</v>
      </c>
      <c r="E42" t="s">
        <v>15</v>
      </c>
      <c r="F42">
        <v>2000</v>
      </c>
      <c r="G42">
        <v>3.04</v>
      </c>
      <c r="H42">
        <v>1.0900000000000001</v>
      </c>
      <c r="I42">
        <v>11.9</v>
      </c>
      <c r="J42">
        <v>75.099999999999994</v>
      </c>
      <c r="K42">
        <v>4.25</v>
      </c>
      <c r="L42">
        <f t="shared" si="5"/>
        <v>2.8000000000000003</v>
      </c>
      <c r="M42">
        <f t="shared" si="6"/>
        <v>17.670588235294115</v>
      </c>
    </row>
    <row r="43" spans="3:13" hidden="1">
      <c r="C43">
        <v>5</v>
      </c>
      <c r="E43" t="s">
        <v>15</v>
      </c>
      <c r="F43">
        <v>2000</v>
      </c>
      <c r="G43">
        <v>3.67</v>
      </c>
      <c r="H43">
        <v>1.68</v>
      </c>
      <c r="I43">
        <v>12.4</v>
      </c>
      <c r="J43">
        <v>75.099999999999994</v>
      </c>
      <c r="K43">
        <v>4.26</v>
      </c>
      <c r="L43">
        <f t="shared" si="5"/>
        <v>2.910798122065728</v>
      </c>
      <c r="M43">
        <f t="shared" si="6"/>
        <v>17.629107981220656</v>
      </c>
    </row>
    <row r="44" spans="3:13" hidden="1">
      <c r="C44">
        <v>6</v>
      </c>
      <c r="E44" t="s">
        <v>15</v>
      </c>
      <c r="F44">
        <v>2000</v>
      </c>
      <c r="G44">
        <v>5.85</v>
      </c>
      <c r="H44">
        <v>1.73</v>
      </c>
      <c r="I44">
        <v>11.8</v>
      </c>
      <c r="J44">
        <v>75.099999999999994</v>
      </c>
      <c r="K44">
        <v>4.24</v>
      </c>
      <c r="L44">
        <f t="shared" si="5"/>
        <v>2.7830188679245285</v>
      </c>
      <c r="M44">
        <f t="shared" si="6"/>
        <v>17.712264150943394</v>
      </c>
    </row>
    <row r="45" spans="3:13" hidden="1">
      <c r="C45">
        <v>7</v>
      </c>
      <c r="E45" t="s">
        <v>15</v>
      </c>
      <c r="F45">
        <v>2000</v>
      </c>
      <c r="G45">
        <v>4.51</v>
      </c>
      <c r="H45">
        <v>2.11</v>
      </c>
      <c r="I45">
        <v>13.3</v>
      </c>
      <c r="J45">
        <v>75.099999999999994</v>
      </c>
      <c r="K45">
        <v>3.99</v>
      </c>
      <c r="L45">
        <f t="shared" si="5"/>
        <v>3.3333333333333335</v>
      </c>
      <c r="M45">
        <f t="shared" si="6"/>
        <v>18.822055137844607</v>
      </c>
    </row>
    <row r="46" spans="3:13" hidden="1">
      <c r="C46">
        <v>8</v>
      </c>
      <c r="E46" t="s">
        <v>15</v>
      </c>
      <c r="F46">
        <v>2000</v>
      </c>
      <c r="G46">
        <v>4.3499999999999996</v>
      </c>
      <c r="H46">
        <v>2.15</v>
      </c>
      <c r="I46">
        <v>12.8</v>
      </c>
      <c r="J46">
        <v>75.099999999999994</v>
      </c>
      <c r="K46">
        <v>4.29</v>
      </c>
      <c r="L46">
        <f t="shared" si="5"/>
        <v>2.9836829836829839</v>
      </c>
      <c r="M46">
        <f t="shared" si="6"/>
        <v>17.505827505827504</v>
      </c>
    </row>
    <row r="47" spans="3:13" hidden="1">
      <c r="C47">
        <v>9</v>
      </c>
      <c r="E47" t="s">
        <v>15</v>
      </c>
      <c r="F47">
        <v>2000</v>
      </c>
      <c r="G47">
        <v>5.09</v>
      </c>
      <c r="H47">
        <v>2.23</v>
      </c>
      <c r="I47">
        <v>10</v>
      </c>
      <c r="J47">
        <v>75.099999999999994</v>
      </c>
      <c r="K47">
        <v>4.3</v>
      </c>
      <c r="L47">
        <f t="shared" si="5"/>
        <v>2.3255813953488373</v>
      </c>
      <c r="M47">
        <f t="shared" si="6"/>
        <v>17.465116279069768</v>
      </c>
    </row>
    <row r="48" spans="3:13" hidden="1">
      <c r="C48">
        <v>10</v>
      </c>
      <c r="E48" t="s">
        <v>15</v>
      </c>
      <c r="F48">
        <v>2000</v>
      </c>
      <c r="G48">
        <v>9.86</v>
      </c>
      <c r="H48">
        <v>2.17</v>
      </c>
      <c r="I48">
        <v>12.4</v>
      </c>
      <c r="J48">
        <v>75.099999999999994</v>
      </c>
      <c r="K48">
        <v>4.29</v>
      </c>
      <c r="L48">
        <f t="shared" si="5"/>
        <v>2.8904428904428907</v>
      </c>
      <c r="M48">
        <f t="shared" si="6"/>
        <v>17.505827505827504</v>
      </c>
    </row>
    <row r="49" spans="3:13" hidden="1">
      <c r="C49">
        <v>11</v>
      </c>
      <c r="E49" t="s">
        <v>15</v>
      </c>
      <c r="F49">
        <v>2000</v>
      </c>
      <c r="G49">
        <v>6.83</v>
      </c>
      <c r="H49">
        <v>1.73</v>
      </c>
      <c r="I49">
        <v>7.52</v>
      </c>
      <c r="J49">
        <v>75.099999999999994</v>
      </c>
      <c r="K49">
        <v>4.3</v>
      </c>
      <c r="L49">
        <f t="shared" si="5"/>
        <v>1.7488372093023254</v>
      </c>
      <c r="M49">
        <f t="shared" si="6"/>
        <v>17.465116279069768</v>
      </c>
    </row>
    <row r="50" spans="3:13" hidden="1">
      <c r="C50">
        <v>12</v>
      </c>
      <c r="E50" t="s">
        <v>15</v>
      </c>
      <c r="F50">
        <v>2000</v>
      </c>
      <c r="G50">
        <v>6.96</v>
      </c>
      <c r="H50">
        <v>1.75</v>
      </c>
      <c r="I50">
        <v>11.7</v>
      </c>
      <c r="J50">
        <v>75.099999999999994</v>
      </c>
      <c r="K50">
        <v>4.25</v>
      </c>
      <c r="L50">
        <f t="shared" si="5"/>
        <v>2.7529411764705882</v>
      </c>
      <c r="M50">
        <f t="shared" si="6"/>
        <v>17.670588235294115</v>
      </c>
    </row>
    <row r="51" spans="3:13" hidden="1">
      <c r="C51">
        <v>13</v>
      </c>
      <c r="E51" t="s">
        <v>15</v>
      </c>
      <c r="F51">
        <v>2000</v>
      </c>
      <c r="G51">
        <v>5.84</v>
      </c>
      <c r="H51">
        <v>2.15</v>
      </c>
      <c r="I51">
        <v>9.25</v>
      </c>
      <c r="J51">
        <v>75.099999999999994</v>
      </c>
      <c r="K51">
        <v>4.26</v>
      </c>
      <c r="L51">
        <f t="shared" si="5"/>
        <v>2.171361502347418</v>
      </c>
      <c r="M51">
        <f t="shared" si="6"/>
        <v>17.629107981220656</v>
      </c>
    </row>
    <row r="52" spans="3:13" hidden="1">
      <c r="C52">
        <v>14</v>
      </c>
      <c r="E52" t="s">
        <v>15</v>
      </c>
      <c r="F52">
        <v>2000</v>
      </c>
      <c r="G52">
        <v>10.06</v>
      </c>
      <c r="H52">
        <v>2.15</v>
      </c>
      <c r="I52">
        <v>15.6</v>
      </c>
      <c r="J52">
        <v>75.099999999999994</v>
      </c>
      <c r="K52">
        <v>4.24</v>
      </c>
      <c r="L52">
        <f t="shared" si="5"/>
        <v>3.6792452830188678</v>
      </c>
      <c r="M52">
        <f t="shared" si="6"/>
        <v>17.712264150943394</v>
      </c>
    </row>
    <row r="53" spans="3:13" hidden="1">
      <c r="C53">
        <v>15</v>
      </c>
      <c r="E53" t="s">
        <v>15</v>
      </c>
      <c r="F53">
        <v>2000</v>
      </c>
      <c r="G53">
        <v>7.25</v>
      </c>
      <c r="H53">
        <v>2.12</v>
      </c>
      <c r="I53">
        <v>6.84</v>
      </c>
      <c r="J53">
        <v>75.099999999999994</v>
      </c>
      <c r="K53">
        <v>4.2699999999999996</v>
      </c>
      <c r="L53">
        <f t="shared" si="5"/>
        <v>1.601873536299766</v>
      </c>
      <c r="M53">
        <f t="shared" si="6"/>
        <v>17.587822014051522</v>
      </c>
    </row>
    <row r="54" spans="3:13" hidden="1">
      <c r="C54">
        <v>16</v>
      </c>
      <c r="E54" t="s">
        <v>15</v>
      </c>
      <c r="F54">
        <v>2000</v>
      </c>
      <c r="G54">
        <v>10.31</v>
      </c>
      <c r="H54">
        <v>2.14</v>
      </c>
      <c r="I54">
        <v>12.8</v>
      </c>
      <c r="J54">
        <v>75.099999999999994</v>
      </c>
      <c r="K54">
        <v>4.29</v>
      </c>
      <c r="L54">
        <f t="shared" si="5"/>
        <v>2.9836829836829839</v>
      </c>
      <c r="M54">
        <f t="shared" si="6"/>
        <v>17.505827505827504</v>
      </c>
    </row>
    <row r="55" spans="3:13" hidden="1">
      <c r="C55">
        <v>17</v>
      </c>
      <c r="E55" t="s">
        <v>15</v>
      </c>
      <c r="F55">
        <v>2000</v>
      </c>
      <c r="G55">
        <v>7.72</v>
      </c>
      <c r="H55">
        <v>2.39</v>
      </c>
      <c r="I55">
        <v>18.600000000000001</v>
      </c>
      <c r="J55">
        <v>75.099999999999994</v>
      </c>
      <c r="K55">
        <v>4.29</v>
      </c>
      <c r="L55">
        <f t="shared" si="5"/>
        <v>4.3356643356643358</v>
      </c>
      <c r="M55">
        <f t="shared" si="6"/>
        <v>17.505827505827504</v>
      </c>
    </row>
    <row r="56" spans="3:13" hidden="1">
      <c r="C56">
        <v>18</v>
      </c>
      <c r="E56" t="s">
        <v>15</v>
      </c>
      <c r="F56">
        <v>2000</v>
      </c>
      <c r="G56">
        <v>5.69</v>
      </c>
      <c r="H56">
        <v>2.12</v>
      </c>
      <c r="I56">
        <v>20.399999999999999</v>
      </c>
      <c r="J56">
        <v>75.099999999999994</v>
      </c>
      <c r="K56">
        <v>4.25</v>
      </c>
      <c r="L56">
        <f t="shared" si="5"/>
        <v>4.8</v>
      </c>
      <c r="M56">
        <f t="shared" si="6"/>
        <v>17.670588235294115</v>
      </c>
    </row>
    <row r="57" spans="3:13" hidden="1">
      <c r="C57">
        <v>19</v>
      </c>
      <c r="E57" t="s">
        <v>15</v>
      </c>
      <c r="F57">
        <v>2000</v>
      </c>
      <c r="G57">
        <v>9.91</v>
      </c>
      <c r="H57">
        <v>2.15</v>
      </c>
      <c r="I57">
        <v>15.1</v>
      </c>
      <c r="J57">
        <v>75.099999999999994</v>
      </c>
      <c r="K57">
        <v>4.3</v>
      </c>
      <c r="L57">
        <f t="shared" si="5"/>
        <v>3.5116279069767442</v>
      </c>
      <c r="M57">
        <f t="shared" si="6"/>
        <v>17.465116279069768</v>
      </c>
    </row>
    <row r="58" spans="3:13" hidden="1">
      <c r="C58">
        <v>20</v>
      </c>
      <c r="E58" t="s">
        <v>15</v>
      </c>
      <c r="F58">
        <v>2000</v>
      </c>
      <c r="G58">
        <v>11.59</v>
      </c>
      <c r="H58">
        <v>2.2200000000000002</v>
      </c>
      <c r="I58">
        <v>14</v>
      </c>
      <c r="J58">
        <v>75.099999999999994</v>
      </c>
      <c r="K58">
        <v>4.2699999999999996</v>
      </c>
      <c r="L58">
        <f t="shared" si="5"/>
        <v>3.2786885245901645</v>
      </c>
      <c r="M58">
        <f t="shared" si="6"/>
        <v>17.587822014051522</v>
      </c>
    </row>
    <row r="59" spans="3:13" hidden="1">
      <c r="C59">
        <v>21</v>
      </c>
      <c r="E59" t="s">
        <v>15</v>
      </c>
      <c r="F59">
        <v>2000</v>
      </c>
      <c r="G59">
        <v>5.44</v>
      </c>
      <c r="H59">
        <v>2.2799999999999998</v>
      </c>
      <c r="I59">
        <v>13</v>
      </c>
      <c r="J59">
        <v>75.099999999999994</v>
      </c>
      <c r="K59">
        <v>4.2699999999999996</v>
      </c>
      <c r="L59">
        <f t="shared" si="5"/>
        <v>3.0444964871194382</v>
      </c>
      <c r="M59">
        <f t="shared" si="6"/>
        <v>17.587822014051522</v>
      </c>
    </row>
    <row r="60" spans="3:13" hidden="1">
      <c r="C60">
        <v>22</v>
      </c>
      <c r="E60" t="s">
        <v>15</v>
      </c>
      <c r="F60">
        <v>2000</v>
      </c>
      <c r="G60">
        <v>9.31</v>
      </c>
      <c r="H60">
        <v>2.19</v>
      </c>
      <c r="I60">
        <v>11.8</v>
      </c>
      <c r="J60">
        <v>75.099999999999994</v>
      </c>
      <c r="K60">
        <v>4.2699999999999996</v>
      </c>
      <c r="L60">
        <f t="shared" si="5"/>
        <v>2.7634660421545671</v>
      </c>
      <c r="M60">
        <f t="shared" si="6"/>
        <v>17.587822014051522</v>
      </c>
    </row>
    <row r="61" spans="3:13" hidden="1">
      <c r="C61">
        <v>23</v>
      </c>
      <c r="E61" t="s">
        <v>15</v>
      </c>
      <c r="F61">
        <v>2000</v>
      </c>
      <c r="G61">
        <v>8.81</v>
      </c>
      <c r="H61">
        <v>2.2599999999999998</v>
      </c>
      <c r="I61">
        <v>13.7</v>
      </c>
      <c r="J61">
        <v>75.099999999999994</v>
      </c>
      <c r="K61">
        <v>4.3</v>
      </c>
      <c r="L61">
        <f t="shared" si="5"/>
        <v>3.1860465116279069</v>
      </c>
      <c r="M61">
        <f t="shared" si="6"/>
        <v>17.465116279069768</v>
      </c>
    </row>
    <row r="62" spans="3:13" hidden="1">
      <c r="C62">
        <v>24</v>
      </c>
      <c r="E62" t="s">
        <v>15</v>
      </c>
      <c r="F62">
        <v>2000</v>
      </c>
      <c r="G62">
        <v>6.74</v>
      </c>
      <c r="H62">
        <v>2.2799999999999998</v>
      </c>
      <c r="I62">
        <v>10.4</v>
      </c>
      <c r="J62">
        <v>75.099999999999994</v>
      </c>
      <c r="K62">
        <v>4.2699999999999996</v>
      </c>
      <c r="L62">
        <f t="shared" si="5"/>
        <v>2.4355971896955508</v>
      </c>
      <c r="M62">
        <f t="shared" si="6"/>
        <v>17.587822014051522</v>
      </c>
    </row>
    <row r="63" spans="3:13" hidden="1">
      <c r="C63">
        <v>25</v>
      </c>
      <c r="E63" t="s">
        <v>15</v>
      </c>
      <c r="F63">
        <v>2000</v>
      </c>
      <c r="G63">
        <v>8.86</v>
      </c>
      <c r="H63">
        <v>2.76</v>
      </c>
      <c r="I63">
        <v>9.4600000000000009</v>
      </c>
      <c r="J63">
        <v>75.099999999999994</v>
      </c>
      <c r="K63">
        <v>4.2699999999999996</v>
      </c>
      <c r="L63">
        <f t="shared" si="5"/>
        <v>2.2154566744730682</v>
      </c>
      <c r="M63">
        <f t="shared" si="6"/>
        <v>17.587822014051522</v>
      </c>
    </row>
    <row r="64" spans="3:13" hidden="1">
      <c r="C64">
        <v>26</v>
      </c>
      <c r="E64" t="s">
        <v>15</v>
      </c>
      <c r="F64">
        <v>2000</v>
      </c>
      <c r="G64">
        <v>2.95</v>
      </c>
      <c r="H64">
        <v>2.2200000000000002</v>
      </c>
      <c r="I64">
        <v>13.1</v>
      </c>
      <c r="J64">
        <v>75.099999999999994</v>
      </c>
      <c r="K64">
        <v>4.3</v>
      </c>
      <c r="L64">
        <f t="shared" si="5"/>
        <v>3.0465116279069768</v>
      </c>
      <c r="M64">
        <f t="shared" si="6"/>
        <v>17.465116279069768</v>
      </c>
    </row>
    <row r="65" spans="3:13" hidden="1">
      <c r="C65">
        <v>27</v>
      </c>
      <c r="E65" t="s">
        <v>15</v>
      </c>
      <c r="F65">
        <v>2000</v>
      </c>
      <c r="G65">
        <v>6.44</v>
      </c>
      <c r="H65">
        <v>2.93</v>
      </c>
      <c r="I65">
        <v>9.23</v>
      </c>
      <c r="J65">
        <v>75.099999999999994</v>
      </c>
      <c r="K65">
        <v>4.3</v>
      </c>
      <c r="L65">
        <f t="shared" si="5"/>
        <v>2.1465116279069769</v>
      </c>
      <c r="M65">
        <f t="shared" si="6"/>
        <v>17.465116279069768</v>
      </c>
    </row>
    <row r="66" spans="3:13" hidden="1">
      <c r="C66">
        <v>28</v>
      </c>
      <c r="E66" t="s">
        <v>15</v>
      </c>
      <c r="F66">
        <v>2000</v>
      </c>
      <c r="G66">
        <v>9.59</v>
      </c>
      <c r="H66">
        <v>2.25</v>
      </c>
      <c r="I66">
        <v>14.9</v>
      </c>
      <c r="J66">
        <v>75.099999999999994</v>
      </c>
      <c r="K66">
        <v>4.29</v>
      </c>
      <c r="L66">
        <f t="shared" si="5"/>
        <v>3.473193473193473</v>
      </c>
      <c r="M66">
        <f t="shared" si="6"/>
        <v>17.505827505827504</v>
      </c>
    </row>
    <row r="67" spans="3:13" hidden="1">
      <c r="C67">
        <v>29</v>
      </c>
      <c r="E67" t="s">
        <v>15</v>
      </c>
      <c r="F67">
        <v>2000</v>
      </c>
      <c r="G67">
        <v>14.18</v>
      </c>
      <c r="H67">
        <v>2.25</v>
      </c>
      <c r="I67">
        <v>10.6</v>
      </c>
      <c r="J67">
        <v>75.099999999999994</v>
      </c>
      <c r="K67">
        <v>4.3</v>
      </c>
      <c r="L67">
        <f t="shared" si="5"/>
        <v>2.4651162790697674</v>
      </c>
      <c r="M67">
        <f t="shared" si="6"/>
        <v>17.465116279069768</v>
      </c>
    </row>
    <row r="68" spans="3:13">
      <c r="C68" t="s">
        <v>14</v>
      </c>
      <c r="F68">
        <f>AVERAGE(F39:F67)</f>
        <v>2000</v>
      </c>
      <c r="G68">
        <f t="shared" ref="G68" si="7">AVERAGE(G39:G67)</f>
        <v>7.8710344827586214</v>
      </c>
      <c r="H68">
        <f t="shared" ref="H68" si="8">AVERAGE(H39:H67)</f>
        <v>2.1313793103448271</v>
      </c>
      <c r="I68">
        <f t="shared" ref="I68" si="9">AVERAGE(I39:I67)</f>
        <v>12.10551724137931</v>
      </c>
      <c r="J68">
        <f t="shared" ref="J68" si="10">AVERAGE(J39:J67)</f>
        <v>75.096551724137896</v>
      </c>
      <c r="K68">
        <f t="shared" ref="K68" si="11">AVERAGE(K39:K67)</f>
        <v>4.2658620689655162</v>
      </c>
      <c r="L68">
        <f t="shared" ref="L68" si="12">AVERAGE(L39:L67)</f>
        <v>2.8393660723556686</v>
      </c>
      <c r="M68">
        <f t="shared" ref="M68" si="13">AVERAGE(M39:M67)</f>
        <v>17.607269147719911</v>
      </c>
    </row>
    <row r="72" spans="3:13" ht="60">
      <c r="C72" s="1"/>
      <c r="D72" s="1" t="s">
        <v>2</v>
      </c>
      <c r="E72" s="1" t="s">
        <v>3</v>
      </c>
      <c r="F72" s="1" t="s">
        <v>1</v>
      </c>
      <c r="G72" s="1" t="s">
        <v>4</v>
      </c>
      <c r="H72" s="1" t="s">
        <v>5</v>
      </c>
      <c r="I72" s="1" t="s">
        <v>11</v>
      </c>
      <c r="J72" s="1" t="s">
        <v>10</v>
      </c>
      <c r="K72" s="1" t="s">
        <v>8</v>
      </c>
      <c r="L72" s="1" t="s">
        <v>13</v>
      </c>
      <c r="M72" s="1" t="s">
        <v>12</v>
      </c>
    </row>
    <row r="73" spans="3:13">
      <c r="C73">
        <v>1</v>
      </c>
      <c r="D73" t="s">
        <v>0</v>
      </c>
      <c r="E73" t="s">
        <v>16</v>
      </c>
      <c r="F73">
        <v>2000</v>
      </c>
      <c r="G73">
        <v>38.229999999999997</v>
      </c>
      <c r="H73">
        <v>1.89</v>
      </c>
      <c r="I73">
        <v>5.0599999999999996</v>
      </c>
      <c r="J73">
        <v>75</v>
      </c>
      <c r="K73">
        <v>4.28</v>
      </c>
      <c r="L73">
        <f>I73/K73</f>
        <v>1.1822429906542054</v>
      </c>
      <c r="M73">
        <f>J73/K73</f>
        <v>17.523364485981308</v>
      </c>
    </row>
    <row r="74" spans="3:13" hidden="1">
      <c r="C74">
        <v>2</v>
      </c>
      <c r="E74" t="s">
        <v>16</v>
      </c>
      <c r="F74">
        <v>2000</v>
      </c>
      <c r="G74">
        <v>38.42</v>
      </c>
      <c r="H74">
        <v>5.33</v>
      </c>
      <c r="I74">
        <v>11.3</v>
      </c>
      <c r="J74">
        <v>75.099999999999994</v>
      </c>
      <c r="K74">
        <v>4.26</v>
      </c>
      <c r="L74">
        <f t="shared" ref="L74:L101" si="14">I74/K74</f>
        <v>2.6525821596244135</v>
      </c>
      <c r="M74">
        <f t="shared" ref="M74:M101" si="15">J74/K74</f>
        <v>17.629107981220656</v>
      </c>
    </row>
    <row r="75" spans="3:13" hidden="1">
      <c r="C75">
        <v>3</v>
      </c>
      <c r="E75" t="s">
        <v>16</v>
      </c>
      <c r="F75">
        <v>2000</v>
      </c>
      <c r="G75">
        <v>19.75</v>
      </c>
      <c r="H75">
        <v>2.87</v>
      </c>
      <c r="I75">
        <v>12.1</v>
      </c>
      <c r="J75">
        <v>75.099999999999994</v>
      </c>
      <c r="K75">
        <v>4.2699999999999996</v>
      </c>
      <c r="L75">
        <f t="shared" si="14"/>
        <v>2.8337236533957846</v>
      </c>
      <c r="M75">
        <f t="shared" si="15"/>
        <v>17.587822014051522</v>
      </c>
    </row>
    <row r="76" spans="3:13" hidden="1">
      <c r="C76">
        <v>4</v>
      </c>
      <c r="E76" t="s">
        <v>16</v>
      </c>
      <c r="F76">
        <v>2000</v>
      </c>
      <c r="G76">
        <v>21.31</v>
      </c>
      <c r="H76">
        <v>3.69</v>
      </c>
      <c r="I76">
        <v>11.9</v>
      </c>
      <c r="J76">
        <v>75.099999999999994</v>
      </c>
      <c r="K76">
        <v>4.25</v>
      </c>
      <c r="L76">
        <f t="shared" si="14"/>
        <v>2.8000000000000003</v>
      </c>
      <c r="M76">
        <f t="shared" si="15"/>
        <v>17.670588235294115</v>
      </c>
    </row>
    <row r="77" spans="3:13" hidden="1">
      <c r="C77">
        <v>5</v>
      </c>
      <c r="E77" t="s">
        <v>16</v>
      </c>
      <c r="F77">
        <v>2000</v>
      </c>
      <c r="G77">
        <v>3.57</v>
      </c>
      <c r="H77">
        <v>1.84</v>
      </c>
      <c r="I77">
        <v>12.4</v>
      </c>
      <c r="J77">
        <v>75.099999999999994</v>
      </c>
      <c r="K77">
        <v>4.26</v>
      </c>
      <c r="L77">
        <f t="shared" si="14"/>
        <v>2.910798122065728</v>
      </c>
      <c r="M77">
        <f t="shared" si="15"/>
        <v>17.629107981220656</v>
      </c>
    </row>
    <row r="78" spans="3:13" hidden="1">
      <c r="C78">
        <v>6</v>
      </c>
      <c r="E78" t="s">
        <v>16</v>
      </c>
      <c r="F78">
        <v>2000</v>
      </c>
      <c r="G78">
        <v>4.93</v>
      </c>
      <c r="H78">
        <v>2.75</v>
      </c>
      <c r="I78">
        <v>11.8</v>
      </c>
      <c r="J78">
        <v>75.099999999999994</v>
      </c>
      <c r="K78">
        <v>4.24</v>
      </c>
      <c r="L78">
        <f t="shared" si="14"/>
        <v>2.7830188679245285</v>
      </c>
      <c r="M78">
        <f t="shared" si="15"/>
        <v>17.712264150943394</v>
      </c>
    </row>
    <row r="79" spans="3:13" hidden="1">
      <c r="C79">
        <v>7</v>
      </c>
      <c r="E79" t="s">
        <v>16</v>
      </c>
      <c r="F79">
        <v>2000</v>
      </c>
      <c r="G79">
        <v>3.78</v>
      </c>
      <c r="H79">
        <v>2.4900000000000002</v>
      </c>
      <c r="I79">
        <v>13.3</v>
      </c>
      <c r="J79">
        <v>75.099999999999994</v>
      </c>
      <c r="K79">
        <v>3.98</v>
      </c>
      <c r="L79">
        <f t="shared" si="14"/>
        <v>3.341708542713568</v>
      </c>
      <c r="M79">
        <f t="shared" si="15"/>
        <v>18.86934673366834</v>
      </c>
    </row>
    <row r="80" spans="3:13" hidden="1">
      <c r="C80">
        <v>8</v>
      </c>
      <c r="E80" t="s">
        <v>16</v>
      </c>
      <c r="F80">
        <v>2000</v>
      </c>
      <c r="G80">
        <v>5.16</v>
      </c>
      <c r="H80">
        <v>2.64</v>
      </c>
      <c r="I80">
        <v>12.8</v>
      </c>
      <c r="J80">
        <v>75.099999999999994</v>
      </c>
      <c r="K80">
        <v>4.3</v>
      </c>
      <c r="L80">
        <f t="shared" si="14"/>
        <v>2.976744186046512</v>
      </c>
      <c r="M80">
        <f t="shared" si="15"/>
        <v>17.465116279069768</v>
      </c>
    </row>
    <row r="81" spans="3:13" hidden="1">
      <c r="C81">
        <v>9</v>
      </c>
      <c r="E81" t="s">
        <v>16</v>
      </c>
      <c r="F81">
        <v>2000</v>
      </c>
      <c r="G81">
        <v>7.43</v>
      </c>
      <c r="H81">
        <v>2.34</v>
      </c>
      <c r="I81">
        <v>10</v>
      </c>
      <c r="J81">
        <v>75.099999999999994</v>
      </c>
      <c r="K81">
        <v>4.3099999999999996</v>
      </c>
      <c r="L81">
        <f t="shared" si="14"/>
        <v>2.3201856148491879</v>
      </c>
      <c r="M81">
        <f t="shared" si="15"/>
        <v>17.424593967517403</v>
      </c>
    </row>
    <row r="82" spans="3:13" hidden="1">
      <c r="C82">
        <v>10</v>
      </c>
      <c r="E82" t="s">
        <v>16</v>
      </c>
      <c r="F82">
        <v>2000</v>
      </c>
      <c r="G82">
        <v>9.25</v>
      </c>
      <c r="H82">
        <v>2.36</v>
      </c>
      <c r="I82">
        <v>12.4</v>
      </c>
      <c r="J82">
        <v>75.099999999999994</v>
      </c>
      <c r="K82">
        <v>4.28</v>
      </c>
      <c r="L82">
        <f t="shared" si="14"/>
        <v>2.8971962616822431</v>
      </c>
      <c r="M82">
        <f t="shared" si="15"/>
        <v>17.546728971962615</v>
      </c>
    </row>
    <row r="83" spans="3:13" hidden="1">
      <c r="C83">
        <v>11</v>
      </c>
      <c r="E83" t="s">
        <v>16</v>
      </c>
      <c r="F83">
        <v>2000</v>
      </c>
      <c r="G83">
        <v>5.05</v>
      </c>
      <c r="H83">
        <v>2.25</v>
      </c>
      <c r="I83">
        <v>7.52</v>
      </c>
      <c r="J83">
        <v>75.099999999999994</v>
      </c>
      <c r="K83">
        <v>4.3</v>
      </c>
      <c r="L83">
        <f t="shared" si="14"/>
        <v>1.7488372093023254</v>
      </c>
      <c r="M83">
        <f t="shared" si="15"/>
        <v>17.465116279069768</v>
      </c>
    </row>
    <row r="84" spans="3:13" hidden="1">
      <c r="C84">
        <v>12</v>
      </c>
      <c r="E84" t="s">
        <v>16</v>
      </c>
      <c r="F84">
        <v>2000</v>
      </c>
      <c r="G84">
        <v>5.32</v>
      </c>
      <c r="H84">
        <v>1.78</v>
      </c>
      <c r="I84">
        <v>11.7</v>
      </c>
      <c r="J84">
        <v>75.099999999999994</v>
      </c>
      <c r="K84">
        <v>4.28</v>
      </c>
      <c r="L84">
        <f t="shared" si="14"/>
        <v>2.7336448598130838</v>
      </c>
      <c r="M84">
        <f t="shared" si="15"/>
        <v>17.546728971962615</v>
      </c>
    </row>
    <row r="85" spans="3:13" hidden="1">
      <c r="C85">
        <v>13</v>
      </c>
      <c r="E85" t="s">
        <v>16</v>
      </c>
      <c r="F85">
        <v>2000</v>
      </c>
      <c r="G85">
        <v>2.61</v>
      </c>
      <c r="H85">
        <v>2.29</v>
      </c>
      <c r="I85">
        <v>9.25</v>
      </c>
      <c r="J85">
        <v>75.099999999999994</v>
      </c>
      <c r="K85">
        <v>4.26</v>
      </c>
      <c r="L85">
        <f t="shared" si="14"/>
        <v>2.171361502347418</v>
      </c>
      <c r="M85">
        <f t="shared" si="15"/>
        <v>17.629107981220656</v>
      </c>
    </row>
    <row r="86" spans="3:13" hidden="1">
      <c r="C86">
        <v>14</v>
      </c>
      <c r="E86" t="s">
        <v>16</v>
      </c>
      <c r="F86">
        <v>2000</v>
      </c>
      <c r="G86">
        <v>9.8699999999999992</v>
      </c>
      <c r="H86">
        <v>1.75</v>
      </c>
      <c r="I86">
        <v>15.6</v>
      </c>
      <c r="J86">
        <v>75.099999999999994</v>
      </c>
      <c r="K86">
        <v>4.29</v>
      </c>
      <c r="L86">
        <f t="shared" si="14"/>
        <v>3.6363636363636362</v>
      </c>
      <c r="M86">
        <f t="shared" si="15"/>
        <v>17.505827505827504</v>
      </c>
    </row>
    <row r="87" spans="3:13" hidden="1">
      <c r="C87">
        <v>15</v>
      </c>
      <c r="E87" t="s">
        <v>16</v>
      </c>
      <c r="F87">
        <v>2000</v>
      </c>
      <c r="G87">
        <v>7.8</v>
      </c>
      <c r="H87">
        <v>2.2200000000000002</v>
      </c>
      <c r="I87">
        <v>6.84</v>
      </c>
      <c r="J87">
        <v>75.099999999999994</v>
      </c>
      <c r="K87">
        <v>4.29</v>
      </c>
      <c r="L87">
        <f t="shared" si="14"/>
        <v>1.5944055944055944</v>
      </c>
      <c r="M87">
        <f t="shared" si="15"/>
        <v>17.505827505827504</v>
      </c>
    </row>
    <row r="88" spans="3:13" hidden="1">
      <c r="C88">
        <v>16</v>
      </c>
      <c r="E88" t="s">
        <v>16</v>
      </c>
      <c r="F88">
        <v>2000</v>
      </c>
      <c r="G88">
        <v>9.17</v>
      </c>
      <c r="H88">
        <v>2.3199999999999998</v>
      </c>
      <c r="I88">
        <v>12.8</v>
      </c>
      <c r="J88">
        <v>75.099999999999994</v>
      </c>
      <c r="K88">
        <v>4.2699999999999996</v>
      </c>
      <c r="L88">
        <f t="shared" si="14"/>
        <v>2.9976580796252934</v>
      </c>
      <c r="M88">
        <f t="shared" si="15"/>
        <v>17.587822014051522</v>
      </c>
    </row>
    <row r="89" spans="3:13" hidden="1">
      <c r="C89">
        <v>17</v>
      </c>
      <c r="E89" t="s">
        <v>16</v>
      </c>
      <c r="F89">
        <v>2000</v>
      </c>
      <c r="G89">
        <v>8.25</v>
      </c>
      <c r="H89">
        <v>2.3199999999999998</v>
      </c>
      <c r="I89">
        <v>18.600000000000001</v>
      </c>
      <c r="J89">
        <v>75.099999999999994</v>
      </c>
      <c r="K89">
        <v>4.29</v>
      </c>
      <c r="L89">
        <f t="shared" si="14"/>
        <v>4.3356643356643358</v>
      </c>
      <c r="M89">
        <f t="shared" si="15"/>
        <v>17.505827505827504</v>
      </c>
    </row>
    <row r="90" spans="3:13" hidden="1">
      <c r="C90">
        <v>18</v>
      </c>
      <c r="E90" t="s">
        <v>16</v>
      </c>
      <c r="F90">
        <v>2000</v>
      </c>
      <c r="G90">
        <v>5.16</v>
      </c>
      <c r="H90">
        <v>2.25</v>
      </c>
      <c r="I90">
        <v>20.399999999999999</v>
      </c>
      <c r="J90">
        <v>75.099999999999994</v>
      </c>
      <c r="K90">
        <v>4.32</v>
      </c>
      <c r="L90">
        <f t="shared" si="14"/>
        <v>4.7222222222222214</v>
      </c>
      <c r="M90">
        <f t="shared" si="15"/>
        <v>17.384259259259256</v>
      </c>
    </row>
    <row r="91" spans="3:13" hidden="1">
      <c r="C91">
        <v>19</v>
      </c>
      <c r="E91" t="s">
        <v>16</v>
      </c>
      <c r="F91">
        <v>2000</v>
      </c>
      <c r="G91">
        <v>7.53</v>
      </c>
      <c r="H91">
        <v>2.3199999999999998</v>
      </c>
      <c r="I91">
        <v>15.1</v>
      </c>
      <c r="J91">
        <v>75.099999999999994</v>
      </c>
      <c r="K91">
        <v>4.34</v>
      </c>
      <c r="L91">
        <f t="shared" si="14"/>
        <v>3.4792626728110601</v>
      </c>
      <c r="M91">
        <f t="shared" si="15"/>
        <v>17.304147465437786</v>
      </c>
    </row>
    <row r="92" spans="3:13" hidden="1">
      <c r="C92">
        <v>20</v>
      </c>
      <c r="E92" t="s">
        <v>16</v>
      </c>
      <c r="F92">
        <v>2000</v>
      </c>
      <c r="G92">
        <v>9.09</v>
      </c>
      <c r="H92">
        <v>2.2200000000000002</v>
      </c>
      <c r="I92">
        <v>14</v>
      </c>
      <c r="J92">
        <v>75.099999999999994</v>
      </c>
      <c r="K92">
        <v>4.3</v>
      </c>
      <c r="L92">
        <f t="shared" si="14"/>
        <v>3.2558139534883721</v>
      </c>
      <c r="M92">
        <f t="shared" si="15"/>
        <v>17.465116279069768</v>
      </c>
    </row>
    <row r="93" spans="3:13" hidden="1">
      <c r="C93">
        <v>21</v>
      </c>
      <c r="E93" t="s">
        <v>16</v>
      </c>
      <c r="F93">
        <v>2000</v>
      </c>
      <c r="G93">
        <v>5.44</v>
      </c>
      <c r="H93">
        <v>2.2799999999999998</v>
      </c>
      <c r="I93">
        <v>13</v>
      </c>
      <c r="J93">
        <v>75.099999999999994</v>
      </c>
      <c r="K93">
        <v>4.2699999999999996</v>
      </c>
      <c r="L93">
        <f t="shared" si="14"/>
        <v>3.0444964871194382</v>
      </c>
      <c r="M93">
        <f t="shared" si="15"/>
        <v>17.587822014051522</v>
      </c>
    </row>
    <row r="94" spans="3:13" hidden="1">
      <c r="C94">
        <v>22</v>
      </c>
      <c r="E94" t="s">
        <v>16</v>
      </c>
      <c r="F94">
        <v>2000</v>
      </c>
      <c r="G94">
        <v>7.86</v>
      </c>
      <c r="H94">
        <v>2.19</v>
      </c>
      <c r="I94">
        <v>11.8</v>
      </c>
      <c r="J94">
        <v>75.099999999999994</v>
      </c>
      <c r="K94">
        <v>4.3</v>
      </c>
      <c r="L94">
        <f t="shared" si="14"/>
        <v>2.7441860465116283</v>
      </c>
      <c r="M94">
        <f t="shared" si="15"/>
        <v>17.465116279069768</v>
      </c>
    </row>
    <row r="95" spans="3:13" hidden="1">
      <c r="C95">
        <v>23</v>
      </c>
      <c r="E95" t="s">
        <v>16</v>
      </c>
      <c r="F95">
        <v>2000</v>
      </c>
      <c r="G95">
        <v>7.96</v>
      </c>
      <c r="H95">
        <v>2.1800000000000002</v>
      </c>
      <c r="I95">
        <v>13.7</v>
      </c>
      <c r="J95">
        <v>75.099999999999994</v>
      </c>
      <c r="K95">
        <v>4.3099999999999996</v>
      </c>
      <c r="L95">
        <f t="shared" si="14"/>
        <v>3.1786542923433876</v>
      </c>
      <c r="M95">
        <f t="shared" si="15"/>
        <v>17.424593967517403</v>
      </c>
    </row>
    <row r="96" spans="3:13" hidden="1">
      <c r="C96">
        <v>24</v>
      </c>
      <c r="E96" t="s">
        <v>16</v>
      </c>
      <c r="F96">
        <v>2000</v>
      </c>
      <c r="G96">
        <v>5.32</v>
      </c>
      <c r="H96">
        <v>2.17</v>
      </c>
      <c r="I96">
        <v>10.4</v>
      </c>
      <c r="J96">
        <v>75.099999999999994</v>
      </c>
      <c r="K96">
        <v>4.3</v>
      </c>
      <c r="L96">
        <f t="shared" si="14"/>
        <v>2.418604651162791</v>
      </c>
      <c r="M96">
        <f t="shared" si="15"/>
        <v>17.465116279069768</v>
      </c>
    </row>
    <row r="97" spans="3:13" hidden="1">
      <c r="C97">
        <v>25</v>
      </c>
      <c r="E97" t="s">
        <v>16</v>
      </c>
      <c r="F97">
        <v>2000</v>
      </c>
      <c r="G97">
        <v>5.09</v>
      </c>
      <c r="H97">
        <v>2.15</v>
      </c>
      <c r="I97">
        <v>9.4600000000000009</v>
      </c>
      <c r="J97">
        <v>75.099999999999994</v>
      </c>
      <c r="K97">
        <v>4.29</v>
      </c>
      <c r="L97">
        <f t="shared" si="14"/>
        <v>2.2051282051282053</v>
      </c>
      <c r="M97">
        <f t="shared" si="15"/>
        <v>17.505827505827504</v>
      </c>
    </row>
    <row r="98" spans="3:13" hidden="1">
      <c r="C98">
        <v>26</v>
      </c>
      <c r="E98" t="s">
        <v>16</v>
      </c>
      <c r="F98">
        <v>2000</v>
      </c>
      <c r="G98">
        <v>1.51</v>
      </c>
      <c r="H98">
        <v>2.15</v>
      </c>
      <c r="I98">
        <v>13.1</v>
      </c>
      <c r="J98">
        <v>75.099999999999994</v>
      </c>
      <c r="K98">
        <v>4.32</v>
      </c>
      <c r="L98">
        <f t="shared" si="14"/>
        <v>3.032407407407407</v>
      </c>
      <c r="M98">
        <f t="shared" si="15"/>
        <v>17.384259259259256</v>
      </c>
    </row>
    <row r="99" spans="3:13" hidden="1">
      <c r="C99">
        <v>27</v>
      </c>
      <c r="E99" t="s">
        <v>16</v>
      </c>
      <c r="F99">
        <v>2000</v>
      </c>
      <c r="G99">
        <v>4.96</v>
      </c>
      <c r="H99">
        <v>2.23</v>
      </c>
      <c r="I99">
        <v>9.23</v>
      </c>
      <c r="J99">
        <v>75.099999999999994</v>
      </c>
      <c r="K99">
        <v>4.3</v>
      </c>
      <c r="L99">
        <f t="shared" si="14"/>
        <v>2.1465116279069769</v>
      </c>
      <c r="M99">
        <f t="shared" si="15"/>
        <v>17.465116279069768</v>
      </c>
    </row>
    <row r="100" spans="3:13" hidden="1">
      <c r="C100">
        <v>28</v>
      </c>
      <c r="E100" t="s">
        <v>16</v>
      </c>
      <c r="F100">
        <v>2000</v>
      </c>
      <c r="G100">
        <v>6.88</v>
      </c>
      <c r="H100">
        <v>2.2200000000000002</v>
      </c>
      <c r="I100">
        <v>14.9</v>
      </c>
      <c r="J100">
        <v>75.099999999999994</v>
      </c>
      <c r="K100">
        <v>4.2699999999999996</v>
      </c>
      <c r="L100">
        <f t="shared" si="14"/>
        <v>3.4894613583138177</v>
      </c>
      <c r="M100">
        <f t="shared" si="15"/>
        <v>17.587822014051522</v>
      </c>
    </row>
    <row r="101" spans="3:13" hidden="1">
      <c r="C101">
        <v>29</v>
      </c>
      <c r="E101" t="s">
        <v>16</v>
      </c>
      <c r="F101">
        <v>2000</v>
      </c>
      <c r="G101">
        <v>8.56</v>
      </c>
      <c r="H101">
        <v>2.2799999999999998</v>
      </c>
      <c r="I101">
        <v>10.6</v>
      </c>
      <c r="J101">
        <v>75.099999999999994</v>
      </c>
      <c r="K101">
        <v>4.32</v>
      </c>
      <c r="L101">
        <f t="shared" si="14"/>
        <v>2.4537037037037033</v>
      </c>
      <c r="M101">
        <f t="shared" si="15"/>
        <v>17.384259259259256</v>
      </c>
    </row>
    <row r="102" spans="3:13">
      <c r="C102" t="s">
        <v>14</v>
      </c>
      <c r="F102">
        <f>AVERAGE(F73:F101)</f>
        <v>2000</v>
      </c>
      <c r="G102">
        <f t="shared" ref="G102:M102" si="16">AVERAGE(G73:G101)</f>
        <v>9.4917241379310369</v>
      </c>
      <c r="H102">
        <f t="shared" si="16"/>
        <v>2.4058620689655172</v>
      </c>
      <c r="I102">
        <f t="shared" si="16"/>
        <v>12.10551724137931</v>
      </c>
      <c r="J102">
        <f t="shared" si="16"/>
        <v>75.096551724137896</v>
      </c>
      <c r="K102">
        <f t="shared" si="16"/>
        <v>4.2775862068965518</v>
      </c>
      <c r="L102">
        <f t="shared" si="16"/>
        <v>2.8305720084343746</v>
      </c>
      <c r="M102">
        <f t="shared" si="16"/>
        <v>17.559577738815843</v>
      </c>
    </row>
    <row r="107" spans="3:13" s="2" customFormat="1"/>
    <row r="110" spans="3:13" ht="60">
      <c r="C110" s="1"/>
      <c r="D110" s="1" t="s">
        <v>2</v>
      </c>
      <c r="E110" s="1" t="s">
        <v>3</v>
      </c>
      <c r="F110" s="1" t="s">
        <v>1</v>
      </c>
      <c r="G110" s="1" t="s">
        <v>4</v>
      </c>
      <c r="H110" s="1" t="s">
        <v>5</v>
      </c>
      <c r="I110" s="1" t="s">
        <v>11</v>
      </c>
      <c r="J110" s="1" t="s">
        <v>10</v>
      </c>
      <c r="K110" s="1" t="s">
        <v>8</v>
      </c>
      <c r="L110" s="1" t="s">
        <v>13</v>
      </c>
      <c r="M110" s="1" t="s">
        <v>12</v>
      </c>
    </row>
    <row r="111" spans="3:13">
      <c r="C111">
        <v>1</v>
      </c>
      <c r="D111" t="s">
        <v>17</v>
      </c>
      <c r="E111" t="s">
        <v>6</v>
      </c>
      <c r="F111">
        <v>2000</v>
      </c>
      <c r="G111">
        <v>190.46</v>
      </c>
      <c r="H111">
        <v>1.79</v>
      </c>
      <c r="I111">
        <v>5.0599999999999996</v>
      </c>
      <c r="J111">
        <v>75</v>
      </c>
      <c r="K111">
        <v>12.8</v>
      </c>
      <c r="L111">
        <f>I111/K111</f>
        <v>0.39531249999999996</v>
      </c>
      <c r="M111">
        <f>J111/K111</f>
        <v>5.859375</v>
      </c>
    </row>
    <row r="112" spans="3:13" hidden="1">
      <c r="C112">
        <v>2</v>
      </c>
      <c r="E112" t="s">
        <v>6</v>
      </c>
      <c r="F112">
        <v>2000</v>
      </c>
      <c r="G112">
        <v>222.33</v>
      </c>
      <c r="H112">
        <v>2.06</v>
      </c>
      <c r="I112">
        <v>11.3</v>
      </c>
      <c r="J112">
        <v>75.099999999999994</v>
      </c>
      <c r="K112">
        <v>10.8</v>
      </c>
      <c r="L112">
        <f t="shared" ref="L112:L139" si="17">I112/K112</f>
        <v>1.0462962962962963</v>
      </c>
      <c r="M112">
        <f t="shared" ref="M112:M139" si="18">J112/K112</f>
        <v>6.9537037037037024</v>
      </c>
    </row>
    <row r="113" spans="3:13" hidden="1">
      <c r="C113">
        <v>3</v>
      </c>
      <c r="E113" t="s">
        <v>6</v>
      </c>
      <c r="F113">
        <v>2000</v>
      </c>
      <c r="G113">
        <v>194.91</v>
      </c>
      <c r="H113">
        <v>1.75</v>
      </c>
      <c r="I113">
        <v>12.1</v>
      </c>
      <c r="J113">
        <v>75.099999999999994</v>
      </c>
      <c r="K113">
        <v>11</v>
      </c>
      <c r="L113">
        <f t="shared" si="17"/>
        <v>1.0999999999999999</v>
      </c>
      <c r="M113">
        <f t="shared" si="18"/>
        <v>6.8272727272727272</v>
      </c>
    </row>
    <row r="114" spans="3:13" hidden="1">
      <c r="C114">
        <v>4</v>
      </c>
      <c r="E114" t="s">
        <v>6</v>
      </c>
      <c r="F114">
        <v>2000</v>
      </c>
      <c r="G114">
        <v>80.98</v>
      </c>
      <c r="H114">
        <v>1.83</v>
      </c>
      <c r="I114">
        <v>11.9</v>
      </c>
      <c r="J114">
        <v>75.099999999999994</v>
      </c>
      <c r="K114">
        <v>6.8</v>
      </c>
      <c r="L114">
        <f t="shared" si="17"/>
        <v>1.75</v>
      </c>
      <c r="M114">
        <f t="shared" si="18"/>
        <v>11.044117647058822</v>
      </c>
    </row>
    <row r="115" spans="3:13" hidden="1">
      <c r="C115">
        <v>5</v>
      </c>
      <c r="E115" t="s">
        <v>6</v>
      </c>
      <c r="F115">
        <v>2000</v>
      </c>
      <c r="G115">
        <v>70.64</v>
      </c>
      <c r="H115">
        <v>2.2400000000000002</v>
      </c>
      <c r="I115">
        <v>12.4</v>
      </c>
      <c r="J115">
        <v>75.099999999999994</v>
      </c>
      <c r="K115">
        <v>6.12</v>
      </c>
      <c r="L115">
        <f t="shared" si="17"/>
        <v>2.0261437908496731</v>
      </c>
      <c r="M115">
        <f t="shared" si="18"/>
        <v>12.271241830065359</v>
      </c>
    </row>
    <row r="116" spans="3:13" hidden="1">
      <c r="C116">
        <v>6</v>
      </c>
      <c r="E116" t="s">
        <v>6</v>
      </c>
      <c r="F116">
        <v>2000</v>
      </c>
      <c r="G116">
        <v>103.13</v>
      </c>
      <c r="H116">
        <v>1.83</v>
      </c>
      <c r="I116">
        <v>11.8</v>
      </c>
      <c r="J116">
        <v>75.099999999999994</v>
      </c>
      <c r="K116">
        <v>7.92</v>
      </c>
      <c r="L116">
        <f t="shared" si="17"/>
        <v>1.4898989898989901</v>
      </c>
      <c r="M116">
        <f t="shared" si="18"/>
        <v>9.4823232323232318</v>
      </c>
    </row>
    <row r="117" spans="3:13" hidden="1">
      <c r="C117">
        <v>7</v>
      </c>
      <c r="E117" t="s">
        <v>6</v>
      </c>
      <c r="F117">
        <v>2000</v>
      </c>
      <c r="G117">
        <v>95.28</v>
      </c>
      <c r="H117">
        <v>1.84</v>
      </c>
      <c r="I117">
        <v>13.3</v>
      </c>
      <c r="J117">
        <v>75.099999999999994</v>
      </c>
      <c r="K117">
        <v>7.58</v>
      </c>
      <c r="L117">
        <f t="shared" si="17"/>
        <v>1.7546174142480211</v>
      </c>
      <c r="M117">
        <f t="shared" si="18"/>
        <v>9.9076517150395773</v>
      </c>
    </row>
    <row r="118" spans="3:13" hidden="1">
      <c r="C118">
        <v>8</v>
      </c>
      <c r="E118" t="s">
        <v>6</v>
      </c>
      <c r="F118">
        <v>2000</v>
      </c>
      <c r="G118">
        <v>88.29</v>
      </c>
      <c r="H118">
        <v>1.75</v>
      </c>
      <c r="I118">
        <v>12.8</v>
      </c>
      <c r="J118">
        <v>75.099999999999994</v>
      </c>
      <c r="K118">
        <v>7.31</v>
      </c>
      <c r="L118">
        <f t="shared" si="17"/>
        <v>1.7510259917920659</v>
      </c>
      <c r="M118">
        <f t="shared" si="18"/>
        <v>10.27359781121751</v>
      </c>
    </row>
    <row r="119" spans="3:13" hidden="1">
      <c r="C119">
        <v>9</v>
      </c>
      <c r="E119" t="s">
        <v>6</v>
      </c>
      <c r="F119">
        <v>2000</v>
      </c>
      <c r="G119">
        <v>133.97</v>
      </c>
      <c r="H119">
        <v>1.79</v>
      </c>
      <c r="I119">
        <v>10</v>
      </c>
      <c r="J119">
        <v>75.099999999999994</v>
      </c>
      <c r="K119">
        <v>10</v>
      </c>
      <c r="L119">
        <f t="shared" si="17"/>
        <v>1</v>
      </c>
      <c r="M119">
        <f t="shared" si="18"/>
        <v>7.51</v>
      </c>
    </row>
    <row r="120" spans="3:13" hidden="1">
      <c r="C120">
        <v>10</v>
      </c>
      <c r="E120" t="s">
        <v>6</v>
      </c>
      <c r="F120">
        <v>2000</v>
      </c>
      <c r="G120">
        <v>186.15</v>
      </c>
      <c r="H120">
        <v>1.75</v>
      </c>
      <c r="I120">
        <v>12.4</v>
      </c>
      <c r="J120">
        <v>75.099999999999994</v>
      </c>
      <c r="K120">
        <v>12.9</v>
      </c>
      <c r="L120">
        <f t="shared" si="17"/>
        <v>0.96124031007751942</v>
      </c>
      <c r="M120">
        <f t="shared" si="18"/>
        <v>5.8217054263565888</v>
      </c>
    </row>
    <row r="121" spans="3:13" hidden="1">
      <c r="C121">
        <v>11</v>
      </c>
      <c r="E121" t="s">
        <v>6</v>
      </c>
      <c r="F121">
        <v>2000</v>
      </c>
      <c r="G121">
        <v>119.79</v>
      </c>
      <c r="H121">
        <v>1.83</v>
      </c>
      <c r="I121">
        <v>7.52</v>
      </c>
      <c r="J121">
        <v>75.099999999999994</v>
      </c>
      <c r="K121">
        <v>9.08</v>
      </c>
      <c r="L121">
        <f t="shared" si="17"/>
        <v>0.82819383259911894</v>
      </c>
      <c r="M121">
        <f t="shared" si="18"/>
        <v>8.2709251101321577</v>
      </c>
    </row>
    <row r="122" spans="3:13" hidden="1">
      <c r="C122">
        <v>12</v>
      </c>
      <c r="E122" t="s">
        <v>6</v>
      </c>
      <c r="F122">
        <v>2000</v>
      </c>
      <c r="G122">
        <v>153.47999999999999</v>
      </c>
      <c r="H122">
        <v>1.86</v>
      </c>
      <c r="I122">
        <v>11.7</v>
      </c>
      <c r="J122">
        <v>75.099999999999994</v>
      </c>
      <c r="K122">
        <v>10.9</v>
      </c>
      <c r="L122">
        <f t="shared" si="17"/>
        <v>1.073394495412844</v>
      </c>
      <c r="M122">
        <f t="shared" si="18"/>
        <v>6.8899082568807328</v>
      </c>
    </row>
    <row r="123" spans="3:13" hidden="1">
      <c r="C123">
        <v>13</v>
      </c>
      <c r="E123" t="s">
        <v>6</v>
      </c>
      <c r="F123">
        <v>2000</v>
      </c>
      <c r="G123">
        <v>95.55</v>
      </c>
      <c r="H123">
        <v>1.79</v>
      </c>
      <c r="I123">
        <v>9.25</v>
      </c>
      <c r="J123">
        <v>75.099999999999994</v>
      </c>
      <c r="K123">
        <v>7.37</v>
      </c>
      <c r="L123">
        <f t="shared" si="17"/>
        <v>1.2550881953867028</v>
      </c>
      <c r="M123">
        <f t="shared" si="18"/>
        <v>10.189959294436905</v>
      </c>
    </row>
    <row r="124" spans="3:13" hidden="1">
      <c r="C124">
        <v>14</v>
      </c>
      <c r="E124" t="s">
        <v>6</v>
      </c>
      <c r="F124">
        <v>2000</v>
      </c>
      <c r="G124">
        <v>192.02</v>
      </c>
      <c r="H124">
        <v>1.79</v>
      </c>
      <c r="I124">
        <v>15.6</v>
      </c>
      <c r="J124">
        <v>75.099999999999994</v>
      </c>
      <c r="K124">
        <v>13.3</v>
      </c>
      <c r="L124">
        <f t="shared" si="17"/>
        <v>1.1729323308270676</v>
      </c>
      <c r="M124">
        <f t="shared" si="18"/>
        <v>5.6466165413533824</v>
      </c>
    </row>
    <row r="125" spans="3:13" hidden="1">
      <c r="C125">
        <v>15</v>
      </c>
      <c r="E125" t="s">
        <v>6</v>
      </c>
      <c r="F125">
        <v>2000</v>
      </c>
      <c r="G125">
        <v>114.49</v>
      </c>
      <c r="H125">
        <v>1.73</v>
      </c>
      <c r="I125">
        <v>6.84</v>
      </c>
      <c r="J125">
        <v>75.099999999999994</v>
      </c>
      <c r="K125">
        <v>8.73</v>
      </c>
      <c r="L125">
        <f t="shared" si="17"/>
        <v>0.78350515463917525</v>
      </c>
      <c r="M125">
        <f t="shared" si="18"/>
        <v>8.6025200458190145</v>
      </c>
    </row>
    <row r="126" spans="3:13" hidden="1">
      <c r="C126">
        <v>16</v>
      </c>
      <c r="E126" t="s">
        <v>6</v>
      </c>
      <c r="F126">
        <v>2000</v>
      </c>
      <c r="G126">
        <v>187.92</v>
      </c>
      <c r="H126">
        <v>1.7</v>
      </c>
      <c r="I126">
        <v>12.8</v>
      </c>
      <c r="J126">
        <v>75.099999999999994</v>
      </c>
      <c r="K126">
        <v>12.9</v>
      </c>
      <c r="L126">
        <f t="shared" si="17"/>
        <v>0.99224806201550386</v>
      </c>
      <c r="M126">
        <f t="shared" si="18"/>
        <v>5.8217054263565888</v>
      </c>
    </row>
    <row r="127" spans="3:13" hidden="1">
      <c r="C127">
        <v>17</v>
      </c>
      <c r="E127" t="s">
        <v>6</v>
      </c>
      <c r="F127">
        <v>2000</v>
      </c>
      <c r="G127">
        <v>163.04</v>
      </c>
      <c r="H127">
        <v>1.73</v>
      </c>
      <c r="I127">
        <v>18.600000000000001</v>
      </c>
      <c r="J127">
        <v>75.099999999999994</v>
      </c>
      <c r="K127">
        <v>11.6</v>
      </c>
      <c r="L127">
        <f t="shared" si="17"/>
        <v>1.6034482758620692</v>
      </c>
      <c r="M127">
        <f t="shared" si="18"/>
        <v>6.4741379310344822</v>
      </c>
    </row>
    <row r="128" spans="3:13" hidden="1">
      <c r="C128">
        <v>18</v>
      </c>
      <c r="E128" t="s">
        <v>6</v>
      </c>
      <c r="F128">
        <v>2000</v>
      </c>
      <c r="G128">
        <v>122.42</v>
      </c>
      <c r="H128">
        <v>1.89</v>
      </c>
      <c r="I128">
        <v>20.399999999999999</v>
      </c>
      <c r="J128">
        <v>75.099999999999994</v>
      </c>
      <c r="K128">
        <v>9.1300000000000008</v>
      </c>
      <c r="L128">
        <f t="shared" si="17"/>
        <v>2.2343921139101859</v>
      </c>
      <c r="M128">
        <f t="shared" si="18"/>
        <v>8.2256297918948516</v>
      </c>
    </row>
    <row r="129" spans="3:13" hidden="1">
      <c r="C129">
        <v>19</v>
      </c>
      <c r="E129" t="s">
        <v>6</v>
      </c>
      <c r="F129">
        <v>2000</v>
      </c>
      <c r="G129">
        <v>130.30000000000001</v>
      </c>
      <c r="H129">
        <v>1.83</v>
      </c>
      <c r="I129">
        <v>15.1</v>
      </c>
      <c r="J129">
        <v>75.099999999999994</v>
      </c>
      <c r="K129">
        <v>9.77</v>
      </c>
      <c r="L129">
        <f t="shared" si="17"/>
        <v>1.5455475946775845</v>
      </c>
      <c r="M129">
        <f t="shared" si="18"/>
        <v>7.686796315250767</v>
      </c>
    </row>
    <row r="130" spans="3:13" hidden="1">
      <c r="C130">
        <v>20</v>
      </c>
      <c r="E130" t="s">
        <v>6</v>
      </c>
      <c r="F130">
        <v>2000</v>
      </c>
      <c r="G130">
        <v>198.95</v>
      </c>
      <c r="H130">
        <v>1.84</v>
      </c>
      <c r="I130">
        <v>14</v>
      </c>
      <c r="J130">
        <v>75.099999999999994</v>
      </c>
      <c r="K130">
        <v>13.5</v>
      </c>
      <c r="L130">
        <f t="shared" si="17"/>
        <v>1.037037037037037</v>
      </c>
      <c r="M130">
        <f t="shared" si="18"/>
        <v>5.5629629629629624</v>
      </c>
    </row>
    <row r="131" spans="3:13" hidden="1">
      <c r="C131">
        <v>21</v>
      </c>
      <c r="E131" t="s">
        <v>6</v>
      </c>
      <c r="F131">
        <v>2000</v>
      </c>
      <c r="G131">
        <v>115.36</v>
      </c>
      <c r="H131">
        <v>1.84</v>
      </c>
      <c r="I131">
        <v>13</v>
      </c>
      <c r="J131">
        <v>75.099999999999994</v>
      </c>
      <c r="K131">
        <v>8.74</v>
      </c>
      <c r="L131">
        <f t="shared" si="17"/>
        <v>1.4874141876430205</v>
      </c>
      <c r="M131">
        <f t="shared" si="18"/>
        <v>8.5926773455377568</v>
      </c>
    </row>
    <row r="132" spans="3:13" hidden="1">
      <c r="C132">
        <v>22</v>
      </c>
      <c r="E132" t="s">
        <v>6</v>
      </c>
      <c r="F132">
        <v>2000</v>
      </c>
      <c r="G132">
        <v>151.79</v>
      </c>
      <c r="H132">
        <v>1.68</v>
      </c>
      <c r="I132">
        <v>11.8</v>
      </c>
      <c r="J132">
        <v>75.099999999999994</v>
      </c>
      <c r="K132">
        <v>11.1</v>
      </c>
      <c r="L132">
        <f t="shared" si="17"/>
        <v>1.0630630630630631</v>
      </c>
      <c r="M132">
        <f t="shared" si="18"/>
        <v>6.7657657657657655</v>
      </c>
    </row>
    <row r="133" spans="3:13" hidden="1">
      <c r="C133">
        <v>23</v>
      </c>
      <c r="E133" t="s">
        <v>6</v>
      </c>
      <c r="F133">
        <v>2000</v>
      </c>
      <c r="G133">
        <v>180.04</v>
      </c>
      <c r="H133">
        <v>1.83</v>
      </c>
      <c r="I133">
        <v>13.7</v>
      </c>
      <c r="J133">
        <v>75.099999999999994</v>
      </c>
      <c r="K133">
        <v>12.5</v>
      </c>
      <c r="L133">
        <f t="shared" si="17"/>
        <v>1.0959999999999999</v>
      </c>
      <c r="M133">
        <f t="shared" si="18"/>
        <v>6.0079999999999991</v>
      </c>
    </row>
    <row r="134" spans="3:13" hidden="1">
      <c r="C134">
        <v>24</v>
      </c>
      <c r="E134" t="s">
        <v>6</v>
      </c>
      <c r="F134">
        <v>2000</v>
      </c>
      <c r="G134">
        <v>140.28</v>
      </c>
      <c r="H134">
        <v>1.72</v>
      </c>
      <c r="I134">
        <v>10.4</v>
      </c>
      <c r="J134">
        <v>75.099999999999994</v>
      </c>
      <c r="K134">
        <v>10.1</v>
      </c>
      <c r="L134">
        <f t="shared" si="17"/>
        <v>1.0297029702970297</v>
      </c>
      <c r="M134">
        <f t="shared" si="18"/>
        <v>7.4356435643564351</v>
      </c>
    </row>
    <row r="135" spans="3:13" hidden="1">
      <c r="C135">
        <v>25</v>
      </c>
      <c r="E135" t="s">
        <v>6</v>
      </c>
      <c r="F135">
        <v>2000</v>
      </c>
      <c r="G135">
        <v>212.78</v>
      </c>
      <c r="H135">
        <v>1.72</v>
      </c>
      <c r="I135">
        <v>9.4600000000000009</v>
      </c>
      <c r="J135">
        <v>75.099999999999994</v>
      </c>
      <c r="K135">
        <v>11</v>
      </c>
      <c r="L135">
        <f t="shared" si="17"/>
        <v>0.8600000000000001</v>
      </c>
      <c r="M135">
        <f t="shared" si="18"/>
        <v>6.8272727272727272</v>
      </c>
    </row>
    <row r="136" spans="3:13" hidden="1">
      <c r="C136">
        <v>26</v>
      </c>
      <c r="E136" t="s">
        <v>6</v>
      </c>
      <c r="F136">
        <v>2000</v>
      </c>
      <c r="G136">
        <v>66.92</v>
      </c>
      <c r="H136">
        <v>2.25</v>
      </c>
      <c r="I136">
        <v>13.1</v>
      </c>
      <c r="J136">
        <v>75.099999999999994</v>
      </c>
      <c r="K136">
        <v>5.96</v>
      </c>
      <c r="L136">
        <f t="shared" si="17"/>
        <v>2.1979865771812079</v>
      </c>
      <c r="M136">
        <f t="shared" si="18"/>
        <v>12.600671140939596</v>
      </c>
    </row>
    <row r="137" spans="3:13" hidden="1">
      <c r="C137">
        <v>27</v>
      </c>
      <c r="E137" t="s">
        <v>6</v>
      </c>
      <c r="F137">
        <v>2000</v>
      </c>
      <c r="G137">
        <v>133.71</v>
      </c>
      <c r="H137">
        <v>1.81</v>
      </c>
      <c r="I137">
        <v>9.23</v>
      </c>
      <c r="J137">
        <v>75.099999999999994</v>
      </c>
      <c r="K137">
        <v>9.26</v>
      </c>
      <c r="L137">
        <f t="shared" si="17"/>
        <v>0.9967602591792657</v>
      </c>
      <c r="M137">
        <f t="shared" si="18"/>
        <v>8.1101511879049664</v>
      </c>
    </row>
    <row r="138" spans="3:13" hidden="1">
      <c r="C138">
        <v>28</v>
      </c>
      <c r="E138" t="s">
        <v>6</v>
      </c>
      <c r="F138">
        <v>2000</v>
      </c>
      <c r="G138">
        <v>181.92</v>
      </c>
      <c r="H138">
        <v>1.78</v>
      </c>
      <c r="I138">
        <v>14.9</v>
      </c>
      <c r="J138">
        <v>75.099999999999994</v>
      </c>
      <c r="K138">
        <v>12.7</v>
      </c>
      <c r="L138">
        <f t="shared" si="17"/>
        <v>1.173228346456693</v>
      </c>
      <c r="M138">
        <f t="shared" si="18"/>
        <v>5.9133858267716537</v>
      </c>
    </row>
    <row r="139" spans="3:13" hidden="1">
      <c r="C139">
        <v>29</v>
      </c>
      <c r="E139" t="s">
        <v>6</v>
      </c>
      <c r="F139">
        <v>2000</v>
      </c>
      <c r="G139">
        <v>185.38</v>
      </c>
      <c r="H139">
        <v>1.99</v>
      </c>
      <c r="I139">
        <v>10.6</v>
      </c>
      <c r="J139">
        <v>75.099999999999994</v>
      </c>
      <c r="K139">
        <v>12.9</v>
      </c>
      <c r="L139">
        <f t="shared" si="17"/>
        <v>0.82170542635658905</v>
      </c>
      <c r="M139">
        <f t="shared" si="18"/>
        <v>5.8217054263565888</v>
      </c>
    </row>
    <row r="140" spans="3:13">
      <c r="C140" t="s">
        <v>14</v>
      </c>
      <c r="F140">
        <f>AVERAGE(F111:F139)</f>
        <v>2000</v>
      </c>
      <c r="G140">
        <f t="shared" ref="G140:M140" si="19">AVERAGE(G111:G139)</f>
        <v>145.25103448275866</v>
      </c>
      <c r="H140">
        <f t="shared" si="19"/>
        <v>1.8358620689655174</v>
      </c>
      <c r="I140">
        <f t="shared" si="19"/>
        <v>12.10551724137931</v>
      </c>
      <c r="J140">
        <f t="shared" si="19"/>
        <v>75.096551724137896</v>
      </c>
      <c r="K140">
        <f t="shared" si="19"/>
        <v>10.129999999999999</v>
      </c>
      <c r="L140">
        <f t="shared" si="19"/>
        <v>1.2595235591623009</v>
      </c>
      <c r="M140">
        <f t="shared" si="19"/>
        <v>7.8412904742780984</v>
      </c>
    </row>
    <row r="146" spans="3:13" ht="60">
      <c r="C146" s="1"/>
      <c r="D146" s="1" t="s">
        <v>2</v>
      </c>
      <c r="E146" s="1" t="s">
        <v>3</v>
      </c>
      <c r="F146" s="1" t="s">
        <v>1</v>
      </c>
      <c r="G146" s="1" t="s">
        <v>4</v>
      </c>
      <c r="H146" s="1" t="s">
        <v>5</v>
      </c>
      <c r="I146" s="1" t="s">
        <v>11</v>
      </c>
      <c r="J146" s="1" t="s">
        <v>10</v>
      </c>
      <c r="K146" s="1" t="s">
        <v>8</v>
      </c>
      <c r="L146" s="1" t="s">
        <v>13</v>
      </c>
      <c r="M146" s="1" t="s">
        <v>12</v>
      </c>
    </row>
    <row r="147" spans="3:13">
      <c r="C147">
        <v>1</v>
      </c>
      <c r="D147" t="s">
        <v>17</v>
      </c>
      <c r="E147" t="s">
        <v>15</v>
      </c>
      <c r="F147">
        <v>2000</v>
      </c>
      <c r="G147">
        <v>72.959999999999994</v>
      </c>
      <c r="H147">
        <v>1.78</v>
      </c>
      <c r="I147">
        <v>5.0599999999999996</v>
      </c>
      <c r="J147">
        <v>75</v>
      </c>
      <c r="K147">
        <v>12.9</v>
      </c>
      <c r="L147">
        <f>I147/K147</f>
        <v>0.39224806201550383</v>
      </c>
      <c r="M147">
        <f>J147/K147</f>
        <v>5.8139534883720927</v>
      </c>
    </row>
    <row r="148" spans="3:13" hidden="1">
      <c r="C148">
        <v>2</v>
      </c>
      <c r="E148" t="s">
        <v>15</v>
      </c>
      <c r="F148">
        <v>2000</v>
      </c>
      <c r="G148">
        <v>82.02</v>
      </c>
      <c r="H148">
        <v>2.5299999999999998</v>
      </c>
      <c r="I148">
        <v>11.3</v>
      </c>
      <c r="J148">
        <v>75.099999999999994</v>
      </c>
      <c r="K148">
        <v>11.3</v>
      </c>
      <c r="L148">
        <f t="shared" ref="L148:L175" si="20">I148/K148</f>
        <v>1</v>
      </c>
      <c r="M148">
        <f t="shared" ref="M148:M175" si="21">J148/K148</f>
        <v>6.6460176991150437</v>
      </c>
    </row>
    <row r="149" spans="3:13" hidden="1">
      <c r="C149">
        <v>3</v>
      </c>
      <c r="E149" t="s">
        <v>15</v>
      </c>
      <c r="F149">
        <v>2000</v>
      </c>
      <c r="G149">
        <v>65.430000000000007</v>
      </c>
      <c r="H149">
        <v>2.93</v>
      </c>
      <c r="I149">
        <v>12.1</v>
      </c>
      <c r="J149">
        <v>75.099999999999994</v>
      </c>
      <c r="K149">
        <v>11.1</v>
      </c>
      <c r="L149">
        <f t="shared" si="20"/>
        <v>1.0900900900900901</v>
      </c>
      <c r="M149">
        <f t="shared" si="21"/>
        <v>6.7657657657657655</v>
      </c>
    </row>
    <row r="150" spans="3:13" hidden="1">
      <c r="C150">
        <v>4</v>
      </c>
      <c r="E150" t="s">
        <v>15</v>
      </c>
      <c r="F150">
        <v>2000</v>
      </c>
      <c r="G150">
        <v>42.79</v>
      </c>
      <c r="H150">
        <v>2.93</v>
      </c>
      <c r="I150">
        <v>11.9</v>
      </c>
      <c r="J150">
        <v>75.099999999999994</v>
      </c>
      <c r="K150">
        <v>7.01</v>
      </c>
      <c r="L150">
        <f t="shared" si="20"/>
        <v>1.6975748930099859</v>
      </c>
      <c r="M150">
        <f t="shared" si="21"/>
        <v>10.713266761768901</v>
      </c>
    </row>
    <row r="151" spans="3:13" hidden="1">
      <c r="C151">
        <v>5</v>
      </c>
      <c r="E151" t="s">
        <v>15</v>
      </c>
      <c r="F151">
        <v>2000</v>
      </c>
      <c r="G151">
        <v>40.65</v>
      </c>
      <c r="H151">
        <v>2.2400000000000002</v>
      </c>
      <c r="I151">
        <v>12.4</v>
      </c>
      <c r="J151">
        <v>75.099999999999994</v>
      </c>
      <c r="K151">
        <v>6.38</v>
      </c>
      <c r="L151">
        <f t="shared" si="20"/>
        <v>1.9435736677115989</v>
      </c>
      <c r="M151">
        <f t="shared" si="21"/>
        <v>11.77115987460815</v>
      </c>
    </row>
    <row r="152" spans="3:13" hidden="1">
      <c r="C152">
        <v>6</v>
      </c>
      <c r="E152" t="s">
        <v>15</v>
      </c>
      <c r="F152">
        <v>2000</v>
      </c>
      <c r="G152">
        <v>37.909999999999997</v>
      </c>
      <c r="H152">
        <v>2.2599999999999998</v>
      </c>
      <c r="I152">
        <v>11.8</v>
      </c>
      <c r="J152">
        <v>75.099999999999994</v>
      </c>
      <c r="K152">
        <v>8.25</v>
      </c>
      <c r="L152">
        <f t="shared" si="20"/>
        <v>1.4303030303030304</v>
      </c>
      <c r="M152">
        <f t="shared" si="21"/>
        <v>9.1030303030303017</v>
      </c>
    </row>
    <row r="153" spans="3:13" hidden="1">
      <c r="C153">
        <v>7</v>
      </c>
      <c r="E153" t="s">
        <v>15</v>
      </c>
      <c r="F153">
        <v>2000</v>
      </c>
      <c r="G153">
        <v>36.93</v>
      </c>
      <c r="H153">
        <v>2.2799999999999998</v>
      </c>
      <c r="I153">
        <v>13.3</v>
      </c>
      <c r="J153">
        <v>75.099999999999994</v>
      </c>
      <c r="K153">
        <v>7.73</v>
      </c>
      <c r="L153">
        <f t="shared" si="20"/>
        <v>1.720569210866753</v>
      </c>
      <c r="M153">
        <f t="shared" si="21"/>
        <v>9.7153945666235426</v>
      </c>
    </row>
    <row r="154" spans="3:13" hidden="1">
      <c r="C154">
        <v>8</v>
      </c>
      <c r="E154" t="s">
        <v>15</v>
      </c>
      <c r="F154">
        <v>2000</v>
      </c>
      <c r="G154">
        <v>41.18</v>
      </c>
      <c r="H154">
        <v>2.31</v>
      </c>
      <c r="I154">
        <v>12.8</v>
      </c>
      <c r="J154">
        <v>75.099999999999994</v>
      </c>
      <c r="K154">
        <v>7.62</v>
      </c>
      <c r="L154">
        <f t="shared" si="20"/>
        <v>1.6797900262467191</v>
      </c>
      <c r="M154">
        <f t="shared" si="21"/>
        <v>9.8556430446194216</v>
      </c>
    </row>
    <row r="155" spans="3:13" hidden="1">
      <c r="C155">
        <v>9</v>
      </c>
      <c r="E155" t="s">
        <v>15</v>
      </c>
      <c r="F155">
        <v>2000</v>
      </c>
      <c r="G155">
        <v>38.020000000000003</v>
      </c>
      <c r="H155">
        <v>1.89</v>
      </c>
      <c r="I155">
        <v>10</v>
      </c>
      <c r="J155">
        <v>75.099999999999994</v>
      </c>
      <c r="K155">
        <v>10</v>
      </c>
      <c r="L155">
        <f t="shared" si="20"/>
        <v>1</v>
      </c>
      <c r="M155">
        <f t="shared" si="21"/>
        <v>7.51</v>
      </c>
    </row>
    <row r="156" spans="3:13" hidden="1">
      <c r="C156">
        <v>10</v>
      </c>
      <c r="E156" t="s">
        <v>15</v>
      </c>
      <c r="F156">
        <v>2000</v>
      </c>
      <c r="G156">
        <v>62.37</v>
      </c>
      <c r="H156">
        <v>2.29</v>
      </c>
      <c r="I156">
        <v>12.4</v>
      </c>
      <c r="J156">
        <v>75.099999999999994</v>
      </c>
      <c r="K156">
        <v>13</v>
      </c>
      <c r="L156">
        <f t="shared" si="20"/>
        <v>0.9538461538461539</v>
      </c>
      <c r="M156">
        <f t="shared" si="21"/>
        <v>5.7769230769230768</v>
      </c>
    </row>
    <row r="157" spans="3:13" hidden="1">
      <c r="C157">
        <v>11</v>
      </c>
      <c r="E157" t="s">
        <v>15</v>
      </c>
      <c r="F157">
        <v>2000</v>
      </c>
      <c r="G157">
        <v>55.61</v>
      </c>
      <c r="H157">
        <v>2.2799999999999998</v>
      </c>
      <c r="I157">
        <v>7.52</v>
      </c>
      <c r="J157">
        <v>75.099999999999994</v>
      </c>
      <c r="K157">
        <v>9.24</v>
      </c>
      <c r="L157">
        <f t="shared" si="20"/>
        <v>0.81385281385281383</v>
      </c>
      <c r="M157">
        <f t="shared" si="21"/>
        <v>8.1277056277056268</v>
      </c>
    </row>
    <row r="158" spans="3:13" hidden="1">
      <c r="C158">
        <v>12</v>
      </c>
      <c r="E158" t="s">
        <v>15</v>
      </c>
      <c r="F158">
        <v>2000</v>
      </c>
      <c r="G158">
        <v>56.79</v>
      </c>
      <c r="H158">
        <v>2.29</v>
      </c>
      <c r="I158">
        <v>11.7</v>
      </c>
      <c r="J158">
        <v>75.099999999999994</v>
      </c>
      <c r="K158">
        <v>11</v>
      </c>
      <c r="L158">
        <f t="shared" si="20"/>
        <v>1.0636363636363635</v>
      </c>
      <c r="M158">
        <f t="shared" si="21"/>
        <v>6.8272727272727272</v>
      </c>
    </row>
    <row r="159" spans="3:13" hidden="1">
      <c r="C159">
        <v>13</v>
      </c>
      <c r="E159" t="s">
        <v>15</v>
      </c>
      <c r="F159">
        <v>2000</v>
      </c>
      <c r="G159">
        <v>46.89</v>
      </c>
      <c r="H159">
        <v>2.2799999999999998</v>
      </c>
      <c r="I159">
        <v>9.25</v>
      </c>
      <c r="J159">
        <v>75.099999999999994</v>
      </c>
      <c r="K159">
        <v>7.54</v>
      </c>
      <c r="L159">
        <f t="shared" si="20"/>
        <v>1.226790450928382</v>
      </c>
      <c r="M159">
        <f t="shared" si="21"/>
        <v>9.9602122015915118</v>
      </c>
    </row>
    <row r="160" spans="3:13" hidden="1">
      <c r="C160">
        <v>14</v>
      </c>
      <c r="E160" t="s">
        <v>15</v>
      </c>
      <c r="F160">
        <v>2000</v>
      </c>
      <c r="G160">
        <v>60.57</v>
      </c>
      <c r="H160">
        <v>2.23</v>
      </c>
      <c r="I160">
        <v>15.6</v>
      </c>
      <c r="J160">
        <v>75.099999999999994</v>
      </c>
      <c r="K160">
        <v>13.8</v>
      </c>
      <c r="L160">
        <f t="shared" si="20"/>
        <v>1.1304347826086956</v>
      </c>
      <c r="M160">
        <f t="shared" si="21"/>
        <v>5.4420289855072461</v>
      </c>
    </row>
    <row r="161" spans="3:13" hidden="1">
      <c r="C161">
        <v>15</v>
      </c>
      <c r="E161" t="s">
        <v>15</v>
      </c>
      <c r="F161">
        <v>2000</v>
      </c>
      <c r="G161">
        <v>53.77</v>
      </c>
      <c r="H161">
        <v>1.73</v>
      </c>
      <c r="I161">
        <v>6.84</v>
      </c>
      <c r="J161">
        <v>75.099999999999994</v>
      </c>
      <c r="K161">
        <v>9.2200000000000006</v>
      </c>
      <c r="L161">
        <f t="shared" si="20"/>
        <v>0.74186550976138821</v>
      </c>
      <c r="M161">
        <f t="shared" si="21"/>
        <v>8.1453362255965285</v>
      </c>
    </row>
    <row r="162" spans="3:13" hidden="1">
      <c r="C162">
        <v>16</v>
      </c>
      <c r="E162" t="s">
        <v>15</v>
      </c>
      <c r="F162">
        <v>2000</v>
      </c>
      <c r="G162">
        <v>76</v>
      </c>
      <c r="H162">
        <v>2.3199999999999998</v>
      </c>
      <c r="I162">
        <v>12.8</v>
      </c>
      <c r="J162">
        <v>75.099999999999994</v>
      </c>
      <c r="K162">
        <v>13.2</v>
      </c>
      <c r="L162">
        <f t="shared" si="20"/>
        <v>0.96969696969696983</v>
      </c>
      <c r="M162">
        <f t="shared" si="21"/>
        <v>5.6893939393939394</v>
      </c>
    </row>
    <row r="163" spans="3:13" hidden="1">
      <c r="C163">
        <v>17</v>
      </c>
      <c r="E163" t="s">
        <v>15</v>
      </c>
      <c r="F163">
        <v>2000</v>
      </c>
      <c r="G163">
        <v>54.16</v>
      </c>
      <c r="H163">
        <v>2.34</v>
      </c>
      <c r="I163">
        <v>18.600000000000001</v>
      </c>
      <c r="J163">
        <v>75.099999999999994</v>
      </c>
      <c r="K163">
        <v>12</v>
      </c>
      <c r="L163">
        <f t="shared" si="20"/>
        <v>1.55</v>
      </c>
      <c r="M163">
        <f t="shared" si="21"/>
        <v>6.2583333333333329</v>
      </c>
    </row>
    <row r="164" spans="3:13" hidden="1">
      <c r="C164">
        <v>18</v>
      </c>
      <c r="E164" t="s">
        <v>15</v>
      </c>
      <c r="F164">
        <v>2000</v>
      </c>
      <c r="G164">
        <v>47</v>
      </c>
      <c r="H164">
        <v>2.85</v>
      </c>
      <c r="I164">
        <v>20.399999999999999</v>
      </c>
      <c r="J164">
        <v>75.099999999999994</v>
      </c>
      <c r="K164">
        <v>9.64</v>
      </c>
      <c r="L164">
        <f t="shared" si="20"/>
        <v>2.1161825726141075</v>
      </c>
      <c r="M164">
        <f t="shared" si="21"/>
        <v>7.7904564315352687</v>
      </c>
    </row>
    <row r="165" spans="3:13" hidden="1">
      <c r="C165">
        <v>19</v>
      </c>
      <c r="E165" t="s">
        <v>15</v>
      </c>
      <c r="F165">
        <v>2000</v>
      </c>
      <c r="G165">
        <v>73.83</v>
      </c>
      <c r="H165">
        <v>1.86</v>
      </c>
      <c r="I165">
        <v>15.1</v>
      </c>
      <c r="J165">
        <v>75.099999999999994</v>
      </c>
      <c r="K165">
        <v>9.8000000000000007</v>
      </c>
      <c r="L165">
        <f t="shared" si="20"/>
        <v>1.5408163265306121</v>
      </c>
      <c r="M165">
        <f t="shared" si="21"/>
        <v>7.6632653061224483</v>
      </c>
    </row>
    <row r="166" spans="3:13" hidden="1">
      <c r="C166">
        <v>20</v>
      </c>
      <c r="E166" t="s">
        <v>15</v>
      </c>
      <c r="F166">
        <v>2000</v>
      </c>
      <c r="G166">
        <v>68.06</v>
      </c>
      <c r="H166">
        <v>2.36</v>
      </c>
      <c r="I166">
        <v>14</v>
      </c>
      <c r="J166">
        <v>75.099999999999994</v>
      </c>
      <c r="K166">
        <v>14.4</v>
      </c>
      <c r="L166">
        <f t="shared" si="20"/>
        <v>0.97222222222222221</v>
      </c>
      <c r="M166">
        <f t="shared" si="21"/>
        <v>5.2152777777777777</v>
      </c>
    </row>
    <row r="167" spans="3:13" hidden="1">
      <c r="C167">
        <v>21</v>
      </c>
      <c r="E167" t="s">
        <v>15</v>
      </c>
      <c r="F167">
        <v>2000</v>
      </c>
      <c r="G167">
        <v>44.29</v>
      </c>
      <c r="H167">
        <v>2.2599999999999998</v>
      </c>
      <c r="I167">
        <v>13</v>
      </c>
      <c r="J167">
        <v>75.099999999999994</v>
      </c>
      <c r="K167">
        <v>9.11</v>
      </c>
      <c r="L167">
        <f t="shared" si="20"/>
        <v>1.4270032930845227</v>
      </c>
      <c r="M167">
        <f t="shared" si="21"/>
        <v>8.2436882546652033</v>
      </c>
    </row>
    <row r="168" spans="3:13" hidden="1">
      <c r="C168">
        <v>22</v>
      </c>
      <c r="E168" t="s">
        <v>15</v>
      </c>
      <c r="F168">
        <v>2000</v>
      </c>
      <c r="G168">
        <v>59.2</v>
      </c>
      <c r="H168">
        <v>2.31</v>
      </c>
      <c r="I168">
        <v>11.8</v>
      </c>
      <c r="J168">
        <v>75.099999999999994</v>
      </c>
      <c r="K168">
        <v>11.7</v>
      </c>
      <c r="L168">
        <f t="shared" si="20"/>
        <v>1.0085470085470087</v>
      </c>
      <c r="M168">
        <f t="shared" si="21"/>
        <v>6.4188034188034191</v>
      </c>
    </row>
    <row r="169" spans="3:13" hidden="1">
      <c r="C169">
        <v>23</v>
      </c>
      <c r="E169" t="s">
        <v>15</v>
      </c>
      <c r="F169">
        <v>2000</v>
      </c>
      <c r="G169">
        <v>55.36</v>
      </c>
      <c r="H169">
        <v>2.4</v>
      </c>
      <c r="I169">
        <v>13.7</v>
      </c>
      <c r="J169">
        <v>75.099999999999994</v>
      </c>
      <c r="K169">
        <v>12.9</v>
      </c>
      <c r="L169">
        <f t="shared" si="20"/>
        <v>1.0620155038759689</v>
      </c>
      <c r="M169">
        <f t="shared" si="21"/>
        <v>5.8217054263565888</v>
      </c>
    </row>
    <row r="170" spans="3:13" hidden="1">
      <c r="C170">
        <v>24</v>
      </c>
      <c r="E170" t="s">
        <v>15</v>
      </c>
      <c r="F170">
        <v>2000</v>
      </c>
      <c r="G170">
        <v>39.53</v>
      </c>
      <c r="H170">
        <v>1.83</v>
      </c>
      <c r="I170">
        <v>10.4</v>
      </c>
      <c r="J170">
        <v>75.099999999999994</v>
      </c>
      <c r="K170">
        <v>10.6</v>
      </c>
      <c r="L170">
        <f t="shared" si="20"/>
        <v>0.98113207547169823</v>
      </c>
      <c r="M170">
        <f t="shared" si="21"/>
        <v>7.0849056603773581</v>
      </c>
    </row>
    <row r="171" spans="3:13" hidden="1">
      <c r="C171">
        <v>25</v>
      </c>
      <c r="E171" t="s">
        <v>15</v>
      </c>
      <c r="F171">
        <v>2000</v>
      </c>
      <c r="G171">
        <v>50.01</v>
      </c>
      <c r="H171">
        <v>2.25</v>
      </c>
      <c r="I171">
        <v>9.4600000000000009</v>
      </c>
      <c r="J171">
        <v>75.099999999999994</v>
      </c>
      <c r="K171">
        <v>11</v>
      </c>
      <c r="L171">
        <f t="shared" si="20"/>
        <v>0.8600000000000001</v>
      </c>
      <c r="M171">
        <f t="shared" si="21"/>
        <v>6.8272727272727272</v>
      </c>
    </row>
    <row r="172" spans="3:13" hidden="1">
      <c r="C172">
        <v>26</v>
      </c>
      <c r="E172" t="s">
        <v>15</v>
      </c>
      <c r="F172">
        <v>2000</v>
      </c>
      <c r="G172">
        <v>27.14</v>
      </c>
      <c r="H172">
        <v>2.29</v>
      </c>
      <c r="I172">
        <v>13.1</v>
      </c>
      <c r="J172">
        <v>75.099999999999994</v>
      </c>
      <c r="K172">
        <v>6.04</v>
      </c>
      <c r="L172">
        <f t="shared" si="20"/>
        <v>2.1688741721854305</v>
      </c>
      <c r="M172">
        <f t="shared" si="21"/>
        <v>12.433774834437084</v>
      </c>
    </row>
    <row r="173" spans="3:13" hidden="1">
      <c r="C173">
        <v>27</v>
      </c>
      <c r="E173" t="s">
        <v>15</v>
      </c>
      <c r="F173">
        <v>2000</v>
      </c>
      <c r="G173">
        <v>32.03</v>
      </c>
      <c r="H173">
        <v>2.31</v>
      </c>
      <c r="I173">
        <v>9.23</v>
      </c>
      <c r="J173">
        <v>75.099999999999994</v>
      </c>
      <c r="K173">
        <v>9.7899999999999991</v>
      </c>
      <c r="L173">
        <f t="shared" si="20"/>
        <v>0.94279877425944858</v>
      </c>
      <c r="M173">
        <f t="shared" si="21"/>
        <v>7.6710929519918283</v>
      </c>
    </row>
    <row r="174" spans="3:13" hidden="1">
      <c r="C174">
        <v>28</v>
      </c>
      <c r="E174" t="s">
        <v>15</v>
      </c>
      <c r="F174">
        <v>2000</v>
      </c>
      <c r="G174">
        <v>48.58</v>
      </c>
      <c r="H174">
        <v>2.31</v>
      </c>
      <c r="I174">
        <v>14.9</v>
      </c>
      <c r="J174">
        <v>75.099999999999994</v>
      </c>
      <c r="K174">
        <v>12.8</v>
      </c>
      <c r="L174">
        <f t="shared" si="20"/>
        <v>1.1640625</v>
      </c>
      <c r="M174">
        <f t="shared" si="21"/>
        <v>5.8671874999999991</v>
      </c>
    </row>
    <row r="175" spans="3:13" hidden="1">
      <c r="C175">
        <v>29</v>
      </c>
      <c r="E175" t="s">
        <v>15</v>
      </c>
      <c r="F175">
        <v>2000</v>
      </c>
      <c r="G175">
        <v>63.8</v>
      </c>
      <c r="H175">
        <v>1.9</v>
      </c>
      <c r="I175">
        <v>10.6</v>
      </c>
      <c r="J175">
        <v>75.099999999999994</v>
      </c>
      <c r="K175">
        <v>13.4</v>
      </c>
      <c r="L175">
        <f t="shared" si="20"/>
        <v>0.79104477611940294</v>
      </c>
      <c r="M175">
        <f t="shared" si="21"/>
        <v>5.6044776119402977</v>
      </c>
    </row>
    <row r="176" spans="3:13">
      <c r="C176" t="s">
        <v>14</v>
      </c>
      <c r="E176" t="s">
        <v>15</v>
      </c>
      <c r="F176">
        <f>AVERAGE(F147:F175)</f>
        <v>2000</v>
      </c>
      <c r="G176">
        <f t="shared" ref="G176:M176" si="22">AVERAGE(G147:G175)</f>
        <v>52.857931034482746</v>
      </c>
      <c r="H176">
        <f t="shared" si="22"/>
        <v>2.2703448275862068</v>
      </c>
      <c r="I176">
        <f t="shared" si="22"/>
        <v>12.10551724137931</v>
      </c>
      <c r="J176">
        <f t="shared" si="22"/>
        <v>75.096551724137896</v>
      </c>
      <c r="K176">
        <f t="shared" si="22"/>
        <v>10.430000000000001</v>
      </c>
      <c r="L176">
        <f t="shared" si="22"/>
        <v>1.2220334913615476</v>
      </c>
      <c r="M176">
        <f t="shared" si="22"/>
        <v>7.6125291559485238</v>
      </c>
    </row>
    <row r="181" spans="3:13" ht="60">
      <c r="C181" s="1"/>
      <c r="D181" s="1" t="s">
        <v>2</v>
      </c>
      <c r="E181" s="1" t="s">
        <v>3</v>
      </c>
      <c r="F181" s="1" t="s">
        <v>1</v>
      </c>
      <c r="G181" s="1" t="s">
        <v>4</v>
      </c>
      <c r="H181" s="1" t="s">
        <v>5</v>
      </c>
      <c r="I181" s="1" t="s">
        <v>11</v>
      </c>
      <c r="J181" s="1" t="s">
        <v>10</v>
      </c>
      <c r="K181" s="1" t="s">
        <v>8</v>
      </c>
      <c r="L181" s="1" t="s">
        <v>13</v>
      </c>
      <c r="M181" s="1" t="s">
        <v>12</v>
      </c>
    </row>
    <row r="182" spans="3:13">
      <c r="C182">
        <v>1</v>
      </c>
      <c r="D182" t="s">
        <v>17</v>
      </c>
      <c r="E182" t="s">
        <v>16</v>
      </c>
      <c r="F182">
        <v>2000</v>
      </c>
      <c r="G182">
        <v>74.430000000000007</v>
      </c>
      <c r="H182">
        <v>1.79</v>
      </c>
      <c r="I182">
        <v>5.0599999999999996</v>
      </c>
      <c r="J182">
        <v>75</v>
      </c>
      <c r="K182">
        <v>13.2</v>
      </c>
      <c r="L182">
        <f>I182/K182</f>
        <v>0.3833333333333333</v>
      </c>
      <c r="M182">
        <f>J182/K182</f>
        <v>5.6818181818181825</v>
      </c>
    </row>
    <row r="183" spans="3:13" hidden="1">
      <c r="C183">
        <v>2</v>
      </c>
      <c r="E183" t="s">
        <v>16</v>
      </c>
      <c r="F183">
        <v>2000</v>
      </c>
      <c r="G183">
        <v>54.85</v>
      </c>
      <c r="H183">
        <v>2.2599999999999998</v>
      </c>
      <c r="I183">
        <v>11.3</v>
      </c>
      <c r="J183">
        <v>75.099999999999994</v>
      </c>
      <c r="K183">
        <v>11.3</v>
      </c>
      <c r="L183">
        <f t="shared" ref="L183:L210" si="23">I183/K183</f>
        <v>1</v>
      </c>
      <c r="M183">
        <f t="shared" ref="M183:M210" si="24">J183/K183</f>
        <v>6.6460176991150437</v>
      </c>
    </row>
    <row r="184" spans="3:13" hidden="1">
      <c r="C184">
        <v>3</v>
      </c>
      <c r="E184" t="s">
        <v>16</v>
      </c>
      <c r="F184">
        <v>2000</v>
      </c>
      <c r="G184">
        <v>88.99</v>
      </c>
      <c r="H184">
        <v>2.09</v>
      </c>
      <c r="I184">
        <v>12.1</v>
      </c>
      <c r="J184">
        <v>75.099999999999994</v>
      </c>
      <c r="K184">
        <v>11.2</v>
      </c>
      <c r="L184">
        <f t="shared" si="23"/>
        <v>1.0803571428571428</v>
      </c>
      <c r="M184">
        <f t="shared" si="24"/>
        <v>6.7053571428571423</v>
      </c>
    </row>
    <row r="185" spans="3:13" hidden="1">
      <c r="C185">
        <v>4</v>
      </c>
      <c r="E185" t="s">
        <v>16</v>
      </c>
      <c r="F185">
        <v>2000</v>
      </c>
      <c r="G185">
        <v>76.459999999999994</v>
      </c>
      <c r="H185">
        <v>2.71</v>
      </c>
      <c r="I185">
        <v>11.9</v>
      </c>
      <c r="J185">
        <v>75.099999999999994</v>
      </c>
      <c r="K185">
        <v>7.23</v>
      </c>
      <c r="L185">
        <f t="shared" si="23"/>
        <v>1.6459197786998616</v>
      </c>
      <c r="M185">
        <f t="shared" si="24"/>
        <v>10.387275242047025</v>
      </c>
    </row>
    <row r="186" spans="3:13" hidden="1">
      <c r="C186">
        <v>5</v>
      </c>
      <c r="E186" t="s">
        <v>16</v>
      </c>
      <c r="F186">
        <v>2000</v>
      </c>
      <c r="G186">
        <v>51.09</v>
      </c>
      <c r="H186">
        <v>2.4300000000000002</v>
      </c>
      <c r="I186">
        <v>12.4</v>
      </c>
      <c r="J186">
        <v>75.099999999999994</v>
      </c>
      <c r="K186">
        <v>6.44</v>
      </c>
      <c r="L186">
        <f t="shared" si="23"/>
        <v>1.9254658385093166</v>
      </c>
      <c r="M186">
        <f t="shared" si="24"/>
        <v>11.661490683229813</v>
      </c>
    </row>
    <row r="187" spans="3:13" hidden="1">
      <c r="C187">
        <v>6</v>
      </c>
      <c r="E187" t="s">
        <v>16</v>
      </c>
      <c r="F187">
        <v>2000</v>
      </c>
      <c r="G187">
        <v>65.16</v>
      </c>
      <c r="H187">
        <v>4.2699999999999996</v>
      </c>
      <c r="I187">
        <v>11.8</v>
      </c>
      <c r="J187">
        <v>75.099999999999994</v>
      </c>
      <c r="K187">
        <v>8.31</v>
      </c>
      <c r="L187">
        <f t="shared" si="23"/>
        <v>1.4199759326113117</v>
      </c>
      <c r="M187">
        <f t="shared" si="24"/>
        <v>9.0373044524669055</v>
      </c>
    </row>
    <row r="188" spans="3:13" hidden="1">
      <c r="C188">
        <v>7</v>
      </c>
      <c r="E188" t="s">
        <v>16</v>
      </c>
      <c r="F188">
        <v>2000</v>
      </c>
      <c r="G188">
        <v>60.23</v>
      </c>
      <c r="H188">
        <v>4.3499999999999996</v>
      </c>
      <c r="I188">
        <v>13.3</v>
      </c>
      <c r="J188">
        <v>75.099999999999994</v>
      </c>
      <c r="K188">
        <v>7.73</v>
      </c>
      <c r="L188">
        <f t="shared" si="23"/>
        <v>1.720569210866753</v>
      </c>
      <c r="M188">
        <f t="shared" si="24"/>
        <v>9.7153945666235426</v>
      </c>
    </row>
    <row r="189" spans="3:13" hidden="1">
      <c r="C189">
        <v>8</v>
      </c>
      <c r="E189" t="s">
        <v>16</v>
      </c>
      <c r="F189">
        <v>2000</v>
      </c>
      <c r="G189">
        <v>130.08000000000001</v>
      </c>
      <c r="H189">
        <v>2.17</v>
      </c>
      <c r="I189">
        <v>12.8</v>
      </c>
      <c r="J189">
        <v>75.099999999999994</v>
      </c>
      <c r="K189">
        <v>7.74</v>
      </c>
      <c r="L189">
        <f t="shared" si="23"/>
        <v>1.6537467700258399</v>
      </c>
      <c r="M189">
        <f t="shared" si="24"/>
        <v>9.7028423772609802</v>
      </c>
    </row>
    <row r="190" spans="3:13" hidden="1">
      <c r="C190">
        <v>9</v>
      </c>
      <c r="E190" t="s">
        <v>16</v>
      </c>
      <c r="F190">
        <v>2000</v>
      </c>
      <c r="G190">
        <v>120.59</v>
      </c>
      <c r="H190">
        <v>3.23</v>
      </c>
      <c r="I190">
        <v>10</v>
      </c>
      <c r="J190">
        <v>75.099999999999994</v>
      </c>
      <c r="K190">
        <v>10.199999999999999</v>
      </c>
      <c r="L190">
        <f t="shared" si="23"/>
        <v>0.98039215686274517</v>
      </c>
      <c r="M190">
        <f t="shared" si="24"/>
        <v>7.3627450980392153</v>
      </c>
    </row>
    <row r="191" spans="3:13" hidden="1">
      <c r="C191">
        <v>10</v>
      </c>
      <c r="E191" t="s">
        <v>16</v>
      </c>
      <c r="F191">
        <v>2000</v>
      </c>
      <c r="G191">
        <v>94.38</v>
      </c>
      <c r="H191">
        <v>2.4</v>
      </c>
      <c r="I191">
        <v>12.4</v>
      </c>
      <c r="J191">
        <v>75.099999999999994</v>
      </c>
      <c r="K191">
        <v>13</v>
      </c>
      <c r="L191">
        <f t="shared" si="23"/>
        <v>0.9538461538461539</v>
      </c>
      <c r="M191">
        <f t="shared" si="24"/>
        <v>5.7769230769230768</v>
      </c>
    </row>
    <row r="192" spans="3:13" hidden="1">
      <c r="C192">
        <v>11</v>
      </c>
      <c r="E192" t="s">
        <v>16</v>
      </c>
      <c r="F192">
        <v>2000</v>
      </c>
      <c r="G192">
        <v>60.98</v>
      </c>
      <c r="H192">
        <v>2.65</v>
      </c>
      <c r="I192">
        <v>7.52</v>
      </c>
      <c r="J192">
        <v>75.099999999999994</v>
      </c>
      <c r="K192">
        <v>9.33</v>
      </c>
      <c r="L192">
        <f t="shared" si="23"/>
        <v>0.80600214362272238</v>
      </c>
      <c r="M192">
        <f t="shared" si="24"/>
        <v>8.0493033226152182</v>
      </c>
    </row>
    <row r="193" spans="3:13" hidden="1">
      <c r="C193">
        <v>12</v>
      </c>
      <c r="E193" t="s">
        <v>16</v>
      </c>
      <c r="F193">
        <v>2000</v>
      </c>
      <c r="G193">
        <v>71.53</v>
      </c>
      <c r="H193">
        <v>2.5099999999999998</v>
      </c>
      <c r="I193">
        <v>11.7</v>
      </c>
      <c r="J193">
        <v>75.099999999999994</v>
      </c>
      <c r="K193">
        <v>11</v>
      </c>
      <c r="L193">
        <f t="shared" si="23"/>
        <v>1.0636363636363635</v>
      </c>
      <c r="M193">
        <f t="shared" si="24"/>
        <v>6.8272727272727272</v>
      </c>
    </row>
    <row r="194" spans="3:13" hidden="1">
      <c r="C194">
        <v>13</v>
      </c>
      <c r="E194" t="s">
        <v>16</v>
      </c>
      <c r="F194">
        <v>2000</v>
      </c>
      <c r="G194">
        <v>77.290000000000006</v>
      </c>
      <c r="H194">
        <v>2.52</v>
      </c>
      <c r="I194">
        <v>9.25</v>
      </c>
      <c r="J194">
        <v>75.099999999999994</v>
      </c>
      <c r="K194">
        <v>7.59</v>
      </c>
      <c r="L194">
        <f t="shared" si="23"/>
        <v>1.2187088274044795</v>
      </c>
      <c r="M194">
        <f t="shared" si="24"/>
        <v>9.8945981554677207</v>
      </c>
    </row>
    <row r="195" spans="3:13" hidden="1">
      <c r="C195">
        <v>14</v>
      </c>
      <c r="E195" t="s">
        <v>16</v>
      </c>
      <c r="F195">
        <v>2000</v>
      </c>
      <c r="G195">
        <v>97.41</v>
      </c>
      <c r="H195">
        <v>3.91</v>
      </c>
      <c r="I195">
        <v>15.6</v>
      </c>
      <c r="J195">
        <v>75.099999999999994</v>
      </c>
      <c r="K195">
        <v>15.2</v>
      </c>
      <c r="L195">
        <f t="shared" si="23"/>
        <v>1.0263157894736843</v>
      </c>
      <c r="M195">
        <f t="shared" si="24"/>
        <v>4.9407894736842106</v>
      </c>
    </row>
    <row r="196" spans="3:13" hidden="1">
      <c r="C196">
        <v>15</v>
      </c>
      <c r="E196" t="s">
        <v>16</v>
      </c>
      <c r="F196">
        <v>2000</v>
      </c>
      <c r="G196">
        <v>184.38</v>
      </c>
      <c r="H196">
        <v>1.79</v>
      </c>
      <c r="I196">
        <v>6.84</v>
      </c>
      <c r="J196">
        <v>75.099999999999994</v>
      </c>
      <c r="K196">
        <v>9.59</v>
      </c>
      <c r="L196">
        <f t="shared" si="23"/>
        <v>0.71324296141814392</v>
      </c>
      <c r="M196">
        <f t="shared" si="24"/>
        <v>7.8310740354535966</v>
      </c>
    </row>
    <row r="197" spans="3:13" hidden="1">
      <c r="C197">
        <v>16</v>
      </c>
      <c r="E197" t="s">
        <v>16</v>
      </c>
      <c r="F197">
        <v>2000</v>
      </c>
      <c r="G197">
        <v>81.95</v>
      </c>
      <c r="H197">
        <v>1.87</v>
      </c>
      <c r="I197">
        <v>12.8</v>
      </c>
      <c r="J197">
        <v>75.099999999999994</v>
      </c>
      <c r="K197">
        <v>13.3</v>
      </c>
      <c r="L197">
        <f t="shared" si="23"/>
        <v>0.96240601503759393</v>
      </c>
      <c r="M197">
        <f t="shared" si="24"/>
        <v>5.6466165413533824</v>
      </c>
    </row>
    <row r="198" spans="3:13" hidden="1">
      <c r="C198">
        <v>17</v>
      </c>
      <c r="E198" t="s">
        <v>16</v>
      </c>
      <c r="F198">
        <v>2000</v>
      </c>
      <c r="G198">
        <v>62.13</v>
      </c>
      <c r="H198">
        <v>2.17</v>
      </c>
      <c r="I198">
        <v>18.600000000000001</v>
      </c>
      <c r="J198">
        <v>75.099999999999994</v>
      </c>
      <c r="K198">
        <v>12.4</v>
      </c>
      <c r="L198">
        <f t="shared" si="23"/>
        <v>1.5</v>
      </c>
      <c r="M198">
        <f t="shared" si="24"/>
        <v>6.0564516129032251</v>
      </c>
    </row>
    <row r="199" spans="3:13" hidden="1">
      <c r="C199">
        <v>18</v>
      </c>
      <c r="E199" t="s">
        <v>16</v>
      </c>
      <c r="F199">
        <v>2000</v>
      </c>
      <c r="G199">
        <v>59.95</v>
      </c>
      <c r="H199">
        <v>2.1800000000000002</v>
      </c>
      <c r="I199">
        <v>20.399999999999999</v>
      </c>
      <c r="J199">
        <v>75.099999999999994</v>
      </c>
      <c r="K199">
        <v>9.75</v>
      </c>
      <c r="L199">
        <f t="shared" si="23"/>
        <v>2.092307692307692</v>
      </c>
      <c r="M199">
        <f t="shared" si="24"/>
        <v>7.7025641025641018</v>
      </c>
    </row>
    <row r="200" spans="3:13" hidden="1">
      <c r="C200">
        <v>19</v>
      </c>
      <c r="E200" t="s">
        <v>16</v>
      </c>
      <c r="F200">
        <v>2000</v>
      </c>
      <c r="G200">
        <v>74.09</v>
      </c>
      <c r="H200">
        <v>2.1800000000000002</v>
      </c>
      <c r="I200">
        <v>15.1</v>
      </c>
      <c r="J200">
        <v>75.099999999999994</v>
      </c>
      <c r="K200">
        <v>10.199999999999999</v>
      </c>
      <c r="L200">
        <f t="shared" si="23"/>
        <v>1.4803921568627452</v>
      </c>
      <c r="M200">
        <f t="shared" si="24"/>
        <v>7.3627450980392153</v>
      </c>
    </row>
    <row r="201" spans="3:13" hidden="1">
      <c r="C201">
        <v>20</v>
      </c>
      <c r="E201" t="s">
        <v>16</v>
      </c>
      <c r="F201">
        <v>2000</v>
      </c>
      <c r="G201">
        <v>72.319999999999993</v>
      </c>
      <c r="H201">
        <v>2.2799999999999998</v>
      </c>
      <c r="I201">
        <v>14</v>
      </c>
      <c r="J201">
        <v>75.099999999999994</v>
      </c>
      <c r="K201">
        <v>14.5</v>
      </c>
      <c r="L201">
        <f t="shared" si="23"/>
        <v>0.96551724137931039</v>
      </c>
      <c r="M201">
        <f t="shared" si="24"/>
        <v>5.1793103448275861</v>
      </c>
    </row>
    <row r="202" spans="3:13" hidden="1">
      <c r="C202">
        <v>21</v>
      </c>
      <c r="E202" t="s">
        <v>16</v>
      </c>
      <c r="F202">
        <v>2000</v>
      </c>
      <c r="G202">
        <v>63.49</v>
      </c>
      <c r="H202">
        <v>1.64</v>
      </c>
      <c r="I202">
        <v>13</v>
      </c>
      <c r="J202">
        <v>75.099999999999994</v>
      </c>
      <c r="K202">
        <v>9.3800000000000008</v>
      </c>
      <c r="L202">
        <f t="shared" si="23"/>
        <v>1.3859275053304903</v>
      </c>
      <c r="M202">
        <f t="shared" si="24"/>
        <v>8.0063965884861403</v>
      </c>
    </row>
    <row r="203" spans="3:13" hidden="1">
      <c r="C203">
        <v>22</v>
      </c>
      <c r="E203" t="s">
        <v>16</v>
      </c>
      <c r="F203">
        <v>2000</v>
      </c>
      <c r="G203">
        <v>64.14</v>
      </c>
      <c r="H203">
        <v>2.1800000000000002</v>
      </c>
      <c r="I203">
        <v>11.8</v>
      </c>
      <c r="J203">
        <v>75.099999999999994</v>
      </c>
      <c r="K203">
        <v>11.6</v>
      </c>
      <c r="L203">
        <f t="shared" si="23"/>
        <v>1.017241379310345</v>
      </c>
      <c r="M203">
        <f t="shared" si="24"/>
        <v>6.4741379310344822</v>
      </c>
    </row>
    <row r="204" spans="3:13" hidden="1">
      <c r="C204">
        <v>23</v>
      </c>
      <c r="E204" t="s">
        <v>16</v>
      </c>
      <c r="F204">
        <v>2000</v>
      </c>
      <c r="G204">
        <v>66.89</v>
      </c>
      <c r="H204">
        <v>2.23</v>
      </c>
      <c r="I204">
        <v>13.7</v>
      </c>
      <c r="J204">
        <v>75.099999999999994</v>
      </c>
      <c r="K204">
        <v>12.9</v>
      </c>
      <c r="L204">
        <f t="shared" si="23"/>
        <v>1.0620155038759689</v>
      </c>
      <c r="M204">
        <f t="shared" si="24"/>
        <v>5.8217054263565888</v>
      </c>
    </row>
    <row r="205" spans="3:13" hidden="1">
      <c r="C205">
        <v>24</v>
      </c>
      <c r="E205" t="s">
        <v>16</v>
      </c>
      <c r="F205">
        <v>2000</v>
      </c>
      <c r="G205">
        <v>57.13</v>
      </c>
      <c r="H205">
        <v>2.19</v>
      </c>
      <c r="I205">
        <v>10.4</v>
      </c>
      <c r="J205">
        <v>75.099999999999994</v>
      </c>
      <c r="K205">
        <v>10.3</v>
      </c>
      <c r="L205">
        <f t="shared" si="23"/>
        <v>1.0097087378640777</v>
      </c>
      <c r="M205">
        <f t="shared" si="24"/>
        <v>7.2912621359223291</v>
      </c>
    </row>
    <row r="206" spans="3:13" hidden="1">
      <c r="C206">
        <v>25</v>
      </c>
      <c r="E206" t="s">
        <v>16</v>
      </c>
      <c r="F206">
        <v>2000</v>
      </c>
      <c r="G206">
        <v>47.28</v>
      </c>
      <c r="H206">
        <v>2.25</v>
      </c>
      <c r="I206">
        <v>9.4600000000000009</v>
      </c>
      <c r="J206">
        <v>75.099999999999994</v>
      </c>
      <c r="K206">
        <v>11.1</v>
      </c>
      <c r="L206">
        <f t="shared" si="23"/>
        <v>0.85225225225225232</v>
      </c>
      <c r="M206">
        <f t="shared" si="24"/>
        <v>6.7657657657657655</v>
      </c>
    </row>
    <row r="207" spans="3:13" hidden="1">
      <c r="C207">
        <v>26</v>
      </c>
      <c r="E207" t="s">
        <v>16</v>
      </c>
      <c r="F207">
        <v>2000</v>
      </c>
      <c r="G207">
        <v>37.67</v>
      </c>
      <c r="H207">
        <v>2.1800000000000002</v>
      </c>
      <c r="I207">
        <v>13.1</v>
      </c>
      <c r="J207">
        <v>75.099999999999994</v>
      </c>
      <c r="K207">
        <v>6.18</v>
      </c>
      <c r="L207">
        <f t="shared" si="23"/>
        <v>2.1197411003236248</v>
      </c>
      <c r="M207">
        <f t="shared" si="24"/>
        <v>12.15210355987055</v>
      </c>
    </row>
    <row r="208" spans="3:13" hidden="1">
      <c r="C208">
        <v>27</v>
      </c>
      <c r="E208" t="s">
        <v>16</v>
      </c>
      <c r="F208">
        <v>2000</v>
      </c>
      <c r="G208">
        <v>57.19</v>
      </c>
      <c r="H208">
        <v>2.23</v>
      </c>
      <c r="I208">
        <v>9.23</v>
      </c>
      <c r="J208">
        <v>75.099999999999994</v>
      </c>
      <c r="K208">
        <v>9.66</v>
      </c>
      <c r="L208">
        <f t="shared" si="23"/>
        <v>0.95548654244306419</v>
      </c>
      <c r="M208">
        <f t="shared" si="24"/>
        <v>7.774327122153208</v>
      </c>
    </row>
    <row r="209" spans="3:13" hidden="1">
      <c r="C209">
        <v>28</v>
      </c>
      <c r="E209" t="s">
        <v>16</v>
      </c>
      <c r="F209">
        <v>2000</v>
      </c>
      <c r="G209">
        <v>56.3</v>
      </c>
      <c r="H209">
        <v>2.19</v>
      </c>
      <c r="I209">
        <v>14.9</v>
      </c>
      <c r="J209">
        <v>75.099999999999994</v>
      </c>
      <c r="K209">
        <v>12.9</v>
      </c>
      <c r="L209">
        <f t="shared" si="23"/>
        <v>1.1550387596899225</v>
      </c>
      <c r="M209">
        <f t="shared" si="24"/>
        <v>5.8217054263565888</v>
      </c>
    </row>
    <row r="210" spans="3:13" hidden="1">
      <c r="C210">
        <v>29</v>
      </c>
      <c r="E210" t="s">
        <v>16</v>
      </c>
      <c r="F210">
        <v>2000</v>
      </c>
      <c r="G210">
        <v>72.88</v>
      </c>
      <c r="H210">
        <v>2.1800000000000002</v>
      </c>
      <c r="I210">
        <v>10.6</v>
      </c>
      <c r="J210">
        <v>75.099999999999994</v>
      </c>
      <c r="K210">
        <v>13.7</v>
      </c>
      <c r="L210">
        <f t="shared" si="23"/>
        <v>0.77372262773722633</v>
      </c>
      <c r="M210">
        <f t="shared" si="24"/>
        <v>5.4817518248175183</v>
      </c>
    </row>
    <row r="211" spans="3:13">
      <c r="C211" t="s">
        <v>14</v>
      </c>
      <c r="F211">
        <f>AVERAGE(F182:F210)</f>
        <v>2000</v>
      </c>
      <c r="G211">
        <f t="shared" ref="G211:M211" si="25">AVERAGE(G182:G210)</f>
        <v>75.215862068965535</v>
      </c>
      <c r="H211">
        <f t="shared" si="25"/>
        <v>2.4493103448275866</v>
      </c>
      <c r="I211">
        <f t="shared" si="25"/>
        <v>12.10551724137931</v>
      </c>
      <c r="J211">
        <f t="shared" si="25"/>
        <v>75.096551724137896</v>
      </c>
      <c r="K211">
        <f t="shared" si="25"/>
        <v>10.583793103448276</v>
      </c>
      <c r="L211">
        <f t="shared" si="25"/>
        <v>1.2042506868131779</v>
      </c>
      <c r="M211">
        <f t="shared" si="25"/>
        <v>7.5088637832870715</v>
      </c>
    </row>
    <row r="215" spans="3:13" s="2" customFormat="1"/>
    <row r="219" spans="3:13" ht="60">
      <c r="C219" s="1"/>
      <c r="D219" s="1" t="s">
        <v>2</v>
      </c>
      <c r="E219" s="1" t="s">
        <v>3</v>
      </c>
      <c r="F219" s="1" t="s">
        <v>1</v>
      </c>
      <c r="G219" s="1" t="s">
        <v>4</v>
      </c>
      <c r="H219" s="1" t="s">
        <v>5</v>
      </c>
      <c r="I219" s="1" t="s">
        <v>11</v>
      </c>
      <c r="J219" s="1" t="s">
        <v>10</v>
      </c>
      <c r="K219" s="1" t="s">
        <v>8</v>
      </c>
      <c r="L219" s="1" t="s">
        <v>13</v>
      </c>
      <c r="M219" s="1" t="s">
        <v>12</v>
      </c>
    </row>
    <row r="220" spans="3:13">
      <c r="C220">
        <v>1</v>
      </c>
      <c r="D220" t="s">
        <v>18</v>
      </c>
      <c r="E220" t="s">
        <v>6</v>
      </c>
      <c r="F220">
        <v>2000</v>
      </c>
      <c r="G220">
        <v>27.75</v>
      </c>
      <c r="H220">
        <v>1.78</v>
      </c>
      <c r="I220">
        <v>5.0599999999999996</v>
      </c>
      <c r="J220">
        <v>75</v>
      </c>
      <c r="K220">
        <v>4.29</v>
      </c>
      <c r="L220">
        <f>I220/K220</f>
        <v>1.1794871794871793</v>
      </c>
      <c r="M220">
        <f>J220/K220</f>
        <v>17.482517482517483</v>
      </c>
    </row>
    <row r="221" spans="3:13" hidden="1">
      <c r="C221">
        <v>2</v>
      </c>
      <c r="E221" t="s">
        <v>6</v>
      </c>
      <c r="F221">
        <v>2000</v>
      </c>
      <c r="G221">
        <v>41.76</v>
      </c>
      <c r="H221">
        <v>2.34</v>
      </c>
      <c r="I221">
        <v>11.3</v>
      </c>
      <c r="J221">
        <v>75.099999999999994</v>
      </c>
      <c r="K221">
        <v>4.28</v>
      </c>
      <c r="L221">
        <f t="shared" ref="L221:L248" si="26">I221/K221</f>
        <v>2.6401869158878504</v>
      </c>
      <c r="M221">
        <f t="shared" ref="M221:M248" si="27">J221/K221</f>
        <v>17.546728971962615</v>
      </c>
    </row>
    <row r="222" spans="3:13" hidden="1">
      <c r="C222">
        <v>3</v>
      </c>
      <c r="E222" t="s">
        <v>6</v>
      </c>
      <c r="F222">
        <v>2000</v>
      </c>
      <c r="G222">
        <v>41.23</v>
      </c>
      <c r="H222">
        <v>2.71</v>
      </c>
      <c r="I222">
        <v>12.1</v>
      </c>
      <c r="J222">
        <v>75.099999999999994</v>
      </c>
      <c r="K222">
        <v>4.29</v>
      </c>
      <c r="L222">
        <f t="shared" si="26"/>
        <v>2.8205128205128203</v>
      </c>
      <c r="M222">
        <f t="shared" si="27"/>
        <v>17.505827505827504</v>
      </c>
    </row>
    <row r="223" spans="3:13" hidden="1">
      <c r="C223">
        <v>4</v>
      </c>
      <c r="E223" t="s">
        <v>6</v>
      </c>
      <c r="F223">
        <v>2000</v>
      </c>
      <c r="G223">
        <v>41.93</v>
      </c>
      <c r="H223">
        <v>1.68</v>
      </c>
      <c r="I223">
        <v>11.9</v>
      </c>
      <c r="J223">
        <v>75.099999999999994</v>
      </c>
      <c r="K223">
        <v>4.26</v>
      </c>
      <c r="L223">
        <f t="shared" si="26"/>
        <v>2.7934272300469485</v>
      </c>
      <c r="M223">
        <f t="shared" si="27"/>
        <v>17.629107981220656</v>
      </c>
    </row>
    <row r="224" spans="3:13" hidden="1">
      <c r="C224">
        <v>5</v>
      </c>
      <c r="E224" t="s">
        <v>6</v>
      </c>
      <c r="F224">
        <v>2000</v>
      </c>
      <c r="G224">
        <v>29.12</v>
      </c>
      <c r="H224">
        <v>2.2799999999999998</v>
      </c>
      <c r="I224">
        <v>12.4</v>
      </c>
      <c r="J224">
        <v>75.099999999999994</v>
      </c>
      <c r="K224">
        <v>4.28</v>
      </c>
      <c r="L224">
        <f t="shared" si="26"/>
        <v>2.8971962616822431</v>
      </c>
      <c r="M224">
        <f t="shared" si="27"/>
        <v>17.546728971962615</v>
      </c>
    </row>
    <row r="225" spans="3:13" hidden="1">
      <c r="C225">
        <v>6</v>
      </c>
      <c r="E225" t="s">
        <v>6</v>
      </c>
      <c r="F225">
        <v>2000</v>
      </c>
      <c r="G225">
        <v>27.89</v>
      </c>
      <c r="H225">
        <v>2.1</v>
      </c>
      <c r="I225">
        <v>11.8</v>
      </c>
      <c r="J225">
        <v>75.099999999999994</v>
      </c>
      <c r="K225">
        <v>4.2699999999999996</v>
      </c>
      <c r="L225">
        <f t="shared" si="26"/>
        <v>2.7634660421545671</v>
      </c>
      <c r="M225">
        <f t="shared" si="27"/>
        <v>17.587822014051522</v>
      </c>
    </row>
    <row r="226" spans="3:13" hidden="1">
      <c r="C226">
        <v>7</v>
      </c>
      <c r="E226" t="s">
        <v>6</v>
      </c>
      <c r="F226">
        <v>2000</v>
      </c>
      <c r="G226">
        <v>28.83</v>
      </c>
      <c r="H226">
        <v>2.15</v>
      </c>
      <c r="I226">
        <v>13.3</v>
      </c>
      <c r="J226">
        <v>75.099999999999994</v>
      </c>
      <c r="K226">
        <v>4.08</v>
      </c>
      <c r="L226">
        <f t="shared" si="26"/>
        <v>3.2598039215686274</v>
      </c>
      <c r="M226">
        <f t="shared" si="27"/>
        <v>18.406862745098039</v>
      </c>
    </row>
    <row r="227" spans="3:13" hidden="1">
      <c r="C227">
        <v>8</v>
      </c>
      <c r="E227" t="s">
        <v>6</v>
      </c>
      <c r="F227">
        <v>2000</v>
      </c>
      <c r="G227">
        <v>28.28</v>
      </c>
      <c r="H227">
        <v>1.79</v>
      </c>
      <c r="I227">
        <v>12.8</v>
      </c>
      <c r="J227">
        <v>75.099999999999994</v>
      </c>
      <c r="K227">
        <v>4.28</v>
      </c>
      <c r="L227">
        <f t="shared" si="26"/>
        <v>2.9906542056074765</v>
      </c>
      <c r="M227">
        <f t="shared" si="27"/>
        <v>17.546728971962615</v>
      </c>
    </row>
    <row r="228" spans="3:13" hidden="1">
      <c r="C228">
        <v>9</v>
      </c>
      <c r="E228" t="s">
        <v>6</v>
      </c>
      <c r="F228">
        <v>2000</v>
      </c>
      <c r="G228">
        <v>28.56</v>
      </c>
      <c r="H228">
        <v>2.1800000000000002</v>
      </c>
      <c r="I228">
        <v>10</v>
      </c>
      <c r="J228">
        <v>75.099999999999994</v>
      </c>
      <c r="K228">
        <v>4.24</v>
      </c>
      <c r="L228">
        <f t="shared" si="26"/>
        <v>2.3584905660377355</v>
      </c>
      <c r="M228">
        <f t="shared" si="27"/>
        <v>17.712264150943394</v>
      </c>
    </row>
    <row r="229" spans="3:13" hidden="1">
      <c r="C229">
        <v>10</v>
      </c>
      <c r="E229" t="s">
        <v>6</v>
      </c>
      <c r="F229">
        <v>2000</v>
      </c>
      <c r="G229">
        <v>28.28</v>
      </c>
      <c r="H229">
        <v>2.19</v>
      </c>
      <c r="I229">
        <v>12.4</v>
      </c>
      <c r="J229">
        <v>75.099999999999994</v>
      </c>
      <c r="K229">
        <v>4.3</v>
      </c>
      <c r="L229">
        <f t="shared" si="26"/>
        <v>2.8837209302325584</v>
      </c>
      <c r="M229">
        <f t="shared" si="27"/>
        <v>17.465116279069768</v>
      </c>
    </row>
    <row r="230" spans="3:13" hidden="1">
      <c r="C230">
        <v>11</v>
      </c>
      <c r="E230" t="s">
        <v>6</v>
      </c>
      <c r="F230">
        <v>2000</v>
      </c>
      <c r="G230">
        <v>28.49</v>
      </c>
      <c r="H230">
        <v>2.17</v>
      </c>
      <c r="I230">
        <v>7.52</v>
      </c>
      <c r="J230">
        <v>75.099999999999994</v>
      </c>
      <c r="K230">
        <v>4.28</v>
      </c>
      <c r="L230">
        <f t="shared" si="26"/>
        <v>1.7570093457943923</v>
      </c>
      <c r="M230">
        <f t="shared" si="27"/>
        <v>17.546728971962615</v>
      </c>
    </row>
    <row r="231" spans="3:13" hidden="1">
      <c r="C231">
        <v>12</v>
      </c>
      <c r="E231" t="s">
        <v>6</v>
      </c>
      <c r="F231">
        <v>2000</v>
      </c>
      <c r="G231">
        <v>28.45</v>
      </c>
      <c r="H231">
        <v>2.17</v>
      </c>
      <c r="I231">
        <v>11.7</v>
      </c>
      <c r="J231">
        <v>75.099999999999994</v>
      </c>
      <c r="K231">
        <v>4.28</v>
      </c>
      <c r="L231">
        <f t="shared" si="26"/>
        <v>2.7336448598130838</v>
      </c>
      <c r="M231">
        <f t="shared" si="27"/>
        <v>17.546728971962615</v>
      </c>
    </row>
    <row r="232" spans="3:13" hidden="1">
      <c r="C232">
        <v>13</v>
      </c>
      <c r="E232" t="s">
        <v>6</v>
      </c>
      <c r="F232">
        <v>2000</v>
      </c>
      <c r="G232">
        <v>28.56</v>
      </c>
      <c r="H232">
        <v>2.23</v>
      </c>
      <c r="I232">
        <v>9.25</v>
      </c>
      <c r="J232">
        <v>75.099999999999994</v>
      </c>
      <c r="K232">
        <v>4.28</v>
      </c>
      <c r="L232">
        <f t="shared" si="26"/>
        <v>2.1612149532710281</v>
      </c>
      <c r="M232">
        <f t="shared" si="27"/>
        <v>17.546728971962615</v>
      </c>
    </row>
    <row r="233" spans="3:13" hidden="1">
      <c r="C233">
        <v>14</v>
      </c>
      <c r="E233" t="s">
        <v>6</v>
      </c>
      <c r="F233">
        <v>2000</v>
      </c>
      <c r="G233">
        <v>28.52</v>
      </c>
      <c r="H233">
        <v>2.23</v>
      </c>
      <c r="I233">
        <v>15.6</v>
      </c>
      <c r="J233">
        <v>75.099999999999994</v>
      </c>
      <c r="K233">
        <v>4.28</v>
      </c>
      <c r="L233">
        <f t="shared" si="26"/>
        <v>3.6448598130841119</v>
      </c>
      <c r="M233">
        <f t="shared" si="27"/>
        <v>17.546728971962615</v>
      </c>
    </row>
    <row r="234" spans="3:13" hidden="1">
      <c r="C234">
        <v>15</v>
      </c>
      <c r="E234" t="s">
        <v>6</v>
      </c>
      <c r="F234">
        <v>2000</v>
      </c>
      <c r="G234">
        <v>28.52</v>
      </c>
      <c r="H234">
        <v>2.1800000000000002</v>
      </c>
      <c r="I234">
        <v>6.84</v>
      </c>
      <c r="J234">
        <v>75.099999999999994</v>
      </c>
      <c r="K234">
        <v>4.28</v>
      </c>
      <c r="L234">
        <f t="shared" si="26"/>
        <v>1.5981308411214952</v>
      </c>
      <c r="M234">
        <f t="shared" si="27"/>
        <v>17.546728971962615</v>
      </c>
    </row>
    <row r="235" spans="3:13" hidden="1">
      <c r="C235">
        <v>16</v>
      </c>
      <c r="E235" t="s">
        <v>6</v>
      </c>
      <c r="F235">
        <v>2000</v>
      </c>
      <c r="G235">
        <v>28.58</v>
      </c>
      <c r="H235">
        <v>2.1800000000000002</v>
      </c>
      <c r="I235">
        <v>12.8</v>
      </c>
      <c r="J235">
        <v>75.099999999999994</v>
      </c>
      <c r="K235">
        <v>4.29</v>
      </c>
      <c r="L235">
        <f t="shared" si="26"/>
        <v>2.9836829836829839</v>
      </c>
      <c r="M235">
        <f t="shared" si="27"/>
        <v>17.505827505827504</v>
      </c>
    </row>
    <row r="236" spans="3:13" hidden="1">
      <c r="C236">
        <v>17</v>
      </c>
      <c r="E236" t="s">
        <v>6</v>
      </c>
      <c r="F236">
        <v>2000</v>
      </c>
      <c r="G236">
        <v>28.72</v>
      </c>
      <c r="H236">
        <v>2.31</v>
      </c>
      <c r="I236">
        <v>18.600000000000001</v>
      </c>
      <c r="J236">
        <v>75.099999999999994</v>
      </c>
      <c r="K236">
        <v>4.2699999999999996</v>
      </c>
      <c r="L236">
        <f t="shared" si="26"/>
        <v>4.3559718969555039</v>
      </c>
      <c r="M236">
        <f t="shared" si="27"/>
        <v>17.587822014051522</v>
      </c>
    </row>
    <row r="237" spans="3:13" hidden="1">
      <c r="C237">
        <v>18</v>
      </c>
      <c r="E237" t="s">
        <v>6</v>
      </c>
      <c r="F237">
        <v>2000</v>
      </c>
      <c r="G237">
        <v>28.63</v>
      </c>
      <c r="H237">
        <v>2.29</v>
      </c>
      <c r="I237">
        <v>20.399999999999999</v>
      </c>
      <c r="J237">
        <v>75.099999999999994</v>
      </c>
      <c r="K237">
        <v>4.28</v>
      </c>
      <c r="L237">
        <f t="shared" si="26"/>
        <v>4.7663551401869153</v>
      </c>
      <c r="M237">
        <f t="shared" si="27"/>
        <v>17.546728971962615</v>
      </c>
    </row>
    <row r="238" spans="3:13" hidden="1">
      <c r="C238">
        <v>19</v>
      </c>
      <c r="E238" t="s">
        <v>6</v>
      </c>
      <c r="F238">
        <v>2000</v>
      </c>
      <c r="G238">
        <v>28.74</v>
      </c>
      <c r="H238">
        <v>2.29</v>
      </c>
      <c r="I238">
        <v>15.1</v>
      </c>
      <c r="J238">
        <v>75.099999999999994</v>
      </c>
      <c r="K238">
        <v>4.32</v>
      </c>
      <c r="L238">
        <f t="shared" si="26"/>
        <v>3.4953703703703702</v>
      </c>
      <c r="M238">
        <f t="shared" si="27"/>
        <v>17.384259259259256</v>
      </c>
    </row>
    <row r="239" spans="3:13" hidden="1">
      <c r="C239">
        <v>20</v>
      </c>
      <c r="E239" t="s">
        <v>6</v>
      </c>
      <c r="F239">
        <v>2000</v>
      </c>
      <c r="G239">
        <v>28.72</v>
      </c>
      <c r="H239">
        <v>2.25</v>
      </c>
      <c r="I239">
        <v>14</v>
      </c>
      <c r="J239">
        <v>75.099999999999994</v>
      </c>
      <c r="K239">
        <v>4.2699999999999996</v>
      </c>
      <c r="L239">
        <f t="shared" si="26"/>
        <v>3.2786885245901645</v>
      </c>
      <c r="M239">
        <f t="shared" si="27"/>
        <v>17.587822014051522</v>
      </c>
    </row>
    <row r="240" spans="3:13" hidden="1">
      <c r="C240">
        <v>21</v>
      </c>
      <c r="E240" t="s">
        <v>6</v>
      </c>
      <c r="F240">
        <v>2000</v>
      </c>
      <c r="G240">
        <v>28.64</v>
      </c>
      <c r="H240">
        <v>1.71</v>
      </c>
      <c r="I240">
        <v>13</v>
      </c>
      <c r="J240">
        <v>75.099999999999994</v>
      </c>
      <c r="K240">
        <v>4.2699999999999996</v>
      </c>
      <c r="L240">
        <f t="shared" si="26"/>
        <v>3.0444964871194382</v>
      </c>
      <c r="M240">
        <f t="shared" si="27"/>
        <v>17.587822014051522</v>
      </c>
    </row>
    <row r="241" spans="3:13" hidden="1">
      <c r="C241">
        <v>22</v>
      </c>
      <c r="E241" t="s">
        <v>6</v>
      </c>
      <c r="F241">
        <v>2000</v>
      </c>
      <c r="G241">
        <v>28.7</v>
      </c>
      <c r="H241">
        <v>2.2200000000000002</v>
      </c>
      <c r="I241">
        <v>11.8</v>
      </c>
      <c r="J241">
        <v>75.099999999999994</v>
      </c>
      <c r="K241">
        <v>4.3</v>
      </c>
      <c r="L241">
        <f t="shared" si="26"/>
        <v>2.7441860465116283</v>
      </c>
      <c r="M241">
        <f t="shared" si="27"/>
        <v>17.465116279069768</v>
      </c>
    </row>
    <row r="242" spans="3:13" hidden="1">
      <c r="C242">
        <v>23</v>
      </c>
      <c r="E242" t="s">
        <v>6</v>
      </c>
      <c r="F242">
        <v>2000</v>
      </c>
      <c r="G242">
        <v>28.5</v>
      </c>
      <c r="H242">
        <v>2.2599999999999998</v>
      </c>
      <c r="I242">
        <v>13.7</v>
      </c>
      <c r="J242">
        <v>75.099999999999994</v>
      </c>
      <c r="K242">
        <v>4.3</v>
      </c>
      <c r="L242">
        <f t="shared" si="26"/>
        <v>3.1860465116279069</v>
      </c>
      <c r="M242">
        <f t="shared" si="27"/>
        <v>17.465116279069768</v>
      </c>
    </row>
    <row r="243" spans="3:13" hidden="1">
      <c r="C243">
        <v>24</v>
      </c>
      <c r="E243" t="s">
        <v>6</v>
      </c>
      <c r="F243">
        <v>2000</v>
      </c>
      <c r="G243">
        <v>28.44</v>
      </c>
      <c r="H243">
        <v>2.25</v>
      </c>
      <c r="I243">
        <v>10.4</v>
      </c>
      <c r="J243">
        <v>75.099999999999994</v>
      </c>
      <c r="K243">
        <v>4.3</v>
      </c>
      <c r="L243">
        <f t="shared" si="26"/>
        <v>2.418604651162791</v>
      </c>
      <c r="M243">
        <f t="shared" si="27"/>
        <v>17.465116279069768</v>
      </c>
    </row>
    <row r="244" spans="3:13" hidden="1">
      <c r="C244">
        <v>25</v>
      </c>
      <c r="E244" t="s">
        <v>6</v>
      </c>
      <c r="F244">
        <v>2000</v>
      </c>
      <c r="G244">
        <v>28.75</v>
      </c>
      <c r="H244">
        <v>2.25</v>
      </c>
      <c r="I244">
        <v>9.4600000000000009</v>
      </c>
      <c r="J244">
        <v>75.099999999999994</v>
      </c>
      <c r="K244">
        <v>4.3</v>
      </c>
      <c r="L244">
        <f t="shared" si="26"/>
        <v>2.2000000000000002</v>
      </c>
      <c r="M244">
        <f t="shared" si="27"/>
        <v>17.465116279069768</v>
      </c>
    </row>
    <row r="245" spans="3:13" hidden="1">
      <c r="C245">
        <v>26</v>
      </c>
      <c r="E245" t="s">
        <v>6</v>
      </c>
      <c r="F245">
        <v>2000</v>
      </c>
      <c r="G245">
        <v>28.48</v>
      </c>
      <c r="H245">
        <v>1.76</v>
      </c>
      <c r="I245">
        <v>13.1</v>
      </c>
      <c r="J245">
        <v>75.099999999999994</v>
      </c>
      <c r="K245">
        <v>4.29</v>
      </c>
      <c r="L245">
        <f t="shared" si="26"/>
        <v>3.0536130536130535</v>
      </c>
      <c r="M245">
        <f t="shared" si="27"/>
        <v>17.505827505827504</v>
      </c>
    </row>
    <row r="246" spans="3:13" hidden="1">
      <c r="C246">
        <v>27</v>
      </c>
      <c r="E246" t="s">
        <v>6</v>
      </c>
      <c r="F246">
        <v>2000</v>
      </c>
      <c r="G246">
        <v>29.03</v>
      </c>
      <c r="H246">
        <v>1.75</v>
      </c>
      <c r="I246">
        <v>9.23</v>
      </c>
      <c r="J246">
        <v>75.099999999999994</v>
      </c>
      <c r="K246">
        <v>4.26</v>
      </c>
      <c r="L246">
        <f t="shared" si="26"/>
        <v>2.166666666666667</v>
      </c>
      <c r="M246">
        <f t="shared" si="27"/>
        <v>17.629107981220656</v>
      </c>
    </row>
    <row r="247" spans="3:13" hidden="1">
      <c r="C247">
        <v>28</v>
      </c>
      <c r="E247" t="s">
        <v>6</v>
      </c>
      <c r="F247">
        <v>2000</v>
      </c>
      <c r="G247">
        <v>28.63</v>
      </c>
      <c r="H247">
        <v>2.2799999999999998</v>
      </c>
      <c r="I247">
        <v>14.9</v>
      </c>
      <c r="J247">
        <v>75.099999999999994</v>
      </c>
      <c r="K247">
        <v>4.29</v>
      </c>
      <c r="L247">
        <f t="shared" si="26"/>
        <v>3.473193473193473</v>
      </c>
      <c r="M247">
        <f t="shared" si="27"/>
        <v>17.505827505827504</v>
      </c>
    </row>
    <row r="248" spans="3:13" hidden="1">
      <c r="C248">
        <v>29</v>
      </c>
      <c r="E248" t="s">
        <v>6</v>
      </c>
      <c r="F248">
        <v>2000</v>
      </c>
      <c r="G248">
        <v>29.09</v>
      </c>
      <c r="H248">
        <v>2.2599999999999998</v>
      </c>
      <c r="I248">
        <v>10.6</v>
      </c>
      <c r="J248">
        <v>75.099999999999994</v>
      </c>
      <c r="K248">
        <v>4.3</v>
      </c>
      <c r="L248">
        <f t="shared" si="26"/>
        <v>2.4651162790697674</v>
      </c>
      <c r="M248">
        <f t="shared" si="27"/>
        <v>17.465116279069768</v>
      </c>
    </row>
    <row r="249" spans="3:13">
      <c r="C249" t="s">
        <v>14</v>
      </c>
      <c r="F249">
        <f>AVERAGE(F220:F248)</f>
        <v>2000</v>
      </c>
      <c r="G249">
        <f t="shared" ref="G249:M249" si="28">AVERAGE(G220:G248)</f>
        <v>29.924827586206899</v>
      </c>
      <c r="H249">
        <f t="shared" si="28"/>
        <v>2.1462068965517238</v>
      </c>
      <c r="I249">
        <f t="shared" si="28"/>
        <v>12.10551724137931</v>
      </c>
      <c r="J249">
        <f t="shared" si="28"/>
        <v>75.096551724137896</v>
      </c>
      <c r="K249">
        <f t="shared" si="28"/>
        <v>4.2762068965517237</v>
      </c>
      <c r="L249">
        <f t="shared" si="28"/>
        <v>2.8315102748638887</v>
      </c>
      <c r="M249">
        <f t="shared" si="28"/>
        <v>17.563102624201992</v>
      </c>
    </row>
    <row r="255" spans="3:13" ht="60">
      <c r="C255" s="1"/>
      <c r="D255" s="1" t="s">
        <v>2</v>
      </c>
      <c r="E255" s="1" t="s">
        <v>3</v>
      </c>
      <c r="F255" s="1" t="s">
        <v>1</v>
      </c>
      <c r="G255" s="1" t="s">
        <v>4</v>
      </c>
      <c r="H255" s="1" t="s">
        <v>5</v>
      </c>
      <c r="I255" s="1" t="s">
        <v>11</v>
      </c>
      <c r="J255" s="1" t="s">
        <v>10</v>
      </c>
      <c r="K255" s="1" t="s">
        <v>8</v>
      </c>
      <c r="L255" s="1" t="s">
        <v>13</v>
      </c>
      <c r="M255" s="1" t="s">
        <v>12</v>
      </c>
    </row>
    <row r="256" spans="3:13">
      <c r="C256">
        <v>1</v>
      </c>
      <c r="D256" t="s">
        <v>18</v>
      </c>
      <c r="E256" t="s">
        <v>15</v>
      </c>
      <c r="F256">
        <v>2000</v>
      </c>
      <c r="G256">
        <v>11.68</v>
      </c>
      <c r="H256">
        <v>1.79</v>
      </c>
      <c r="I256">
        <v>5.0599999999999996</v>
      </c>
      <c r="J256">
        <v>75</v>
      </c>
      <c r="K256">
        <v>4.3099999999999996</v>
      </c>
      <c r="L256">
        <f>I256/K256</f>
        <v>1.1740139211136891</v>
      </c>
      <c r="M256">
        <f>J256/K256</f>
        <v>17.40139211136891</v>
      </c>
    </row>
    <row r="257" spans="3:13" hidden="1">
      <c r="C257">
        <v>2</v>
      </c>
      <c r="E257" t="s">
        <v>15</v>
      </c>
      <c r="F257">
        <v>2000</v>
      </c>
      <c r="G257">
        <v>20.97</v>
      </c>
      <c r="H257">
        <v>1.95</v>
      </c>
      <c r="I257">
        <v>11.3</v>
      </c>
      <c r="J257">
        <v>75.099999999999994</v>
      </c>
      <c r="K257">
        <v>4.29</v>
      </c>
      <c r="L257">
        <f t="shared" ref="L257:L284" si="29">I257/K257</f>
        <v>2.6340326340326343</v>
      </c>
      <c r="M257">
        <f t="shared" ref="M257:M284" si="30">J257/K257</f>
        <v>17.505827505827504</v>
      </c>
    </row>
    <row r="258" spans="3:13" hidden="1">
      <c r="C258">
        <v>3</v>
      </c>
      <c r="E258" t="s">
        <v>15</v>
      </c>
      <c r="F258">
        <v>2000</v>
      </c>
      <c r="G258">
        <v>17.52</v>
      </c>
      <c r="H258">
        <v>2.69</v>
      </c>
      <c r="I258">
        <v>12.1</v>
      </c>
      <c r="J258">
        <v>75.099999999999994</v>
      </c>
      <c r="K258">
        <v>4.2699999999999996</v>
      </c>
      <c r="L258">
        <f t="shared" si="29"/>
        <v>2.8337236533957846</v>
      </c>
      <c r="M258">
        <f t="shared" si="30"/>
        <v>17.587822014051522</v>
      </c>
    </row>
    <row r="259" spans="3:13" hidden="1">
      <c r="C259">
        <v>4</v>
      </c>
      <c r="E259" t="s">
        <v>15</v>
      </c>
      <c r="F259">
        <v>2000</v>
      </c>
      <c r="G259">
        <v>20.16</v>
      </c>
      <c r="H259">
        <v>2.62</v>
      </c>
      <c r="I259">
        <v>11.9</v>
      </c>
      <c r="J259">
        <v>75.099999999999994</v>
      </c>
      <c r="K259">
        <v>4.26</v>
      </c>
      <c r="L259">
        <f t="shared" si="29"/>
        <v>2.7934272300469485</v>
      </c>
      <c r="M259">
        <f t="shared" si="30"/>
        <v>17.629107981220656</v>
      </c>
    </row>
    <row r="260" spans="3:13" hidden="1">
      <c r="C260">
        <v>5</v>
      </c>
      <c r="E260" t="s">
        <v>15</v>
      </c>
      <c r="F260">
        <v>2000</v>
      </c>
      <c r="G260">
        <v>23.29</v>
      </c>
      <c r="H260">
        <v>2.12</v>
      </c>
      <c r="I260">
        <v>12.4</v>
      </c>
      <c r="J260">
        <v>75.099999999999994</v>
      </c>
      <c r="K260">
        <v>4.25</v>
      </c>
      <c r="L260">
        <f t="shared" si="29"/>
        <v>2.9176470588235297</v>
      </c>
      <c r="M260">
        <f t="shared" si="30"/>
        <v>17.670588235294115</v>
      </c>
    </row>
    <row r="261" spans="3:13" hidden="1">
      <c r="C261">
        <v>6</v>
      </c>
      <c r="E261" t="s">
        <v>15</v>
      </c>
      <c r="F261">
        <v>2000</v>
      </c>
      <c r="G261">
        <v>10.95</v>
      </c>
      <c r="H261">
        <v>2.4900000000000002</v>
      </c>
      <c r="I261">
        <v>11.8</v>
      </c>
      <c r="J261">
        <v>75.099999999999994</v>
      </c>
      <c r="K261">
        <v>4.24</v>
      </c>
      <c r="L261">
        <f t="shared" si="29"/>
        <v>2.7830188679245285</v>
      </c>
      <c r="M261">
        <f t="shared" si="30"/>
        <v>17.712264150943394</v>
      </c>
    </row>
    <row r="262" spans="3:13" hidden="1">
      <c r="C262">
        <v>7</v>
      </c>
      <c r="E262" t="s">
        <v>15</v>
      </c>
      <c r="F262">
        <v>2000</v>
      </c>
      <c r="G262">
        <v>20.059999999999999</v>
      </c>
      <c r="H262">
        <v>2.42</v>
      </c>
      <c r="I262">
        <v>13.3</v>
      </c>
      <c r="J262">
        <v>75.099999999999994</v>
      </c>
      <c r="K262">
        <v>4.09</v>
      </c>
      <c r="L262">
        <f t="shared" si="29"/>
        <v>3.2518337408312963</v>
      </c>
      <c r="M262">
        <f t="shared" si="30"/>
        <v>18.361858190709047</v>
      </c>
    </row>
    <row r="263" spans="3:13" hidden="1">
      <c r="C263">
        <v>8</v>
      </c>
      <c r="E263" t="s">
        <v>15</v>
      </c>
      <c r="F263">
        <v>2000</v>
      </c>
      <c r="G263">
        <v>19.45</v>
      </c>
      <c r="H263">
        <v>2.5099999999999998</v>
      </c>
      <c r="I263">
        <v>12.8</v>
      </c>
      <c r="J263">
        <v>75.099999999999994</v>
      </c>
      <c r="K263">
        <v>4.28</v>
      </c>
      <c r="L263">
        <f t="shared" si="29"/>
        <v>2.9906542056074765</v>
      </c>
      <c r="M263">
        <f t="shared" si="30"/>
        <v>17.546728971962615</v>
      </c>
    </row>
    <row r="264" spans="3:13" hidden="1">
      <c r="C264">
        <v>9</v>
      </c>
      <c r="E264" t="s">
        <v>15</v>
      </c>
      <c r="F264">
        <v>2000</v>
      </c>
      <c r="G264">
        <v>10.33</v>
      </c>
      <c r="H264">
        <v>2.31</v>
      </c>
      <c r="I264">
        <v>10</v>
      </c>
      <c r="J264">
        <v>75.099999999999994</v>
      </c>
      <c r="K264">
        <v>4.2</v>
      </c>
      <c r="L264">
        <f t="shared" si="29"/>
        <v>2.3809523809523809</v>
      </c>
      <c r="M264">
        <f t="shared" si="30"/>
        <v>17.88095238095238</v>
      </c>
    </row>
    <row r="265" spans="3:13" hidden="1">
      <c r="C265">
        <v>10</v>
      </c>
      <c r="E265" t="s">
        <v>15</v>
      </c>
      <c r="F265">
        <v>2000</v>
      </c>
      <c r="G265">
        <v>13.53</v>
      </c>
      <c r="H265">
        <v>2.54</v>
      </c>
      <c r="I265">
        <v>12.4</v>
      </c>
      <c r="J265">
        <v>75.099999999999994</v>
      </c>
      <c r="K265">
        <v>4.28</v>
      </c>
      <c r="L265">
        <f t="shared" si="29"/>
        <v>2.8971962616822431</v>
      </c>
      <c r="M265">
        <f t="shared" si="30"/>
        <v>17.546728971962615</v>
      </c>
    </row>
    <row r="266" spans="3:13" hidden="1">
      <c r="C266">
        <v>11</v>
      </c>
      <c r="E266" t="s">
        <v>15</v>
      </c>
      <c r="F266">
        <v>2000</v>
      </c>
      <c r="G266">
        <v>23.49</v>
      </c>
      <c r="H266">
        <v>2.5299999999999998</v>
      </c>
      <c r="I266">
        <v>7.52</v>
      </c>
      <c r="J266">
        <v>75.099999999999994</v>
      </c>
      <c r="K266">
        <v>4.2699999999999996</v>
      </c>
      <c r="L266">
        <f t="shared" si="29"/>
        <v>1.7611241217798597</v>
      </c>
      <c r="M266">
        <f t="shared" si="30"/>
        <v>17.587822014051522</v>
      </c>
    </row>
    <row r="267" spans="3:13" hidden="1">
      <c r="C267">
        <v>12</v>
      </c>
      <c r="E267" t="s">
        <v>15</v>
      </c>
      <c r="F267">
        <v>2000</v>
      </c>
      <c r="G267">
        <v>19.22</v>
      </c>
      <c r="H267">
        <v>1.83</v>
      </c>
      <c r="I267">
        <v>11.7</v>
      </c>
      <c r="J267">
        <v>75.099999999999994</v>
      </c>
      <c r="K267">
        <v>4.28</v>
      </c>
      <c r="L267">
        <f t="shared" si="29"/>
        <v>2.7336448598130838</v>
      </c>
      <c r="M267">
        <f t="shared" si="30"/>
        <v>17.546728971962615</v>
      </c>
    </row>
    <row r="268" spans="3:13" hidden="1">
      <c r="C268">
        <v>13</v>
      </c>
      <c r="E268" t="s">
        <v>15</v>
      </c>
      <c r="F268">
        <v>2000</v>
      </c>
      <c r="G268">
        <v>29.23</v>
      </c>
      <c r="H268">
        <v>2.11</v>
      </c>
      <c r="I268">
        <v>9.25</v>
      </c>
      <c r="J268">
        <v>75.099999999999994</v>
      </c>
      <c r="K268">
        <v>4.26</v>
      </c>
      <c r="L268">
        <f t="shared" si="29"/>
        <v>2.171361502347418</v>
      </c>
      <c r="M268">
        <f t="shared" si="30"/>
        <v>17.629107981220656</v>
      </c>
    </row>
    <row r="269" spans="3:13" hidden="1">
      <c r="C269">
        <v>14</v>
      </c>
      <c r="E269" t="s">
        <v>15</v>
      </c>
      <c r="F269">
        <v>2000</v>
      </c>
      <c r="G269">
        <v>12.02</v>
      </c>
      <c r="H269">
        <v>1.62</v>
      </c>
      <c r="I269">
        <v>15.6</v>
      </c>
      <c r="J269">
        <v>75.099999999999994</v>
      </c>
      <c r="K269">
        <v>4.25</v>
      </c>
      <c r="L269">
        <f t="shared" si="29"/>
        <v>3.6705882352941175</v>
      </c>
      <c r="M269">
        <f t="shared" si="30"/>
        <v>17.670588235294115</v>
      </c>
    </row>
    <row r="270" spans="3:13" hidden="1">
      <c r="C270">
        <v>15</v>
      </c>
      <c r="E270" t="s">
        <v>15</v>
      </c>
      <c r="F270">
        <v>2000</v>
      </c>
      <c r="G270">
        <v>13.67</v>
      </c>
      <c r="H270">
        <v>2.2200000000000002</v>
      </c>
      <c r="I270">
        <v>6.84</v>
      </c>
      <c r="J270">
        <v>75.099999999999994</v>
      </c>
      <c r="K270">
        <v>4.2699999999999996</v>
      </c>
      <c r="L270">
        <f t="shared" si="29"/>
        <v>1.601873536299766</v>
      </c>
      <c r="M270">
        <f t="shared" si="30"/>
        <v>17.587822014051522</v>
      </c>
    </row>
    <row r="271" spans="3:13" hidden="1">
      <c r="C271">
        <v>16</v>
      </c>
      <c r="E271" t="s">
        <v>15</v>
      </c>
      <c r="F271">
        <v>2000</v>
      </c>
      <c r="G271">
        <v>13.2</v>
      </c>
      <c r="H271">
        <v>2.09</v>
      </c>
      <c r="I271">
        <v>12.8</v>
      </c>
      <c r="J271">
        <v>75.099999999999994</v>
      </c>
      <c r="K271">
        <v>4.29</v>
      </c>
      <c r="L271">
        <f t="shared" si="29"/>
        <v>2.9836829836829839</v>
      </c>
      <c r="M271">
        <f t="shared" si="30"/>
        <v>17.505827505827504</v>
      </c>
    </row>
    <row r="272" spans="3:13" hidden="1">
      <c r="C272">
        <v>17</v>
      </c>
      <c r="E272" t="s">
        <v>15</v>
      </c>
      <c r="F272">
        <v>2000</v>
      </c>
      <c r="G272">
        <v>9.6199999999999992</v>
      </c>
      <c r="H272">
        <v>1.61</v>
      </c>
      <c r="I272">
        <v>18.600000000000001</v>
      </c>
      <c r="J272">
        <v>75.099999999999994</v>
      </c>
      <c r="K272">
        <v>4.29</v>
      </c>
      <c r="L272">
        <f t="shared" si="29"/>
        <v>4.3356643356643358</v>
      </c>
      <c r="M272">
        <f t="shared" si="30"/>
        <v>17.505827505827504</v>
      </c>
    </row>
    <row r="273" spans="3:13" hidden="1">
      <c r="C273">
        <v>18</v>
      </c>
      <c r="E273" t="s">
        <v>15</v>
      </c>
      <c r="F273">
        <v>2000</v>
      </c>
      <c r="G273">
        <v>12.71</v>
      </c>
      <c r="H273">
        <v>1.62</v>
      </c>
      <c r="I273">
        <v>20.399999999999999</v>
      </c>
      <c r="J273">
        <v>75.099999999999994</v>
      </c>
      <c r="K273">
        <v>4.25</v>
      </c>
      <c r="L273">
        <f t="shared" si="29"/>
        <v>4.8</v>
      </c>
      <c r="M273">
        <f t="shared" si="30"/>
        <v>17.670588235294115</v>
      </c>
    </row>
    <row r="274" spans="3:13" hidden="1">
      <c r="C274">
        <v>19</v>
      </c>
      <c r="E274" t="s">
        <v>15</v>
      </c>
      <c r="F274">
        <v>2000</v>
      </c>
      <c r="G274">
        <v>19.77</v>
      </c>
      <c r="H274">
        <v>2.25</v>
      </c>
      <c r="I274">
        <v>15.1</v>
      </c>
      <c r="J274">
        <v>75.099999999999994</v>
      </c>
      <c r="K274">
        <v>4.3099999999999996</v>
      </c>
      <c r="L274">
        <f t="shared" si="29"/>
        <v>3.5034802784222738</v>
      </c>
      <c r="M274">
        <f t="shared" si="30"/>
        <v>17.424593967517403</v>
      </c>
    </row>
    <row r="275" spans="3:13" hidden="1">
      <c r="C275">
        <v>20</v>
      </c>
      <c r="E275" t="s">
        <v>15</v>
      </c>
      <c r="F275">
        <v>2000</v>
      </c>
      <c r="G275">
        <v>10.11</v>
      </c>
      <c r="H275">
        <v>1.73</v>
      </c>
      <c r="I275">
        <v>14</v>
      </c>
      <c r="J275">
        <v>75.099999999999994</v>
      </c>
      <c r="K275">
        <v>4.28</v>
      </c>
      <c r="L275">
        <f t="shared" si="29"/>
        <v>3.2710280373831773</v>
      </c>
      <c r="M275">
        <f t="shared" si="30"/>
        <v>17.546728971962615</v>
      </c>
    </row>
    <row r="276" spans="3:13" hidden="1">
      <c r="C276">
        <v>21</v>
      </c>
      <c r="E276" t="s">
        <v>15</v>
      </c>
      <c r="F276">
        <v>2000</v>
      </c>
      <c r="G276">
        <v>10.92</v>
      </c>
      <c r="H276">
        <v>2.2599999999999998</v>
      </c>
      <c r="I276">
        <v>13</v>
      </c>
      <c r="J276">
        <v>75.099999999999994</v>
      </c>
      <c r="K276">
        <v>4.24</v>
      </c>
      <c r="L276">
        <f t="shared" si="29"/>
        <v>3.0660377358490565</v>
      </c>
      <c r="M276">
        <f t="shared" si="30"/>
        <v>17.712264150943394</v>
      </c>
    </row>
    <row r="277" spans="3:13" hidden="1">
      <c r="C277">
        <v>22</v>
      </c>
      <c r="E277" t="s">
        <v>15</v>
      </c>
      <c r="F277">
        <v>2000</v>
      </c>
      <c r="G277">
        <v>10.23</v>
      </c>
      <c r="H277">
        <v>2.14</v>
      </c>
      <c r="I277">
        <v>11.8</v>
      </c>
      <c r="J277">
        <v>75.099999999999994</v>
      </c>
      <c r="K277">
        <v>4.2699999999999996</v>
      </c>
      <c r="L277">
        <f t="shared" si="29"/>
        <v>2.7634660421545671</v>
      </c>
      <c r="M277">
        <f t="shared" si="30"/>
        <v>17.587822014051522</v>
      </c>
    </row>
    <row r="278" spans="3:13" hidden="1">
      <c r="C278">
        <v>23</v>
      </c>
      <c r="E278" t="s">
        <v>15</v>
      </c>
      <c r="F278">
        <v>2000</v>
      </c>
      <c r="G278">
        <v>9.49</v>
      </c>
      <c r="H278">
        <v>2.12</v>
      </c>
      <c r="I278">
        <v>13.7</v>
      </c>
      <c r="J278">
        <v>75.099999999999994</v>
      </c>
      <c r="K278">
        <v>4.29</v>
      </c>
      <c r="L278">
        <f t="shared" si="29"/>
        <v>3.1934731934731935</v>
      </c>
      <c r="M278">
        <f t="shared" si="30"/>
        <v>17.505827505827504</v>
      </c>
    </row>
    <row r="279" spans="3:13" hidden="1">
      <c r="C279">
        <v>24</v>
      </c>
      <c r="E279" t="s">
        <v>15</v>
      </c>
      <c r="F279">
        <v>2000</v>
      </c>
      <c r="G279">
        <v>9.11</v>
      </c>
      <c r="H279">
        <v>1.97</v>
      </c>
      <c r="I279">
        <v>10.4</v>
      </c>
      <c r="J279">
        <v>75.099999999999994</v>
      </c>
      <c r="K279">
        <v>4.28</v>
      </c>
      <c r="L279">
        <f t="shared" si="29"/>
        <v>2.4299065420560746</v>
      </c>
      <c r="M279">
        <f t="shared" si="30"/>
        <v>17.546728971962615</v>
      </c>
    </row>
    <row r="280" spans="3:13" hidden="1">
      <c r="C280">
        <v>25</v>
      </c>
      <c r="E280" t="s">
        <v>15</v>
      </c>
      <c r="F280">
        <v>2000</v>
      </c>
      <c r="G280">
        <v>10.42</v>
      </c>
      <c r="H280">
        <v>1.65</v>
      </c>
      <c r="I280">
        <v>9.4600000000000009</v>
      </c>
      <c r="J280">
        <v>75.099999999999994</v>
      </c>
      <c r="K280">
        <v>4.2699999999999996</v>
      </c>
      <c r="L280">
        <f t="shared" si="29"/>
        <v>2.2154566744730682</v>
      </c>
      <c r="M280">
        <f t="shared" si="30"/>
        <v>17.587822014051522</v>
      </c>
    </row>
    <row r="281" spans="3:13" hidden="1">
      <c r="C281">
        <v>26</v>
      </c>
      <c r="E281" t="s">
        <v>15</v>
      </c>
      <c r="F281">
        <v>2000</v>
      </c>
      <c r="G281">
        <v>16.3</v>
      </c>
      <c r="H281">
        <v>2.17</v>
      </c>
      <c r="I281">
        <v>13.1</v>
      </c>
      <c r="J281">
        <v>75.099999999999994</v>
      </c>
      <c r="K281">
        <v>4.26</v>
      </c>
      <c r="L281">
        <f t="shared" si="29"/>
        <v>3.075117370892019</v>
      </c>
      <c r="M281">
        <f t="shared" si="30"/>
        <v>17.629107981220656</v>
      </c>
    </row>
    <row r="282" spans="3:13" hidden="1">
      <c r="C282">
        <v>27</v>
      </c>
      <c r="E282" t="s">
        <v>15</v>
      </c>
      <c r="F282">
        <v>2000</v>
      </c>
      <c r="G282">
        <v>8.9499999999999993</v>
      </c>
      <c r="H282">
        <v>2.12</v>
      </c>
      <c r="I282">
        <v>9.23</v>
      </c>
      <c r="J282">
        <v>75.099999999999994</v>
      </c>
      <c r="K282">
        <v>4.3</v>
      </c>
      <c r="L282">
        <f t="shared" si="29"/>
        <v>2.1465116279069769</v>
      </c>
      <c r="M282">
        <f t="shared" si="30"/>
        <v>17.465116279069768</v>
      </c>
    </row>
    <row r="283" spans="3:13" hidden="1">
      <c r="C283">
        <v>28</v>
      </c>
      <c r="E283" t="s">
        <v>15</v>
      </c>
      <c r="F283">
        <v>2000</v>
      </c>
      <c r="G283">
        <v>7.5</v>
      </c>
      <c r="H283">
        <v>2.15</v>
      </c>
      <c r="I283">
        <v>14.9</v>
      </c>
      <c r="J283">
        <v>75.099999999999994</v>
      </c>
      <c r="K283">
        <v>4.29</v>
      </c>
      <c r="L283">
        <f t="shared" si="29"/>
        <v>3.473193473193473</v>
      </c>
      <c r="M283">
        <f t="shared" si="30"/>
        <v>17.505827505827504</v>
      </c>
    </row>
    <row r="284" spans="3:13" hidden="1">
      <c r="C284">
        <v>29</v>
      </c>
      <c r="E284" t="s">
        <v>15</v>
      </c>
      <c r="F284">
        <v>2000</v>
      </c>
      <c r="G284">
        <v>10.02</v>
      </c>
      <c r="H284">
        <v>2.25</v>
      </c>
      <c r="I284">
        <v>10.6</v>
      </c>
      <c r="J284">
        <v>75.099999999999994</v>
      </c>
      <c r="K284">
        <v>4.29</v>
      </c>
      <c r="L284">
        <f t="shared" si="29"/>
        <v>2.4708624708624707</v>
      </c>
      <c r="M284">
        <f t="shared" si="30"/>
        <v>17.505827505827504</v>
      </c>
    </row>
    <row r="285" spans="3:13">
      <c r="C285" t="s">
        <v>14</v>
      </c>
      <c r="E285" t="s">
        <v>15</v>
      </c>
      <c r="F285">
        <f>AVERAGE(F256:F284)</f>
        <v>2000</v>
      </c>
      <c r="G285">
        <f t="shared" ref="G285:M285" si="31">AVERAGE(G256:G284)</f>
        <v>14.617931034482762</v>
      </c>
      <c r="H285">
        <f t="shared" si="31"/>
        <v>2.1337931034482756</v>
      </c>
      <c r="I285">
        <f t="shared" si="31"/>
        <v>12.10551724137931</v>
      </c>
      <c r="J285">
        <f t="shared" si="31"/>
        <v>75.096551724137896</v>
      </c>
      <c r="K285">
        <f t="shared" si="31"/>
        <v>4.265862068965518</v>
      </c>
      <c r="L285">
        <f t="shared" si="31"/>
        <v>2.8387232060675318</v>
      </c>
      <c r="M285">
        <f t="shared" si="31"/>
        <v>17.60569827055463</v>
      </c>
    </row>
    <row r="290" spans="3:13" ht="60">
      <c r="C290" s="1"/>
      <c r="D290" s="1" t="s">
        <v>2</v>
      </c>
      <c r="E290" s="1" t="s">
        <v>3</v>
      </c>
      <c r="F290" s="1" t="s">
        <v>1</v>
      </c>
      <c r="G290" s="1" t="s">
        <v>4</v>
      </c>
      <c r="H290" s="1" t="s">
        <v>5</v>
      </c>
      <c r="I290" s="1" t="s">
        <v>11</v>
      </c>
      <c r="J290" s="1" t="s">
        <v>10</v>
      </c>
      <c r="K290" s="1" t="s">
        <v>8</v>
      </c>
      <c r="L290" s="1" t="s">
        <v>13</v>
      </c>
      <c r="M290" s="1" t="s">
        <v>12</v>
      </c>
    </row>
    <row r="291" spans="3:13" hidden="1">
      <c r="C291">
        <v>1</v>
      </c>
      <c r="D291" t="s">
        <v>18</v>
      </c>
      <c r="E291" t="s">
        <v>16</v>
      </c>
      <c r="F291">
        <v>2000</v>
      </c>
      <c r="G291">
        <v>7.66</v>
      </c>
      <c r="H291">
        <v>1.68</v>
      </c>
      <c r="I291">
        <v>5.0599999999999996</v>
      </c>
      <c r="J291">
        <v>75</v>
      </c>
      <c r="K291">
        <v>4.3</v>
      </c>
      <c r="L291">
        <f>I291/K291</f>
        <v>1.1767441860465115</v>
      </c>
      <c r="M291">
        <f>J291/K291</f>
        <v>17.441860465116278</v>
      </c>
    </row>
    <row r="292" spans="3:13" hidden="1">
      <c r="C292">
        <v>2</v>
      </c>
      <c r="E292" t="s">
        <v>16</v>
      </c>
      <c r="F292">
        <v>2000</v>
      </c>
      <c r="G292">
        <v>11.47</v>
      </c>
      <c r="H292">
        <v>1.79</v>
      </c>
      <c r="I292">
        <v>11.3</v>
      </c>
      <c r="J292">
        <v>75.099999999999994</v>
      </c>
      <c r="K292">
        <v>4.2699999999999996</v>
      </c>
      <c r="L292">
        <f t="shared" ref="L292:L319" si="32">I292/K292</f>
        <v>2.646370023419204</v>
      </c>
      <c r="M292">
        <f t="shared" ref="M292:M319" si="33">J292/K292</f>
        <v>17.587822014051522</v>
      </c>
    </row>
    <row r="293" spans="3:13" hidden="1">
      <c r="C293">
        <v>3</v>
      </c>
      <c r="E293" t="s">
        <v>16</v>
      </c>
      <c r="F293">
        <v>2000</v>
      </c>
      <c r="G293">
        <v>20.95</v>
      </c>
      <c r="H293">
        <v>2.19</v>
      </c>
      <c r="I293">
        <v>12.1</v>
      </c>
      <c r="J293">
        <v>75.099999999999994</v>
      </c>
      <c r="K293">
        <v>4.26</v>
      </c>
      <c r="L293">
        <f t="shared" si="32"/>
        <v>2.84037558685446</v>
      </c>
      <c r="M293">
        <f t="shared" si="33"/>
        <v>17.629107981220656</v>
      </c>
    </row>
    <row r="294" spans="3:13" hidden="1">
      <c r="C294">
        <v>4</v>
      </c>
      <c r="E294" t="s">
        <v>16</v>
      </c>
      <c r="F294">
        <v>2000</v>
      </c>
      <c r="G294">
        <v>29.58</v>
      </c>
      <c r="H294">
        <v>2.23</v>
      </c>
      <c r="I294">
        <v>11.9</v>
      </c>
      <c r="J294">
        <v>75.099999999999994</v>
      </c>
      <c r="K294">
        <v>4.2699999999999996</v>
      </c>
      <c r="L294">
        <f t="shared" si="32"/>
        <v>2.7868852459016398</v>
      </c>
      <c r="M294">
        <f t="shared" si="33"/>
        <v>17.587822014051522</v>
      </c>
    </row>
    <row r="295" spans="3:13" hidden="1">
      <c r="C295">
        <v>5</v>
      </c>
      <c r="E295" t="s">
        <v>16</v>
      </c>
      <c r="F295">
        <v>2000</v>
      </c>
      <c r="G295">
        <v>29.42</v>
      </c>
      <c r="H295">
        <v>2.56</v>
      </c>
      <c r="I295">
        <v>12.4</v>
      </c>
      <c r="J295">
        <v>75.099999999999994</v>
      </c>
      <c r="K295">
        <v>4.26</v>
      </c>
      <c r="L295">
        <f t="shared" si="32"/>
        <v>2.910798122065728</v>
      </c>
      <c r="M295">
        <f t="shared" si="33"/>
        <v>17.629107981220656</v>
      </c>
    </row>
    <row r="296" spans="3:13" hidden="1">
      <c r="C296">
        <v>6</v>
      </c>
      <c r="E296" t="s">
        <v>16</v>
      </c>
      <c r="F296">
        <v>2000</v>
      </c>
      <c r="G296">
        <v>20.420000000000002</v>
      </c>
      <c r="H296">
        <v>2.2999999999999998</v>
      </c>
      <c r="I296">
        <v>11.8</v>
      </c>
      <c r="J296">
        <v>75.099999999999994</v>
      </c>
      <c r="K296">
        <v>4.2699999999999996</v>
      </c>
      <c r="L296">
        <f t="shared" si="32"/>
        <v>2.7634660421545671</v>
      </c>
      <c r="M296">
        <f t="shared" si="33"/>
        <v>17.587822014051522</v>
      </c>
    </row>
    <row r="297" spans="3:13" hidden="1">
      <c r="C297">
        <v>7</v>
      </c>
      <c r="E297" t="s">
        <v>16</v>
      </c>
      <c r="F297">
        <v>2000</v>
      </c>
      <c r="G297">
        <v>23.42</v>
      </c>
      <c r="H297">
        <v>2.42</v>
      </c>
      <c r="I297">
        <v>13.3</v>
      </c>
      <c r="J297">
        <v>75.099999999999994</v>
      </c>
      <c r="K297">
        <v>4.05</v>
      </c>
      <c r="L297">
        <f t="shared" si="32"/>
        <v>3.283950617283951</v>
      </c>
      <c r="M297">
        <f t="shared" si="33"/>
        <v>18.543209876543209</v>
      </c>
    </row>
    <row r="298" spans="3:13" hidden="1">
      <c r="C298">
        <v>8</v>
      </c>
      <c r="E298" t="s">
        <v>16</v>
      </c>
      <c r="F298">
        <v>2000</v>
      </c>
      <c r="G298">
        <v>25.94</v>
      </c>
      <c r="H298">
        <v>2.79</v>
      </c>
      <c r="I298">
        <v>12.8</v>
      </c>
      <c r="J298">
        <v>75.099999999999994</v>
      </c>
      <c r="K298">
        <v>4.28</v>
      </c>
      <c r="L298">
        <f t="shared" si="32"/>
        <v>2.9906542056074765</v>
      </c>
      <c r="M298">
        <f t="shared" si="33"/>
        <v>17.546728971962615</v>
      </c>
    </row>
    <row r="299" spans="3:13" hidden="1">
      <c r="C299">
        <v>9</v>
      </c>
      <c r="E299" t="s">
        <v>16</v>
      </c>
      <c r="F299">
        <v>2000</v>
      </c>
      <c r="G299">
        <v>12.99</v>
      </c>
      <c r="H299">
        <v>2.76</v>
      </c>
      <c r="I299">
        <v>10</v>
      </c>
      <c r="J299">
        <v>75.099999999999994</v>
      </c>
      <c r="K299">
        <v>4.2699999999999996</v>
      </c>
      <c r="L299">
        <f t="shared" si="32"/>
        <v>2.3419203747072603</v>
      </c>
      <c r="M299">
        <f t="shared" si="33"/>
        <v>17.587822014051522</v>
      </c>
    </row>
    <row r="300" spans="3:13" hidden="1">
      <c r="C300">
        <v>10</v>
      </c>
      <c r="E300" t="s">
        <v>16</v>
      </c>
      <c r="F300">
        <v>2000</v>
      </c>
      <c r="G300">
        <v>6.26</v>
      </c>
      <c r="H300">
        <v>2.09</v>
      </c>
      <c r="I300">
        <v>12.4</v>
      </c>
      <c r="J300">
        <v>75.099999999999994</v>
      </c>
      <c r="K300">
        <v>4.28</v>
      </c>
      <c r="L300">
        <f t="shared" si="32"/>
        <v>2.8971962616822431</v>
      </c>
      <c r="M300">
        <f t="shared" si="33"/>
        <v>17.546728971962615</v>
      </c>
    </row>
    <row r="301" spans="3:13" hidden="1">
      <c r="C301">
        <v>11</v>
      </c>
      <c r="E301" t="s">
        <v>16</v>
      </c>
      <c r="F301">
        <v>2000</v>
      </c>
      <c r="G301">
        <v>10.42</v>
      </c>
      <c r="H301">
        <v>2.15</v>
      </c>
      <c r="I301">
        <v>7.52</v>
      </c>
      <c r="J301">
        <v>75.099999999999994</v>
      </c>
      <c r="K301">
        <v>4.25</v>
      </c>
      <c r="L301">
        <f t="shared" si="32"/>
        <v>1.7694117647058822</v>
      </c>
      <c r="M301">
        <f t="shared" si="33"/>
        <v>17.670588235294115</v>
      </c>
    </row>
    <row r="302" spans="3:13" hidden="1">
      <c r="C302">
        <v>12</v>
      </c>
      <c r="E302" t="s">
        <v>16</v>
      </c>
      <c r="F302">
        <v>2000</v>
      </c>
      <c r="G302">
        <v>8.44</v>
      </c>
      <c r="H302">
        <v>2.1800000000000002</v>
      </c>
      <c r="I302">
        <v>11.7</v>
      </c>
      <c r="J302">
        <v>75.099999999999994</v>
      </c>
      <c r="K302">
        <v>4.28</v>
      </c>
      <c r="L302">
        <f t="shared" si="32"/>
        <v>2.7336448598130838</v>
      </c>
      <c r="M302">
        <f t="shared" si="33"/>
        <v>17.546728971962615</v>
      </c>
    </row>
    <row r="303" spans="3:13" hidden="1">
      <c r="C303">
        <v>13</v>
      </c>
      <c r="E303" t="s">
        <v>16</v>
      </c>
      <c r="F303">
        <v>2000</v>
      </c>
      <c r="G303">
        <v>15.54</v>
      </c>
      <c r="H303">
        <v>2.1800000000000002</v>
      </c>
      <c r="I303">
        <v>9.25</v>
      </c>
      <c r="J303">
        <v>75.099999999999994</v>
      </c>
      <c r="K303">
        <v>4.26</v>
      </c>
      <c r="L303">
        <f t="shared" si="32"/>
        <v>2.171361502347418</v>
      </c>
      <c r="M303">
        <f t="shared" si="33"/>
        <v>17.629107981220656</v>
      </c>
    </row>
    <row r="304" spans="3:13" hidden="1">
      <c r="C304">
        <v>14</v>
      </c>
      <c r="E304" t="s">
        <v>16</v>
      </c>
      <c r="F304">
        <v>2000</v>
      </c>
      <c r="G304">
        <v>6.3</v>
      </c>
      <c r="H304">
        <v>2.14</v>
      </c>
      <c r="I304">
        <v>15.6</v>
      </c>
      <c r="J304">
        <v>75.099999999999994</v>
      </c>
      <c r="K304">
        <v>4.29</v>
      </c>
      <c r="L304">
        <f t="shared" si="32"/>
        <v>3.6363636363636362</v>
      </c>
      <c r="M304">
        <f t="shared" si="33"/>
        <v>17.505827505827504</v>
      </c>
    </row>
    <row r="305" spans="3:13" hidden="1">
      <c r="C305">
        <v>15</v>
      </c>
      <c r="E305" t="s">
        <v>16</v>
      </c>
      <c r="F305">
        <v>2000</v>
      </c>
      <c r="G305">
        <v>10.11</v>
      </c>
      <c r="H305">
        <v>2.12</v>
      </c>
      <c r="I305">
        <v>6.84</v>
      </c>
      <c r="J305">
        <v>75.099999999999994</v>
      </c>
      <c r="K305">
        <v>4.29</v>
      </c>
      <c r="L305">
        <f t="shared" si="32"/>
        <v>1.5944055944055944</v>
      </c>
      <c r="M305">
        <f t="shared" si="33"/>
        <v>17.505827505827504</v>
      </c>
    </row>
    <row r="306" spans="3:13" hidden="1">
      <c r="C306">
        <v>16</v>
      </c>
      <c r="E306" t="s">
        <v>16</v>
      </c>
      <c r="F306">
        <v>2000</v>
      </c>
      <c r="G306">
        <v>7.22</v>
      </c>
      <c r="H306">
        <v>2.12</v>
      </c>
      <c r="I306">
        <v>12.8</v>
      </c>
      <c r="J306">
        <v>75.099999999999994</v>
      </c>
      <c r="K306">
        <v>4.28</v>
      </c>
      <c r="L306">
        <f t="shared" si="32"/>
        <v>2.9906542056074765</v>
      </c>
      <c r="M306">
        <f t="shared" si="33"/>
        <v>17.546728971962615</v>
      </c>
    </row>
    <row r="307" spans="3:13" hidden="1">
      <c r="C307">
        <v>17</v>
      </c>
      <c r="E307" t="s">
        <v>16</v>
      </c>
      <c r="F307">
        <v>2000</v>
      </c>
      <c r="G307">
        <v>6.52</v>
      </c>
      <c r="H307">
        <v>2.1800000000000002</v>
      </c>
      <c r="I307">
        <v>18.600000000000001</v>
      </c>
      <c r="J307">
        <v>75.099999999999994</v>
      </c>
      <c r="K307">
        <v>4.2699999999999996</v>
      </c>
      <c r="L307">
        <f t="shared" si="32"/>
        <v>4.3559718969555039</v>
      </c>
      <c r="M307">
        <f t="shared" si="33"/>
        <v>17.587822014051522</v>
      </c>
    </row>
    <row r="308" spans="3:13" hidden="1">
      <c r="C308">
        <v>18</v>
      </c>
      <c r="E308" t="s">
        <v>16</v>
      </c>
      <c r="F308">
        <v>2000</v>
      </c>
      <c r="G308">
        <v>10.86</v>
      </c>
      <c r="H308">
        <v>2.17</v>
      </c>
      <c r="I308">
        <v>20.399999999999999</v>
      </c>
      <c r="J308">
        <v>75.099999999999994</v>
      </c>
      <c r="K308">
        <v>4.28</v>
      </c>
      <c r="L308">
        <f t="shared" si="32"/>
        <v>4.7663551401869153</v>
      </c>
      <c r="M308">
        <f t="shared" si="33"/>
        <v>17.546728971962615</v>
      </c>
    </row>
    <row r="309" spans="3:13" hidden="1">
      <c r="C309">
        <v>19</v>
      </c>
      <c r="E309" t="s">
        <v>16</v>
      </c>
      <c r="F309">
        <v>2000</v>
      </c>
      <c r="G309">
        <v>12.67</v>
      </c>
      <c r="H309">
        <v>2.1800000000000002</v>
      </c>
      <c r="I309">
        <v>15.1</v>
      </c>
      <c r="J309">
        <v>75.099999999999994</v>
      </c>
      <c r="K309">
        <v>4.34</v>
      </c>
      <c r="L309">
        <f t="shared" si="32"/>
        <v>3.4792626728110601</v>
      </c>
      <c r="M309">
        <f t="shared" si="33"/>
        <v>17.304147465437786</v>
      </c>
    </row>
    <row r="310" spans="3:13" hidden="1">
      <c r="C310">
        <v>20</v>
      </c>
      <c r="E310" t="s">
        <v>16</v>
      </c>
      <c r="F310">
        <v>2000</v>
      </c>
      <c r="G310">
        <v>6.49</v>
      </c>
      <c r="H310">
        <v>2.2000000000000002</v>
      </c>
      <c r="I310">
        <v>14</v>
      </c>
      <c r="J310">
        <v>75.099999999999994</v>
      </c>
      <c r="K310">
        <v>4.3</v>
      </c>
      <c r="L310">
        <f t="shared" si="32"/>
        <v>3.2558139534883721</v>
      </c>
      <c r="M310">
        <f t="shared" si="33"/>
        <v>17.465116279069768</v>
      </c>
    </row>
    <row r="311" spans="3:13" hidden="1">
      <c r="C311">
        <v>21</v>
      </c>
      <c r="E311" t="s">
        <v>16</v>
      </c>
      <c r="F311">
        <v>2000</v>
      </c>
      <c r="G311">
        <v>11.14</v>
      </c>
      <c r="H311">
        <v>2.23</v>
      </c>
      <c r="I311">
        <v>13</v>
      </c>
      <c r="J311">
        <v>75.099999999999994</v>
      </c>
      <c r="K311">
        <v>4.26</v>
      </c>
      <c r="L311">
        <f t="shared" si="32"/>
        <v>3.051643192488263</v>
      </c>
      <c r="M311">
        <f t="shared" si="33"/>
        <v>17.629107981220656</v>
      </c>
    </row>
    <row r="312" spans="3:13" hidden="1">
      <c r="C312">
        <v>22</v>
      </c>
      <c r="E312" t="s">
        <v>16</v>
      </c>
      <c r="F312">
        <v>2000</v>
      </c>
      <c r="G312">
        <v>7.69</v>
      </c>
      <c r="H312">
        <v>2.23</v>
      </c>
      <c r="I312">
        <v>11.8</v>
      </c>
      <c r="J312">
        <v>75.099999999999994</v>
      </c>
      <c r="K312">
        <v>4.29</v>
      </c>
      <c r="L312">
        <f t="shared" si="32"/>
        <v>2.7505827505827507</v>
      </c>
      <c r="M312">
        <f t="shared" si="33"/>
        <v>17.505827505827504</v>
      </c>
    </row>
    <row r="313" spans="3:13" hidden="1">
      <c r="C313">
        <v>23</v>
      </c>
      <c r="E313" t="s">
        <v>16</v>
      </c>
      <c r="F313">
        <v>2000</v>
      </c>
      <c r="G313">
        <v>6.69</v>
      </c>
      <c r="H313">
        <v>2.2599999999999998</v>
      </c>
      <c r="I313">
        <v>13.7</v>
      </c>
      <c r="J313">
        <v>75.099999999999994</v>
      </c>
      <c r="K313">
        <v>4.3099999999999996</v>
      </c>
      <c r="L313">
        <f t="shared" si="32"/>
        <v>3.1786542923433876</v>
      </c>
      <c r="M313">
        <f t="shared" si="33"/>
        <v>17.424593967517403</v>
      </c>
    </row>
    <row r="314" spans="3:13" hidden="1">
      <c r="C314">
        <v>24</v>
      </c>
      <c r="E314" t="s">
        <v>16</v>
      </c>
      <c r="F314">
        <v>2000</v>
      </c>
      <c r="G314">
        <v>8.11</v>
      </c>
      <c r="H314">
        <v>2.2400000000000002</v>
      </c>
      <c r="I314">
        <v>10.4</v>
      </c>
      <c r="J314">
        <v>75.099999999999994</v>
      </c>
      <c r="K314">
        <v>4.29</v>
      </c>
      <c r="L314">
        <f t="shared" si="32"/>
        <v>2.4242424242424243</v>
      </c>
      <c r="M314">
        <f t="shared" si="33"/>
        <v>17.505827505827504</v>
      </c>
    </row>
    <row r="315" spans="3:13" hidden="1">
      <c r="C315">
        <v>25</v>
      </c>
      <c r="E315" t="s">
        <v>16</v>
      </c>
      <c r="F315">
        <v>2000</v>
      </c>
      <c r="G315">
        <v>6.89</v>
      </c>
      <c r="H315">
        <v>2.09</v>
      </c>
      <c r="I315">
        <v>9.4600000000000009</v>
      </c>
      <c r="J315">
        <v>75.099999999999994</v>
      </c>
      <c r="K315">
        <v>4.29</v>
      </c>
      <c r="L315">
        <f t="shared" si="32"/>
        <v>2.2051282051282053</v>
      </c>
      <c r="M315">
        <f t="shared" si="33"/>
        <v>17.505827505827504</v>
      </c>
    </row>
    <row r="316" spans="3:13" hidden="1">
      <c r="C316">
        <v>26</v>
      </c>
      <c r="E316" t="s">
        <v>16</v>
      </c>
      <c r="F316">
        <v>2000</v>
      </c>
      <c r="G316">
        <v>16.239999999999998</v>
      </c>
      <c r="H316">
        <v>1.99</v>
      </c>
      <c r="I316">
        <v>13.1</v>
      </c>
      <c r="J316">
        <v>75.099999999999994</v>
      </c>
      <c r="K316">
        <v>4.26</v>
      </c>
      <c r="L316">
        <f t="shared" si="32"/>
        <v>3.075117370892019</v>
      </c>
      <c r="M316">
        <f t="shared" si="33"/>
        <v>17.629107981220656</v>
      </c>
    </row>
    <row r="317" spans="3:13" hidden="1">
      <c r="C317">
        <v>27</v>
      </c>
      <c r="E317" t="s">
        <v>16</v>
      </c>
      <c r="F317">
        <v>2000</v>
      </c>
      <c r="G317">
        <v>9.86</v>
      </c>
      <c r="H317">
        <v>2.1800000000000002</v>
      </c>
      <c r="I317">
        <v>9.23</v>
      </c>
      <c r="J317">
        <v>75.099999999999994</v>
      </c>
      <c r="K317">
        <v>4.28</v>
      </c>
      <c r="L317">
        <f t="shared" si="32"/>
        <v>2.1565420560747661</v>
      </c>
      <c r="M317">
        <f t="shared" si="33"/>
        <v>17.546728971962615</v>
      </c>
    </row>
    <row r="318" spans="3:13" hidden="1">
      <c r="C318">
        <v>28</v>
      </c>
      <c r="E318" t="s">
        <v>16</v>
      </c>
      <c r="F318">
        <v>2000</v>
      </c>
      <c r="G318">
        <v>5.87</v>
      </c>
      <c r="H318">
        <v>2.23</v>
      </c>
      <c r="I318">
        <v>14.9</v>
      </c>
      <c r="J318">
        <v>75.099999999999994</v>
      </c>
      <c r="K318">
        <v>4.28</v>
      </c>
      <c r="L318">
        <f t="shared" si="32"/>
        <v>3.481308411214953</v>
      </c>
      <c r="M318">
        <f t="shared" si="33"/>
        <v>17.546728971962615</v>
      </c>
    </row>
    <row r="319" spans="3:13" hidden="1">
      <c r="C319">
        <v>29</v>
      </c>
      <c r="E319" t="s">
        <v>16</v>
      </c>
      <c r="F319">
        <v>2000</v>
      </c>
      <c r="G319">
        <v>6.3</v>
      </c>
      <c r="H319">
        <v>2.1800000000000002</v>
      </c>
      <c r="I319">
        <v>10.6</v>
      </c>
      <c r="J319">
        <v>75.099999999999994</v>
      </c>
      <c r="K319">
        <v>4.3099999999999996</v>
      </c>
      <c r="L319">
        <f t="shared" si="32"/>
        <v>2.4593967517401394</v>
      </c>
      <c r="M319">
        <f t="shared" si="33"/>
        <v>17.424593967517403</v>
      </c>
    </row>
    <row r="320" spans="3:13">
      <c r="C320" t="s">
        <v>14</v>
      </c>
      <c r="F320">
        <f>AVERAGE(F291:F319)</f>
        <v>2000</v>
      </c>
      <c r="G320">
        <f t="shared" ref="G320:M320" si="34">AVERAGE(G291:G319)</f>
        <v>12.464482758620692</v>
      </c>
      <c r="H320">
        <f t="shared" si="34"/>
        <v>2.2089655172413787</v>
      </c>
      <c r="I320">
        <f t="shared" si="34"/>
        <v>12.10551724137931</v>
      </c>
      <c r="J320">
        <f t="shared" si="34"/>
        <v>75.096551724137896</v>
      </c>
      <c r="K320">
        <f t="shared" si="34"/>
        <v>4.2731034482758634</v>
      </c>
      <c r="L320">
        <f t="shared" si="34"/>
        <v>2.8335938395556859</v>
      </c>
      <c r="M320">
        <f t="shared" si="34"/>
        <v>17.576379329852852</v>
      </c>
    </row>
    <row r="325" spans="3:28" s="2" customFormat="1"/>
    <row r="328" spans="3:28" ht="60">
      <c r="D328" s="1" t="s">
        <v>2</v>
      </c>
      <c r="E328" s="1" t="s">
        <v>20</v>
      </c>
      <c r="F328" s="1" t="s">
        <v>1</v>
      </c>
      <c r="G328" s="1" t="s">
        <v>4</v>
      </c>
      <c r="H328" s="1" t="s">
        <v>5</v>
      </c>
      <c r="I328" s="1" t="s">
        <v>11</v>
      </c>
      <c r="J328" s="1" t="s">
        <v>10</v>
      </c>
      <c r="K328" s="1" t="s">
        <v>8</v>
      </c>
      <c r="L328" s="1" t="s">
        <v>13</v>
      </c>
      <c r="M328" s="1" t="s">
        <v>12</v>
      </c>
      <c r="R328" s="1" t="s">
        <v>2</v>
      </c>
      <c r="S328" s="1" t="s">
        <v>9</v>
      </c>
      <c r="T328" s="1" t="s">
        <v>3</v>
      </c>
      <c r="U328" s="1" t="s">
        <v>1</v>
      </c>
      <c r="V328" s="1" t="s">
        <v>4</v>
      </c>
      <c r="W328" s="1" t="s">
        <v>5</v>
      </c>
      <c r="X328" s="1" t="s">
        <v>11</v>
      </c>
      <c r="Y328" s="1" t="s">
        <v>10</v>
      </c>
      <c r="Z328" s="1" t="s">
        <v>8</v>
      </c>
      <c r="AA328" s="1" t="s">
        <v>13</v>
      </c>
      <c r="AB328" s="1" t="s">
        <v>12</v>
      </c>
    </row>
    <row r="329" spans="3:28">
      <c r="C329">
        <v>1</v>
      </c>
      <c r="D329" t="s">
        <v>19</v>
      </c>
      <c r="E329">
        <v>8</v>
      </c>
      <c r="F329">
        <v>2000</v>
      </c>
      <c r="G329">
        <v>28.86</v>
      </c>
      <c r="H329">
        <v>1.75</v>
      </c>
      <c r="I329">
        <v>5.0599999999999996</v>
      </c>
      <c r="J329">
        <v>75</v>
      </c>
      <c r="K329">
        <v>4.29</v>
      </c>
      <c r="L329">
        <f>I329/K329</f>
        <v>1.1794871794871793</v>
      </c>
      <c r="M329">
        <f>J329/K329</f>
        <v>17.482517482517483</v>
      </c>
      <c r="R329" t="s">
        <v>21</v>
      </c>
      <c r="S329">
        <v>4</v>
      </c>
      <c r="T329" t="s">
        <v>6</v>
      </c>
      <c r="U329">
        <v>500</v>
      </c>
      <c r="V329">
        <v>154.09</v>
      </c>
      <c r="W329">
        <v>1.81</v>
      </c>
      <c r="X329">
        <v>5.0599999999999996</v>
      </c>
      <c r="Y329">
        <v>75</v>
      </c>
      <c r="Z329">
        <v>17</v>
      </c>
      <c r="AA329">
        <f>X329/Z329</f>
        <v>0.29764705882352938</v>
      </c>
      <c r="AB329">
        <f>Y329/Z329</f>
        <v>4.4117647058823533</v>
      </c>
    </row>
    <row r="330" spans="3:28" hidden="1">
      <c r="C330">
        <v>2</v>
      </c>
      <c r="E330">
        <v>8</v>
      </c>
      <c r="F330">
        <v>2000</v>
      </c>
      <c r="G330">
        <v>45.52</v>
      </c>
      <c r="H330">
        <v>2.1800000000000002</v>
      </c>
      <c r="I330">
        <v>11.3</v>
      </c>
      <c r="J330">
        <v>75.099999999999994</v>
      </c>
      <c r="K330">
        <v>4.17</v>
      </c>
      <c r="L330">
        <f t="shared" ref="L330:L338" si="35">I330/K330</f>
        <v>2.709832134292566</v>
      </c>
      <c r="M330">
        <f t="shared" ref="M330:M338" si="36">J330/K330</f>
        <v>18.009592326139089</v>
      </c>
      <c r="S330">
        <v>8</v>
      </c>
      <c r="T330" t="s">
        <v>6</v>
      </c>
      <c r="U330">
        <v>500</v>
      </c>
      <c r="V330">
        <v>34.369999999999997</v>
      </c>
      <c r="W330">
        <v>1.72</v>
      </c>
      <c r="X330">
        <v>5.0599999999999996</v>
      </c>
      <c r="Y330">
        <v>75</v>
      </c>
      <c r="Z330">
        <v>4.29</v>
      </c>
      <c r="AA330">
        <f>X330/Z330</f>
        <v>1.1794871794871793</v>
      </c>
      <c r="AB330">
        <f>Y330/Z330</f>
        <v>17.482517482517483</v>
      </c>
    </row>
    <row r="331" spans="3:28" hidden="1">
      <c r="C331">
        <v>3</v>
      </c>
      <c r="E331">
        <v>8</v>
      </c>
      <c r="F331">
        <v>2000</v>
      </c>
      <c r="G331">
        <v>37.46</v>
      </c>
      <c r="H331">
        <v>2.71</v>
      </c>
      <c r="I331">
        <v>12.1</v>
      </c>
      <c r="J331">
        <v>75.099999999999994</v>
      </c>
      <c r="K331">
        <v>4.3099999999999996</v>
      </c>
      <c r="L331">
        <f t="shared" si="35"/>
        <v>2.8074245939675175</v>
      </c>
      <c r="M331">
        <f t="shared" si="36"/>
        <v>17.424593967517403</v>
      </c>
      <c r="S331">
        <v>16</v>
      </c>
      <c r="T331" t="s">
        <v>6</v>
      </c>
      <c r="U331">
        <v>500</v>
      </c>
      <c r="V331">
        <v>10.39</v>
      </c>
      <c r="W331">
        <v>1.82</v>
      </c>
      <c r="X331">
        <v>5.0599999999999996</v>
      </c>
      <c r="Y331">
        <v>75</v>
      </c>
      <c r="Z331">
        <v>1.07</v>
      </c>
      <c r="AA331">
        <f t="shared" ref="AA331:AA352" si="37">X331/Z331</f>
        <v>4.7289719626168214</v>
      </c>
      <c r="AB331">
        <f t="shared" ref="AB331:AB352" si="38">Y331/Z331</f>
        <v>70.09345794392523</v>
      </c>
    </row>
    <row r="332" spans="3:28" hidden="1">
      <c r="C332">
        <v>4</v>
      </c>
      <c r="E332">
        <v>8</v>
      </c>
      <c r="F332">
        <v>2000</v>
      </c>
      <c r="G332">
        <v>30.76</v>
      </c>
      <c r="H332">
        <v>2.73</v>
      </c>
      <c r="I332">
        <v>11.9</v>
      </c>
      <c r="J332">
        <v>75.099999999999994</v>
      </c>
      <c r="K332">
        <v>4.07</v>
      </c>
      <c r="L332">
        <f t="shared" si="35"/>
        <v>2.9238329238329239</v>
      </c>
      <c r="M332">
        <f t="shared" si="36"/>
        <v>18.45208845208845</v>
      </c>
      <c r="S332">
        <v>4</v>
      </c>
      <c r="T332" t="s">
        <v>6</v>
      </c>
      <c r="U332">
        <v>1000</v>
      </c>
      <c r="V332">
        <v>116.06</v>
      </c>
      <c r="W332">
        <v>1.89</v>
      </c>
      <c r="X332">
        <v>5.0599999999999996</v>
      </c>
      <c r="Y332">
        <v>75</v>
      </c>
      <c r="Z332">
        <v>17</v>
      </c>
      <c r="AA332">
        <f t="shared" si="37"/>
        <v>0.29764705882352938</v>
      </c>
      <c r="AB332">
        <f t="shared" si="38"/>
        <v>4.4117647058823533</v>
      </c>
    </row>
    <row r="333" spans="3:28" hidden="1">
      <c r="C333">
        <v>5</v>
      </c>
      <c r="E333">
        <v>8</v>
      </c>
      <c r="F333">
        <v>2000</v>
      </c>
      <c r="G333">
        <v>28.83</v>
      </c>
      <c r="H333">
        <v>2.42</v>
      </c>
      <c r="I333">
        <v>12.4</v>
      </c>
      <c r="J333">
        <v>75.099999999999994</v>
      </c>
      <c r="K333">
        <v>4.26</v>
      </c>
      <c r="L333">
        <f t="shared" si="35"/>
        <v>2.910798122065728</v>
      </c>
      <c r="M333">
        <f t="shared" si="36"/>
        <v>17.629107981220656</v>
      </c>
      <c r="S333">
        <v>8</v>
      </c>
      <c r="T333" t="s">
        <v>6</v>
      </c>
      <c r="U333">
        <v>1000</v>
      </c>
      <c r="V333">
        <v>32.869999999999997</v>
      </c>
      <c r="W333">
        <v>1.71</v>
      </c>
      <c r="X333">
        <v>5.0599999999999996</v>
      </c>
      <c r="Y333">
        <v>75</v>
      </c>
      <c r="Z333">
        <v>4.29</v>
      </c>
      <c r="AA333">
        <f t="shared" si="37"/>
        <v>1.1794871794871793</v>
      </c>
      <c r="AB333">
        <f t="shared" si="38"/>
        <v>17.482517482517483</v>
      </c>
    </row>
    <row r="334" spans="3:28" hidden="1">
      <c r="C334">
        <v>6</v>
      </c>
      <c r="E334">
        <v>8</v>
      </c>
      <c r="F334">
        <v>2000</v>
      </c>
      <c r="G334">
        <v>31.76</v>
      </c>
      <c r="H334">
        <v>2.78</v>
      </c>
      <c r="I334">
        <v>11.8</v>
      </c>
      <c r="J334">
        <v>75.099999999999994</v>
      </c>
      <c r="K334">
        <v>4.09</v>
      </c>
      <c r="L334">
        <f t="shared" si="35"/>
        <v>2.8850855745721273</v>
      </c>
      <c r="M334">
        <f t="shared" si="36"/>
        <v>18.361858190709047</v>
      </c>
      <c r="S334">
        <v>16</v>
      </c>
      <c r="T334" t="s">
        <v>6</v>
      </c>
      <c r="U334">
        <v>1000</v>
      </c>
      <c r="V334">
        <v>10.94</v>
      </c>
      <c r="W334">
        <v>1.87</v>
      </c>
      <c r="X334">
        <v>5.0599999999999996</v>
      </c>
      <c r="Y334">
        <v>75</v>
      </c>
      <c r="Z334">
        <v>1.07</v>
      </c>
      <c r="AA334">
        <f t="shared" si="37"/>
        <v>4.7289719626168214</v>
      </c>
      <c r="AB334">
        <f t="shared" si="38"/>
        <v>70.09345794392523</v>
      </c>
    </row>
    <row r="335" spans="3:28" hidden="1">
      <c r="C335">
        <v>7</v>
      </c>
      <c r="E335">
        <v>8</v>
      </c>
      <c r="F335">
        <v>2000</v>
      </c>
      <c r="G335">
        <v>30.15</v>
      </c>
      <c r="H335">
        <v>2.34</v>
      </c>
      <c r="I335">
        <v>13.3</v>
      </c>
      <c r="J335">
        <v>75.099999999999994</v>
      </c>
      <c r="K335">
        <v>4.1100000000000003</v>
      </c>
      <c r="L335">
        <f t="shared" si="35"/>
        <v>3.2360097323600971</v>
      </c>
      <c r="M335">
        <f t="shared" si="36"/>
        <v>18.272506082725059</v>
      </c>
      <c r="S335">
        <v>4</v>
      </c>
      <c r="T335" t="s">
        <v>6</v>
      </c>
      <c r="U335">
        <v>1500</v>
      </c>
      <c r="V335">
        <v>129.65</v>
      </c>
      <c r="W335">
        <v>2.4900000000000002</v>
      </c>
      <c r="X335">
        <v>5.0599999999999996</v>
      </c>
      <c r="Y335">
        <v>75</v>
      </c>
      <c r="Z335">
        <v>17</v>
      </c>
      <c r="AA335">
        <f t="shared" si="37"/>
        <v>0.29764705882352938</v>
      </c>
      <c r="AB335">
        <f t="shared" si="38"/>
        <v>4.4117647058823533</v>
      </c>
    </row>
    <row r="336" spans="3:28" hidden="1">
      <c r="C336">
        <v>8</v>
      </c>
      <c r="E336">
        <v>8</v>
      </c>
      <c r="F336">
        <v>2000</v>
      </c>
      <c r="G336">
        <v>25.01</v>
      </c>
      <c r="H336">
        <v>2.2200000000000002</v>
      </c>
      <c r="I336">
        <v>12.8</v>
      </c>
      <c r="J336">
        <v>75.099999999999994</v>
      </c>
      <c r="K336">
        <v>4.08</v>
      </c>
      <c r="L336">
        <f t="shared" si="35"/>
        <v>3.1372549019607843</v>
      </c>
      <c r="M336">
        <f t="shared" si="36"/>
        <v>18.406862745098039</v>
      </c>
      <c r="S336">
        <v>8</v>
      </c>
      <c r="T336" t="s">
        <v>6</v>
      </c>
      <c r="U336">
        <v>1500</v>
      </c>
      <c r="V336">
        <v>31.28</v>
      </c>
      <c r="W336">
        <v>2.2799999999999998</v>
      </c>
      <c r="X336">
        <v>5.0599999999999996</v>
      </c>
      <c r="Y336">
        <v>75</v>
      </c>
      <c r="Z336">
        <v>4.29</v>
      </c>
      <c r="AA336">
        <f t="shared" si="37"/>
        <v>1.1794871794871793</v>
      </c>
      <c r="AB336">
        <f t="shared" si="38"/>
        <v>17.482517482517483</v>
      </c>
    </row>
    <row r="337" spans="3:28" hidden="1">
      <c r="C337">
        <v>9</v>
      </c>
      <c r="E337">
        <v>8</v>
      </c>
      <c r="F337">
        <v>2000</v>
      </c>
      <c r="G337">
        <v>25.93</v>
      </c>
      <c r="H337">
        <v>2.29</v>
      </c>
      <c r="I337">
        <v>10</v>
      </c>
      <c r="J337">
        <v>75.099999999999994</v>
      </c>
      <c r="K337">
        <v>4.29</v>
      </c>
      <c r="L337">
        <f t="shared" si="35"/>
        <v>2.3310023310023311</v>
      </c>
      <c r="M337">
        <f t="shared" si="36"/>
        <v>17.505827505827504</v>
      </c>
      <c r="S337">
        <v>16</v>
      </c>
      <c r="T337" t="s">
        <v>6</v>
      </c>
      <c r="U337">
        <v>1500</v>
      </c>
      <c r="V337">
        <v>10.07</v>
      </c>
      <c r="W337">
        <v>1.73</v>
      </c>
      <c r="X337">
        <v>5.0599999999999996</v>
      </c>
      <c r="Y337">
        <v>75</v>
      </c>
      <c r="Z337">
        <v>1.07</v>
      </c>
      <c r="AA337">
        <f t="shared" si="37"/>
        <v>4.7289719626168214</v>
      </c>
      <c r="AB337">
        <f t="shared" si="38"/>
        <v>70.09345794392523</v>
      </c>
    </row>
    <row r="338" spans="3:28" hidden="1">
      <c r="C338">
        <v>10</v>
      </c>
      <c r="E338">
        <v>8</v>
      </c>
      <c r="F338">
        <v>2000</v>
      </c>
      <c r="G338">
        <v>28.49</v>
      </c>
      <c r="H338">
        <v>2.2000000000000002</v>
      </c>
      <c r="I338">
        <v>12.4</v>
      </c>
      <c r="J338">
        <v>75.099999999999994</v>
      </c>
      <c r="K338">
        <v>4.29</v>
      </c>
      <c r="L338">
        <f t="shared" si="35"/>
        <v>2.8904428904428907</v>
      </c>
      <c r="M338">
        <f t="shared" si="36"/>
        <v>17.505827505827504</v>
      </c>
      <c r="S338">
        <v>4</v>
      </c>
      <c r="T338" t="s">
        <v>6</v>
      </c>
      <c r="U338">
        <v>2000</v>
      </c>
      <c r="V338">
        <v>118.7</v>
      </c>
      <c r="W338">
        <v>1.84</v>
      </c>
      <c r="X338">
        <v>5.0599999999999996</v>
      </c>
      <c r="Y338">
        <v>75</v>
      </c>
      <c r="Z338">
        <v>17</v>
      </c>
      <c r="AA338">
        <f t="shared" si="37"/>
        <v>0.29764705882352938</v>
      </c>
      <c r="AB338">
        <f t="shared" si="38"/>
        <v>4.4117647058823533</v>
      </c>
    </row>
    <row r="339" spans="3:28" hidden="1">
      <c r="C339">
        <v>11</v>
      </c>
      <c r="E339">
        <v>8</v>
      </c>
      <c r="F339">
        <v>2000</v>
      </c>
      <c r="I339">
        <v>7.52</v>
      </c>
      <c r="J339">
        <v>75.099999999999994</v>
      </c>
      <c r="S339">
        <v>8</v>
      </c>
      <c r="T339" t="s">
        <v>6</v>
      </c>
      <c r="U339">
        <v>2000</v>
      </c>
      <c r="V339">
        <v>29.45</v>
      </c>
      <c r="W339">
        <v>2.29</v>
      </c>
      <c r="X339">
        <v>5.0599999999999996</v>
      </c>
      <c r="Y339">
        <v>75</v>
      </c>
      <c r="Z339">
        <v>4.29</v>
      </c>
      <c r="AA339">
        <f t="shared" si="37"/>
        <v>1.1794871794871793</v>
      </c>
      <c r="AB339">
        <f t="shared" si="38"/>
        <v>17.482517482517483</v>
      </c>
    </row>
    <row r="340" spans="3:28" hidden="1">
      <c r="C340">
        <v>12</v>
      </c>
      <c r="E340">
        <v>8</v>
      </c>
      <c r="F340">
        <v>2000</v>
      </c>
      <c r="I340">
        <v>11.7</v>
      </c>
      <c r="J340">
        <v>75.099999999999994</v>
      </c>
      <c r="S340">
        <v>16</v>
      </c>
      <c r="T340" t="s">
        <v>6</v>
      </c>
      <c r="U340">
        <v>2000</v>
      </c>
      <c r="V340">
        <v>9.98</v>
      </c>
      <c r="W340">
        <v>1.98</v>
      </c>
      <c r="X340">
        <v>5.0599999999999996</v>
      </c>
      <c r="Y340">
        <v>75</v>
      </c>
      <c r="Z340">
        <v>1.07</v>
      </c>
      <c r="AA340">
        <f t="shared" si="37"/>
        <v>4.7289719626168214</v>
      </c>
      <c r="AB340">
        <f t="shared" si="38"/>
        <v>70.09345794392523</v>
      </c>
    </row>
    <row r="341" spans="3:28" hidden="1">
      <c r="C341">
        <v>13</v>
      </c>
      <c r="E341">
        <v>8</v>
      </c>
      <c r="F341">
        <v>2000</v>
      </c>
      <c r="I341">
        <v>9.25</v>
      </c>
      <c r="J341">
        <v>75.099999999999994</v>
      </c>
      <c r="S341">
        <v>4</v>
      </c>
      <c r="T341" t="s">
        <v>6</v>
      </c>
      <c r="U341">
        <v>2500</v>
      </c>
      <c r="V341">
        <v>75.55</v>
      </c>
      <c r="W341">
        <v>1.79</v>
      </c>
      <c r="X341">
        <v>5.0599999999999996</v>
      </c>
      <c r="Y341">
        <v>75</v>
      </c>
      <c r="Z341">
        <v>17</v>
      </c>
      <c r="AA341">
        <f t="shared" si="37"/>
        <v>0.29764705882352938</v>
      </c>
      <c r="AB341">
        <f t="shared" si="38"/>
        <v>4.4117647058823533</v>
      </c>
    </row>
    <row r="342" spans="3:28" hidden="1">
      <c r="C342">
        <v>14</v>
      </c>
      <c r="E342">
        <v>8</v>
      </c>
      <c r="F342">
        <v>2000</v>
      </c>
      <c r="I342">
        <v>15.6</v>
      </c>
      <c r="J342">
        <v>75.099999999999994</v>
      </c>
      <c r="S342">
        <v>8</v>
      </c>
      <c r="T342" t="s">
        <v>6</v>
      </c>
      <c r="U342">
        <v>2500</v>
      </c>
      <c r="V342">
        <v>27.72</v>
      </c>
      <c r="W342">
        <v>1.68</v>
      </c>
      <c r="X342">
        <v>5.0599999999999996</v>
      </c>
      <c r="Y342">
        <v>75</v>
      </c>
      <c r="Z342">
        <v>4.29</v>
      </c>
      <c r="AA342">
        <f t="shared" si="37"/>
        <v>1.1794871794871793</v>
      </c>
      <c r="AB342">
        <f t="shared" si="38"/>
        <v>17.482517482517483</v>
      </c>
    </row>
    <row r="343" spans="3:28" hidden="1">
      <c r="C343">
        <v>15</v>
      </c>
      <c r="E343">
        <v>8</v>
      </c>
      <c r="F343">
        <v>2000</v>
      </c>
      <c r="I343">
        <v>6.84</v>
      </c>
      <c r="J343">
        <v>75.099999999999994</v>
      </c>
      <c r="S343">
        <v>16</v>
      </c>
      <c r="T343" t="s">
        <v>6</v>
      </c>
      <c r="U343">
        <v>2500</v>
      </c>
      <c r="V343">
        <v>8.81</v>
      </c>
      <c r="W343">
        <v>1.74</v>
      </c>
      <c r="X343">
        <v>5.0599999999999996</v>
      </c>
      <c r="Y343">
        <v>75</v>
      </c>
      <c r="Z343">
        <v>1.07</v>
      </c>
      <c r="AA343">
        <f t="shared" si="37"/>
        <v>4.7289719626168214</v>
      </c>
      <c r="AB343">
        <f t="shared" si="38"/>
        <v>70.09345794392523</v>
      </c>
    </row>
    <row r="344" spans="3:28" hidden="1">
      <c r="C344">
        <v>16</v>
      </c>
      <c r="E344">
        <v>8</v>
      </c>
      <c r="F344">
        <v>2000</v>
      </c>
      <c r="I344">
        <v>12.8</v>
      </c>
      <c r="J344">
        <v>75.099999999999994</v>
      </c>
      <c r="S344">
        <v>4</v>
      </c>
      <c r="T344" t="s">
        <v>6</v>
      </c>
      <c r="U344">
        <v>3000</v>
      </c>
      <c r="V344">
        <v>70.53</v>
      </c>
      <c r="W344">
        <v>1.68</v>
      </c>
      <c r="X344">
        <v>5.0599999999999996</v>
      </c>
      <c r="Y344">
        <v>75</v>
      </c>
      <c r="Z344">
        <v>17</v>
      </c>
      <c r="AA344">
        <f t="shared" si="37"/>
        <v>0.29764705882352938</v>
      </c>
      <c r="AB344">
        <f t="shared" si="38"/>
        <v>4.4117647058823533</v>
      </c>
    </row>
    <row r="345" spans="3:28" hidden="1">
      <c r="C345">
        <v>17</v>
      </c>
      <c r="E345">
        <v>8</v>
      </c>
      <c r="F345">
        <v>2000</v>
      </c>
      <c r="I345">
        <v>18.600000000000001</v>
      </c>
      <c r="J345">
        <v>75.099999999999994</v>
      </c>
      <c r="S345">
        <v>8</v>
      </c>
      <c r="T345" t="s">
        <v>6</v>
      </c>
      <c r="U345">
        <v>3000</v>
      </c>
      <c r="V345">
        <v>29.73</v>
      </c>
      <c r="W345">
        <v>1.62</v>
      </c>
      <c r="X345">
        <v>5.0599999999999996</v>
      </c>
      <c r="Y345">
        <v>75</v>
      </c>
      <c r="Z345">
        <v>4.29</v>
      </c>
      <c r="AA345">
        <f t="shared" si="37"/>
        <v>1.1794871794871793</v>
      </c>
      <c r="AB345">
        <f t="shared" si="38"/>
        <v>17.482517482517483</v>
      </c>
    </row>
    <row r="346" spans="3:28" hidden="1">
      <c r="C346">
        <v>18</v>
      </c>
      <c r="E346">
        <v>8</v>
      </c>
      <c r="F346">
        <v>2000</v>
      </c>
      <c r="I346">
        <v>20.399999999999999</v>
      </c>
      <c r="J346">
        <v>75.099999999999994</v>
      </c>
      <c r="S346">
        <v>16</v>
      </c>
      <c r="T346" t="s">
        <v>6</v>
      </c>
      <c r="U346">
        <v>3000</v>
      </c>
      <c r="V346">
        <v>10.51</v>
      </c>
      <c r="W346">
        <v>1.81</v>
      </c>
      <c r="X346">
        <v>5.0599999999999996</v>
      </c>
      <c r="Y346">
        <v>75</v>
      </c>
      <c r="Z346">
        <v>1.07</v>
      </c>
      <c r="AA346">
        <f t="shared" si="37"/>
        <v>4.7289719626168214</v>
      </c>
      <c r="AB346">
        <f t="shared" si="38"/>
        <v>70.09345794392523</v>
      </c>
    </row>
    <row r="347" spans="3:28" hidden="1">
      <c r="C347">
        <v>19</v>
      </c>
      <c r="E347">
        <v>8</v>
      </c>
      <c r="F347">
        <v>2000</v>
      </c>
      <c r="I347">
        <v>15.1</v>
      </c>
      <c r="J347">
        <v>75.099999999999994</v>
      </c>
      <c r="S347">
        <v>4</v>
      </c>
      <c r="T347" t="s">
        <v>6</v>
      </c>
      <c r="U347">
        <v>3500</v>
      </c>
      <c r="V347">
        <v>67.08</v>
      </c>
      <c r="W347">
        <v>1.65</v>
      </c>
      <c r="X347">
        <v>5.0599999999999996</v>
      </c>
      <c r="Y347">
        <v>75</v>
      </c>
      <c r="Z347">
        <v>17</v>
      </c>
      <c r="AA347">
        <f t="shared" si="37"/>
        <v>0.29764705882352938</v>
      </c>
      <c r="AB347">
        <f t="shared" si="38"/>
        <v>4.4117647058823533</v>
      </c>
    </row>
    <row r="348" spans="3:28" hidden="1">
      <c r="C348">
        <v>20</v>
      </c>
      <c r="E348">
        <v>8</v>
      </c>
      <c r="F348">
        <v>2000</v>
      </c>
      <c r="I348">
        <v>14</v>
      </c>
      <c r="J348">
        <v>75.099999999999994</v>
      </c>
      <c r="S348">
        <v>8</v>
      </c>
      <c r="T348" t="s">
        <v>6</v>
      </c>
      <c r="U348">
        <v>3500</v>
      </c>
      <c r="V348">
        <v>27.67</v>
      </c>
      <c r="W348">
        <v>1.73</v>
      </c>
      <c r="X348">
        <v>5.0599999999999996</v>
      </c>
      <c r="Y348">
        <v>75</v>
      </c>
      <c r="Z348">
        <v>4.29</v>
      </c>
      <c r="AA348">
        <f t="shared" si="37"/>
        <v>1.1794871794871793</v>
      </c>
      <c r="AB348">
        <f t="shared" si="38"/>
        <v>17.482517482517483</v>
      </c>
    </row>
    <row r="349" spans="3:28" hidden="1">
      <c r="C349">
        <v>21</v>
      </c>
      <c r="E349">
        <v>8</v>
      </c>
      <c r="F349">
        <v>2000</v>
      </c>
      <c r="I349">
        <v>13</v>
      </c>
      <c r="J349">
        <v>75.099999999999994</v>
      </c>
      <c r="S349">
        <v>16</v>
      </c>
      <c r="T349" t="s">
        <v>6</v>
      </c>
      <c r="U349">
        <v>3500</v>
      </c>
      <c r="V349">
        <v>10.32</v>
      </c>
      <c r="W349">
        <v>1.92</v>
      </c>
      <c r="X349">
        <v>5.0599999999999996</v>
      </c>
      <c r="Y349">
        <v>75</v>
      </c>
      <c r="Z349">
        <v>1.07</v>
      </c>
      <c r="AA349">
        <f t="shared" si="37"/>
        <v>4.7289719626168214</v>
      </c>
      <c r="AB349">
        <f t="shared" si="38"/>
        <v>70.09345794392523</v>
      </c>
    </row>
    <row r="350" spans="3:28" hidden="1">
      <c r="C350">
        <v>22</v>
      </c>
      <c r="E350">
        <v>8</v>
      </c>
      <c r="F350">
        <v>2000</v>
      </c>
      <c r="I350">
        <v>11.8</v>
      </c>
      <c r="J350">
        <v>75.099999999999994</v>
      </c>
      <c r="S350">
        <v>4</v>
      </c>
      <c r="T350" t="s">
        <v>6</v>
      </c>
      <c r="U350">
        <v>4000</v>
      </c>
      <c r="V350">
        <v>64.040000000000006</v>
      </c>
      <c r="W350">
        <v>1.95</v>
      </c>
      <c r="X350">
        <v>5.0599999999999996</v>
      </c>
      <c r="Y350">
        <v>75</v>
      </c>
      <c r="Z350">
        <v>17</v>
      </c>
      <c r="AA350">
        <f t="shared" si="37"/>
        <v>0.29764705882352938</v>
      </c>
      <c r="AB350">
        <f t="shared" si="38"/>
        <v>4.4117647058823533</v>
      </c>
    </row>
    <row r="351" spans="3:28" hidden="1">
      <c r="C351">
        <v>23</v>
      </c>
      <c r="E351">
        <v>8</v>
      </c>
      <c r="F351">
        <v>2000</v>
      </c>
      <c r="I351">
        <v>13.7</v>
      </c>
      <c r="J351">
        <v>75.099999999999994</v>
      </c>
      <c r="S351">
        <v>8</v>
      </c>
      <c r="T351" t="s">
        <v>6</v>
      </c>
      <c r="U351">
        <v>4000</v>
      </c>
      <c r="V351">
        <v>27.49</v>
      </c>
      <c r="W351">
        <v>1.68</v>
      </c>
      <c r="X351">
        <v>5.0599999999999996</v>
      </c>
      <c r="Y351">
        <v>75</v>
      </c>
      <c r="Z351">
        <v>4.29</v>
      </c>
      <c r="AA351">
        <f t="shared" si="37"/>
        <v>1.1794871794871793</v>
      </c>
      <c r="AB351">
        <f t="shared" si="38"/>
        <v>17.482517482517483</v>
      </c>
    </row>
    <row r="352" spans="3:28" hidden="1">
      <c r="C352">
        <v>24</v>
      </c>
      <c r="E352">
        <v>8</v>
      </c>
      <c r="F352">
        <v>2000</v>
      </c>
      <c r="I352">
        <v>10.4</v>
      </c>
      <c r="J352">
        <v>75.099999999999994</v>
      </c>
      <c r="S352">
        <v>16</v>
      </c>
      <c r="T352" t="s">
        <v>6</v>
      </c>
      <c r="U352">
        <v>4000</v>
      </c>
      <c r="V352">
        <v>10.34</v>
      </c>
      <c r="W352">
        <v>1.87</v>
      </c>
      <c r="X352">
        <v>5.0599999999999996</v>
      </c>
      <c r="Y352">
        <v>75</v>
      </c>
      <c r="Z352">
        <v>1.07</v>
      </c>
      <c r="AA352">
        <f t="shared" si="37"/>
        <v>4.7289719626168214</v>
      </c>
      <c r="AB352">
        <f t="shared" si="38"/>
        <v>70.09345794392523</v>
      </c>
    </row>
    <row r="353" spans="3:28" hidden="1">
      <c r="C353">
        <v>25</v>
      </c>
      <c r="E353">
        <v>8</v>
      </c>
      <c r="F353">
        <v>2000</v>
      </c>
      <c r="I353">
        <v>9.4600000000000009</v>
      </c>
      <c r="J353">
        <v>75.099999999999994</v>
      </c>
    </row>
    <row r="354" spans="3:28" hidden="1">
      <c r="C354">
        <v>26</v>
      </c>
      <c r="E354">
        <v>8</v>
      </c>
      <c r="F354">
        <v>2000</v>
      </c>
      <c r="I354">
        <v>13.1</v>
      </c>
      <c r="J354">
        <v>75.099999999999994</v>
      </c>
    </row>
    <row r="355" spans="3:28" hidden="1">
      <c r="C355">
        <v>27</v>
      </c>
      <c r="E355">
        <v>8</v>
      </c>
      <c r="F355">
        <v>2000</v>
      </c>
      <c r="I355">
        <v>9.23</v>
      </c>
      <c r="J355">
        <v>75.099999999999994</v>
      </c>
    </row>
    <row r="356" spans="3:28" hidden="1">
      <c r="C356">
        <v>28</v>
      </c>
      <c r="E356">
        <v>8</v>
      </c>
      <c r="F356">
        <v>2000</v>
      </c>
      <c r="I356">
        <v>14.9</v>
      </c>
      <c r="J356">
        <v>75.099999999999994</v>
      </c>
    </row>
    <row r="357" spans="3:28" hidden="1">
      <c r="C357">
        <v>29</v>
      </c>
      <c r="E357">
        <v>8</v>
      </c>
      <c r="F357">
        <v>2000</v>
      </c>
      <c r="I357">
        <v>10.6</v>
      </c>
      <c r="J357">
        <v>75.099999999999994</v>
      </c>
    </row>
    <row r="358" spans="3:28">
      <c r="C358" t="s">
        <v>22</v>
      </c>
      <c r="E358">
        <f>AVERAGE(E329:E357)</f>
        <v>8</v>
      </c>
      <c r="F358">
        <f t="shared" ref="F358:M358" si="39">AVERAGE(F329:F357)</f>
        <v>2000</v>
      </c>
      <c r="G358">
        <f t="shared" si="39"/>
        <v>31.277000000000005</v>
      </c>
      <c r="H358">
        <f t="shared" si="39"/>
        <v>2.3619999999999997</v>
      </c>
      <c r="I358">
        <f t="shared" si="39"/>
        <v>12.10551724137931</v>
      </c>
      <c r="J358">
        <f t="shared" si="39"/>
        <v>75.096551724137896</v>
      </c>
      <c r="K358">
        <f t="shared" si="39"/>
        <v>4.1959999999999997</v>
      </c>
      <c r="L358">
        <f>AVERAGE(L329:L357)</f>
        <v>2.7011170383984147</v>
      </c>
      <c r="M358">
        <f t="shared" si="39"/>
        <v>17.905078223967024</v>
      </c>
    </row>
    <row r="361" spans="3:28" ht="60">
      <c r="D361" s="1" t="s">
        <v>2</v>
      </c>
      <c r="E361" s="1" t="s">
        <v>20</v>
      </c>
      <c r="F361" s="1" t="s">
        <v>1</v>
      </c>
      <c r="G361" s="1" t="s">
        <v>4</v>
      </c>
      <c r="H361" s="1" t="s">
        <v>5</v>
      </c>
      <c r="I361" s="1" t="s">
        <v>11</v>
      </c>
      <c r="J361" s="1" t="s">
        <v>10</v>
      </c>
      <c r="K361" s="1" t="s">
        <v>8</v>
      </c>
      <c r="L361" s="1" t="s">
        <v>13</v>
      </c>
      <c r="M361" s="1" t="s">
        <v>12</v>
      </c>
      <c r="N361" s="1" t="s">
        <v>29</v>
      </c>
      <c r="R361" s="1" t="s">
        <v>2</v>
      </c>
      <c r="S361" s="1" t="s">
        <v>9</v>
      </c>
      <c r="T361" s="1" t="s">
        <v>3</v>
      </c>
      <c r="U361" s="1" t="s">
        <v>1</v>
      </c>
      <c r="V361" s="1" t="s">
        <v>4</v>
      </c>
      <c r="W361" s="1" t="s">
        <v>5</v>
      </c>
      <c r="X361" s="1" t="s">
        <v>11</v>
      </c>
      <c r="Y361" s="1" t="s">
        <v>10</v>
      </c>
      <c r="Z361" s="1" t="s">
        <v>8</v>
      </c>
      <c r="AA361" s="1" t="s">
        <v>13</v>
      </c>
      <c r="AB361" s="1" t="s">
        <v>12</v>
      </c>
    </row>
    <row r="362" spans="3:28">
      <c r="C362">
        <v>1</v>
      </c>
      <c r="D362" t="s">
        <v>19</v>
      </c>
      <c r="E362">
        <v>4</v>
      </c>
      <c r="F362">
        <v>500</v>
      </c>
      <c r="G362">
        <v>105.37</v>
      </c>
      <c r="H362">
        <v>1.7</v>
      </c>
      <c r="I362">
        <v>5.0599999999999996</v>
      </c>
      <c r="J362">
        <v>75</v>
      </c>
      <c r="K362">
        <v>17</v>
      </c>
      <c r="L362">
        <f>I362/K362</f>
        <v>0.29764705882352938</v>
      </c>
      <c r="M362">
        <f>J362/K362</f>
        <v>4.4117647058823533</v>
      </c>
      <c r="N362">
        <v>44.94</v>
      </c>
      <c r="O362" t="s">
        <v>44</v>
      </c>
      <c r="R362" t="s">
        <v>21</v>
      </c>
      <c r="S362">
        <v>4</v>
      </c>
      <c r="T362" t="s">
        <v>6</v>
      </c>
      <c r="U362">
        <v>500</v>
      </c>
      <c r="V362">
        <v>154.09</v>
      </c>
      <c r="W362">
        <v>1.81</v>
      </c>
      <c r="X362">
        <v>5.0599999999999996</v>
      </c>
      <c r="Y362">
        <v>75</v>
      </c>
      <c r="Z362">
        <v>17</v>
      </c>
      <c r="AA362">
        <f>X362/Z362</f>
        <v>0.29764705882352938</v>
      </c>
      <c r="AB362">
        <f>Y362/Z362</f>
        <v>4.4117647058823533</v>
      </c>
    </row>
    <row r="363" spans="3:28">
      <c r="E363">
        <v>4</v>
      </c>
      <c r="F363">
        <v>1000</v>
      </c>
      <c r="G363">
        <v>90.09</v>
      </c>
      <c r="H363">
        <v>1.65</v>
      </c>
      <c r="I363">
        <v>11.3</v>
      </c>
      <c r="J363">
        <v>75.099999999999994</v>
      </c>
      <c r="K363">
        <v>17</v>
      </c>
      <c r="L363">
        <f t="shared" ref="L363:L371" si="40">I363/K363</f>
        <v>0.66470588235294126</v>
      </c>
      <c r="M363">
        <f t="shared" ref="M363:M377" si="41">J363/K363</f>
        <v>4.4176470588235288</v>
      </c>
      <c r="N363">
        <v>51.62</v>
      </c>
      <c r="O363" t="s">
        <v>44</v>
      </c>
      <c r="S363">
        <v>8</v>
      </c>
      <c r="T363" t="s">
        <v>6</v>
      </c>
      <c r="U363">
        <v>500</v>
      </c>
      <c r="V363">
        <v>34.369999999999997</v>
      </c>
      <c r="W363">
        <v>1.72</v>
      </c>
      <c r="X363">
        <v>5.0599999999999996</v>
      </c>
      <c r="Y363">
        <v>75</v>
      </c>
      <c r="Z363">
        <v>4.29</v>
      </c>
      <c r="AA363">
        <f>X363/Z363</f>
        <v>1.1794871794871793</v>
      </c>
      <c r="AB363">
        <f>Y363/Z363</f>
        <v>17.482517482517483</v>
      </c>
    </row>
    <row r="364" spans="3:28">
      <c r="E364">
        <v>4</v>
      </c>
      <c r="F364">
        <v>1500</v>
      </c>
      <c r="G364">
        <v>83.26</v>
      </c>
      <c r="H364">
        <v>1.72</v>
      </c>
      <c r="I364">
        <v>12.1</v>
      </c>
      <c r="J364">
        <v>75.099999999999994</v>
      </c>
      <c r="K364">
        <v>17</v>
      </c>
      <c r="L364">
        <f t="shared" si="40"/>
        <v>0.71176470588235297</v>
      </c>
      <c r="M364">
        <f t="shared" si="41"/>
        <v>4.4176470588235288</v>
      </c>
      <c r="N364">
        <v>56.59</v>
      </c>
      <c r="O364" t="s">
        <v>44</v>
      </c>
      <c r="S364">
        <v>16</v>
      </c>
      <c r="T364" t="s">
        <v>6</v>
      </c>
      <c r="U364">
        <v>500</v>
      </c>
      <c r="V364">
        <v>10.39</v>
      </c>
      <c r="W364">
        <v>1.82</v>
      </c>
      <c r="X364">
        <v>5.0599999999999996</v>
      </c>
      <c r="Y364">
        <v>75</v>
      </c>
      <c r="Z364">
        <v>1.07</v>
      </c>
      <c r="AA364">
        <f t="shared" ref="AA364:AA385" si="42">X364/Z364</f>
        <v>4.7289719626168214</v>
      </c>
      <c r="AB364">
        <f t="shared" ref="AB364:AB385" si="43">Y364/Z364</f>
        <v>70.09345794392523</v>
      </c>
    </row>
    <row r="365" spans="3:28">
      <c r="E365">
        <v>4</v>
      </c>
      <c r="F365">
        <v>2000</v>
      </c>
      <c r="G365">
        <v>77.25</v>
      </c>
      <c r="H365">
        <v>1.67</v>
      </c>
      <c r="I365">
        <v>11.9</v>
      </c>
      <c r="J365">
        <v>75.099999999999994</v>
      </c>
      <c r="K365">
        <v>17</v>
      </c>
      <c r="L365">
        <f t="shared" si="40"/>
        <v>0.70000000000000007</v>
      </c>
      <c r="M365">
        <f t="shared" si="41"/>
        <v>4.4176470588235288</v>
      </c>
      <c r="N365">
        <v>61.75</v>
      </c>
      <c r="O365" t="s">
        <v>44</v>
      </c>
      <c r="S365">
        <v>4</v>
      </c>
      <c r="T365" t="s">
        <v>6</v>
      </c>
      <c r="U365">
        <v>1000</v>
      </c>
      <c r="V365">
        <v>116.06</v>
      </c>
      <c r="W365">
        <v>1.89</v>
      </c>
      <c r="X365">
        <v>5.0599999999999996</v>
      </c>
      <c r="Y365">
        <v>75</v>
      </c>
      <c r="Z365">
        <v>17</v>
      </c>
      <c r="AA365">
        <f t="shared" si="42"/>
        <v>0.29764705882352938</v>
      </c>
      <c r="AB365">
        <f t="shared" si="43"/>
        <v>4.4117647058823533</v>
      </c>
    </row>
    <row r="366" spans="3:28">
      <c r="E366">
        <v>4</v>
      </c>
      <c r="F366">
        <v>2500</v>
      </c>
      <c r="G366">
        <v>73.91</v>
      </c>
      <c r="H366">
        <v>1.68</v>
      </c>
      <c r="I366">
        <v>12.4</v>
      </c>
      <c r="J366">
        <v>75.099999999999994</v>
      </c>
      <c r="K366">
        <v>17</v>
      </c>
      <c r="L366">
        <f t="shared" si="40"/>
        <v>0.72941176470588243</v>
      </c>
      <c r="M366">
        <f t="shared" si="41"/>
        <v>4.4176470588235288</v>
      </c>
      <c r="N366">
        <v>65.83</v>
      </c>
      <c r="S366">
        <v>8</v>
      </c>
      <c r="T366" t="s">
        <v>6</v>
      </c>
      <c r="U366">
        <v>1000</v>
      </c>
      <c r="V366">
        <v>32.869999999999997</v>
      </c>
      <c r="W366">
        <v>1.71</v>
      </c>
      <c r="X366">
        <v>5.0599999999999996</v>
      </c>
      <c r="Y366">
        <v>75</v>
      </c>
      <c r="Z366">
        <v>4.29</v>
      </c>
      <c r="AA366">
        <f t="shared" si="42"/>
        <v>1.1794871794871793</v>
      </c>
      <c r="AB366">
        <f t="shared" si="43"/>
        <v>17.482517482517483</v>
      </c>
    </row>
    <row r="367" spans="3:28">
      <c r="E367">
        <v>4</v>
      </c>
      <c r="F367">
        <v>3000</v>
      </c>
      <c r="G367">
        <v>71.31</v>
      </c>
      <c r="H367">
        <v>1.78</v>
      </c>
      <c r="I367">
        <v>11.8</v>
      </c>
      <c r="J367">
        <v>75.099999999999994</v>
      </c>
      <c r="K367">
        <v>17</v>
      </c>
      <c r="L367">
        <f t="shared" si="40"/>
        <v>0.69411764705882362</v>
      </c>
      <c r="M367">
        <f t="shared" si="41"/>
        <v>4.4176470588235288</v>
      </c>
      <c r="N367">
        <v>70.319999999999993</v>
      </c>
      <c r="S367">
        <v>16</v>
      </c>
      <c r="T367" t="s">
        <v>6</v>
      </c>
      <c r="U367">
        <v>1000</v>
      </c>
      <c r="V367">
        <v>10.94</v>
      </c>
      <c r="W367">
        <v>1.87</v>
      </c>
      <c r="X367">
        <v>5.0599999999999996</v>
      </c>
      <c r="Y367">
        <v>75</v>
      </c>
      <c r="Z367">
        <v>1.07</v>
      </c>
      <c r="AA367">
        <f t="shared" si="42"/>
        <v>4.7289719626168214</v>
      </c>
      <c r="AB367">
        <f t="shared" si="43"/>
        <v>70.09345794392523</v>
      </c>
    </row>
    <row r="368" spans="3:28">
      <c r="E368">
        <v>4</v>
      </c>
      <c r="F368">
        <v>3500</v>
      </c>
      <c r="G368">
        <v>68.17</v>
      </c>
      <c r="H368">
        <v>1.68</v>
      </c>
      <c r="I368">
        <v>13.3</v>
      </c>
      <c r="J368">
        <v>75.099999999999994</v>
      </c>
      <c r="K368">
        <v>17</v>
      </c>
      <c r="L368">
        <f t="shared" si="40"/>
        <v>0.78235294117647058</v>
      </c>
      <c r="M368">
        <f t="shared" si="41"/>
        <v>4.4176470588235288</v>
      </c>
      <c r="N368">
        <v>75.45</v>
      </c>
      <c r="S368">
        <v>4</v>
      </c>
      <c r="T368" t="s">
        <v>6</v>
      </c>
      <c r="U368">
        <v>1500</v>
      </c>
      <c r="V368">
        <v>129.65</v>
      </c>
      <c r="W368">
        <v>2.4900000000000002</v>
      </c>
      <c r="X368">
        <v>5.0599999999999996</v>
      </c>
      <c r="Y368">
        <v>75</v>
      </c>
      <c r="Z368">
        <v>17</v>
      </c>
      <c r="AA368">
        <f t="shared" si="42"/>
        <v>0.29764705882352938</v>
      </c>
      <c r="AB368">
        <f t="shared" si="43"/>
        <v>4.4117647058823533</v>
      </c>
    </row>
    <row r="369" spans="5:28">
      <c r="E369">
        <v>4</v>
      </c>
      <c r="F369">
        <v>4000</v>
      </c>
      <c r="G369">
        <v>66.63</v>
      </c>
      <c r="H369">
        <v>1.95</v>
      </c>
      <c r="I369">
        <v>12.8</v>
      </c>
      <c r="J369">
        <v>75.099999999999994</v>
      </c>
      <c r="K369">
        <v>17</v>
      </c>
      <c r="L369">
        <f t="shared" si="40"/>
        <v>0.75294117647058822</v>
      </c>
      <c r="M369">
        <f t="shared" si="41"/>
        <v>4.4176470588235288</v>
      </c>
      <c r="N369">
        <v>80.73</v>
      </c>
      <c r="S369">
        <v>8</v>
      </c>
      <c r="T369" t="s">
        <v>6</v>
      </c>
      <c r="U369">
        <v>1500</v>
      </c>
      <c r="V369">
        <v>31.28</v>
      </c>
      <c r="W369">
        <v>2.2799999999999998</v>
      </c>
      <c r="X369">
        <v>5.0599999999999996</v>
      </c>
      <c r="Y369">
        <v>75</v>
      </c>
      <c r="Z369">
        <v>4.29</v>
      </c>
      <c r="AA369">
        <f t="shared" si="42"/>
        <v>1.1794871794871793</v>
      </c>
      <c r="AB369">
        <f t="shared" si="43"/>
        <v>17.482517482517483</v>
      </c>
    </row>
    <row r="370" spans="5:28">
      <c r="E370">
        <v>8</v>
      </c>
      <c r="F370">
        <v>500</v>
      </c>
      <c r="G370">
        <v>35.299999999999997</v>
      </c>
      <c r="H370">
        <v>1.66</v>
      </c>
      <c r="I370">
        <v>10</v>
      </c>
      <c r="J370">
        <v>75.099999999999994</v>
      </c>
      <c r="K370">
        <v>4.29</v>
      </c>
      <c r="L370">
        <f t="shared" si="40"/>
        <v>2.3310023310023311</v>
      </c>
      <c r="M370">
        <f t="shared" si="41"/>
        <v>17.505827505827504</v>
      </c>
      <c r="N370">
        <v>169.6</v>
      </c>
      <c r="S370">
        <v>16</v>
      </c>
      <c r="T370" t="s">
        <v>6</v>
      </c>
      <c r="U370">
        <v>1500</v>
      </c>
      <c r="V370">
        <v>10.07</v>
      </c>
      <c r="W370">
        <v>1.73</v>
      </c>
      <c r="X370">
        <v>5.0599999999999996</v>
      </c>
      <c r="Y370">
        <v>75</v>
      </c>
      <c r="Z370">
        <v>1.07</v>
      </c>
      <c r="AA370">
        <f t="shared" si="42"/>
        <v>4.7289719626168214</v>
      </c>
      <c r="AB370">
        <f t="shared" si="43"/>
        <v>70.09345794392523</v>
      </c>
    </row>
    <row r="371" spans="5:28">
      <c r="E371">
        <v>8</v>
      </c>
      <c r="F371">
        <v>1000</v>
      </c>
      <c r="G371">
        <v>34.07</v>
      </c>
      <c r="H371">
        <v>1.72</v>
      </c>
      <c r="I371">
        <v>12.4</v>
      </c>
      <c r="J371">
        <v>75.099999999999994</v>
      </c>
      <c r="K371">
        <v>4.29</v>
      </c>
      <c r="L371">
        <f t="shared" si="40"/>
        <v>2.8904428904428907</v>
      </c>
      <c r="M371">
        <f t="shared" si="41"/>
        <v>17.505827505827504</v>
      </c>
      <c r="N371">
        <v>171.14</v>
      </c>
      <c r="S371">
        <v>4</v>
      </c>
      <c r="T371" t="s">
        <v>6</v>
      </c>
      <c r="U371">
        <v>2000</v>
      </c>
      <c r="V371">
        <v>118.7</v>
      </c>
      <c r="W371">
        <v>1.84</v>
      </c>
      <c r="X371">
        <v>5.0599999999999996</v>
      </c>
      <c r="Y371">
        <v>75</v>
      </c>
      <c r="Z371">
        <v>17</v>
      </c>
      <c r="AA371">
        <f t="shared" si="42"/>
        <v>0.29764705882352938</v>
      </c>
      <c r="AB371">
        <f t="shared" si="43"/>
        <v>4.4117647058823533</v>
      </c>
    </row>
    <row r="372" spans="5:28">
      <c r="E372">
        <v>8</v>
      </c>
      <c r="F372">
        <v>1500</v>
      </c>
      <c r="G372">
        <v>28.66</v>
      </c>
      <c r="H372">
        <v>1.72</v>
      </c>
      <c r="I372">
        <v>7.52</v>
      </c>
      <c r="J372">
        <v>75.099999999999994</v>
      </c>
      <c r="K372">
        <v>4.29</v>
      </c>
      <c r="M372">
        <f t="shared" si="41"/>
        <v>17.505827505827504</v>
      </c>
      <c r="N372">
        <v>174.15</v>
      </c>
      <c r="S372">
        <v>8</v>
      </c>
      <c r="T372" t="s">
        <v>6</v>
      </c>
      <c r="U372">
        <v>2000</v>
      </c>
      <c r="V372">
        <v>29.45</v>
      </c>
      <c r="W372">
        <v>2.29</v>
      </c>
      <c r="X372">
        <v>5.0599999999999996</v>
      </c>
      <c r="Y372">
        <v>75</v>
      </c>
      <c r="Z372">
        <v>4.29</v>
      </c>
      <c r="AA372">
        <f t="shared" si="42"/>
        <v>1.1794871794871793</v>
      </c>
      <c r="AB372">
        <f t="shared" si="43"/>
        <v>17.482517482517483</v>
      </c>
    </row>
    <row r="373" spans="5:28">
      <c r="E373">
        <v>8</v>
      </c>
      <c r="F373">
        <v>2000</v>
      </c>
      <c r="G373">
        <v>26.67</v>
      </c>
      <c r="H373">
        <v>1.64</v>
      </c>
      <c r="I373">
        <v>11.7</v>
      </c>
      <c r="J373">
        <v>75.099999999999994</v>
      </c>
      <c r="K373">
        <v>4.29</v>
      </c>
      <c r="M373">
        <f t="shared" si="41"/>
        <v>17.505827505827504</v>
      </c>
      <c r="N373">
        <v>175.1</v>
      </c>
      <c r="S373">
        <v>16</v>
      </c>
      <c r="T373" t="s">
        <v>6</v>
      </c>
      <c r="U373">
        <v>2000</v>
      </c>
      <c r="V373">
        <v>9.98</v>
      </c>
      <c r="W373">
        <v>1.98</v>
      </c>
      <c r="X373">
        <v>5.0599999999999996</v>
      </c>
      <c r="Y373">
        <v>75</v>
      </c>
      <c r="Z373">
        <v>1.07</v>
      </c>
      <c r="AA373">
        <f t="shared" si="42"/>
        <v>4.7289719626168214</v>
      </c>
      <c r="AB373">
        <f t="shared" si="43"/>
        <v>70.09345794392523</v>
      </c>
    </row>
    <row r="374" spans="5:28">
      <c r="E374">
        <v>8</v>
      </c>
      <c r="F374">
        <v>2500</v>
      </c>
      <c r="G374">
        <v>25.66</v>
      </c>
      <c r="H374">
        <v>1.72</v>
      </c>
      <c r="I374">
        <v>9.25</v>
      </c>
      <c r="J374">
        <v>75.099999999999994</v>
      </c>
      <c r="K374">
        <v>4.29</v>
      </c>
      <c r="M374">
        <f t="shared" si="41"/>
        <v>17.505827505827504</v>
      </c>
      <c r="N374">
        <v>176.19</v>
      </c>
      <c r="S374">
        <v>4</v>
      </c>
      <c r="T374" t="s">
        <v>6</v>
      </c>
      <c r="U374">
        <v>2500</v>
      </c>
      <c r="V374">
        <v>75.55</v>
      </c>
      <c r="W374">
        <v>1.79</v>
      </c>
      <c r="X374">
        <v>5.0599999999999996</v>
      </c>
      <c r="Y374">
        <v>75</v>
      </c>
      <c r="Z374">
        <v>17</v>
      </c>
      <c r="AA374">
        <f t="shared" si="42"/>
        <v>0.29764705882352938</v>
      </c>
      <c r="AB374">
        <f t="shared" si="43"/>
        <v>4.4117647058823533</v>
      </c>
    </row>
    <row r="375" spans="5:28">
      <c r="E375">
        <v>8</v>
      </c>
      <c r="F375">
        <v>3000</v>
      </c>
      <c r="G375">
        <v>25.86</v>
      </c>
      <c r="H375">
        <v>1.74</v>
      </c>
      <c r="I375">
        <v>15.6</v>
      </c>
      <c r="J375">
        <v>75.099999999999994</v>
      </c>
      <c r="K375">
        <v>4.29</v>
      </c>
      <c r="M375">
        <f t="shared" si="41"/>
        <v>17.505827505827504</v>
      </c>
      <c r="N375">
        <v>180.39</v>
      </c>
      <c r="S375">
        <v>8</v>
      </c>
      <c r="T375" t="s">
        <v>6</v>
      </c>
      <c r="U375">
        <v>2500</v>
      </c>
      <c r="V375">
        <v>27.72</v>
      </c>
      <c r="W375">
        <v>1.68</v>
      </c>
      <c r="X375">
        <v>5.0599999999999996</v>
      </c>
      <c r="Y375">
        <v>75</v>
      </c>
      <c r="Z375">
        <v>4.29</v>
      </c>
      <c r="AA375">
        <f t="shared" si="42"/>
        <v>1.1794871794871793</v>
      </c>
      <c r="AB375">
        <f t="shared" si="43"/>
        <v>17.482517482517483</v>
      </c>
    </row>
    <row r="376" spans="5:28">
      <c r="E376">
        <v>8</v>
      </c>
      <c r="F376">
        <v>3500</v>
      </c>
      <c r="G376">
        <v>24.41</v>
      </c>
      <c r="H376">
        <v>1.7</v>
      </c>
      <c r="I376">
        <v>6.84</v>
      </c>
      <c r="J376">
        <v>75.099999999999994</v>
      </c>
      <c r="K376">
        <v>4.29</v>
      </c>
      <c r="M376">
        <f t="shared" si="41"/>
        <v>17.505827505827504</v>
      </c>
      <c r="N376">
        <v>180.72</v>
      </c>
      <c r="S376">
        <v>16</v>
      </c>
      <c r="T376" t="s">
        <v>6</v>
      </c>
      <c r="U376">
        <v>2500</v>
      </c>
      <c r="V376">
        <v>8.81</v>
      </c>
      <c r="W376">
        <v>1.74</v>
      </c>
      <c r="X376">
        <v>5.0599999999999996</v>
      </c>
      <c r="Y376">
        <v>75</v>
      </c>
      <c r="Z376">
        <v>1.07</v>
      </c>
      <c r="AA376">
        <f t="shared" si="42"/>
        <v>4.7289719626168214</v>
      </c>
      <c r="AB376">
        <f t="shared" si="43"/>
        <v>70.09345794392523</v>
      </c>
    </row>
    <row r="377" spans="5:28">
      <c r="E377">
        <v>8</v>
      </c>
      <c r="F377">
        <v>4000</v>
      </c>
      <c r="G377">
        <v>24.07</v>
      </c>
      <c r="H377">
        <v>1.66</v>
      </c>
      <c r="I377">
        <v>12.8</v>
      </c>
      <c r="J377">
        <v>75.099999999999994</v>
      </c>
      <c r="K377">
        <v>4.29</v>
      </c>
      <c r="M377">
        <f t="shared" si="41"/>
        <v>17.505827505827504</v>
      </c>
      <c r="N377">
        <v>181.38</v>
      </c>
      <c r="S377">
        <v>4</v>
      </c>
      <c r="T377" t="s">
        <v>6</v>
      </c>
      <c r="U377">
        <v>3000</v>
      </c>
      <c r="V377">
        <v>70.53</v>
      </c>
      <c r="W377">
        <v>1.68</v>
      </c>
      <c r="X377">
        <v>5.0599999999999996</v>
      </c>
      <c r="Y377">
        <v>75</v>
      </c>
      <c r="Z377">
        <v>17</v>
      </c>
      <c r="AA377">
        <f t="shared" si="42"/>
        <v>0.29764705882352938</v>
      </c>
      <c r="AB377">
        <f t="shared" si="43"/>
        <v>4.4117647058823533</v>
      </c>
    </row>
    <row r="378" spans="5:28">
      <c r="I378">
        <v>18.600000000000001</v>
      </c>
      <c r="S378">
        <v>8</v>
      </c>
      <c r="T378" t="s">
        <v>6</v>
      </c>
      <c r="U378">
        <v>3000</v>
      </c>
      <c r="V378">
        <v>29.73</v>
      </c>
      <c r="W378">
        <v>1.62</v>
      </c>
      <c r="X378">
        <v>5.0599999999999996</v>
      </c>
      <c r="Y378">
        <v>75</v>
      </c>
      <c r="Z378">
        <v>4.29</v>
      </c>
      <c r="AA378">
        <f t="shared" si="42"/>
        <v>1.1794871794871793</v>
      </c>
      <c r="AB378">
        <f t="shared" si="43"/>
        <v>17.482517482517483</v>
      </c>
    </row>
    <row r="379" spans="5:28">
      <c r="I379">
        <v>20.399999999999999</v>
      </c>
      <c r="S379">
        <v>16</v>
      </c>
      <c r="T379" t="s">
        <v>6</v>
      </c>
      <c r="U379">
        <v>3000</v>
      </c>
      <c r="V379">
        <v>10.51</v>
      </c>
      <c r="W379">
        <v>1.81</v>
      </c>
      <c r="X379">
        <v>5.0599999999999996</v>
      </c>
      <c r="Y379">
        <v>75</v>
      </c>
      <c r="Z379">
        <v>1.07</v>
      </c>
      <c r="AA379">
        <f t="shared" si="42"/>
        <v>4.7289719626168214</v>
      </c>
      <c r="AB379">
        <f t="shared" si="43"/>
        <v>70.09345794392523</v>
      </c>
    </row>
    <row r="380" spans="5:28">
      <c r="I380">
        <v>15.1</v>
      </c>
      <c r="S380">
        <v>4</v>
      </c>
      <c r="T380" t="s">
        <v>6</v>
      </c>
      <c r="U380">
        <v>3500</v>
      </c>
      <c r="V380">
        <v>67.08</v>
      </c>
      <c r="W380">
        <v>1.65</v>
      </c>
      <c r="X380">
        <v>5.0599999999999996</v>
      </c>
      <c r="Y380">
        <v>75</v>
      </c>
      <c r="Z380">
        <v>17</v>
      </c>
      <c r="AA380">
        <f t="shared" si="42"/>
        <v>0.29764705882352938</v>
      </c>
      <c r="AB380">
        <f t="shared" si="43"/>
        <v>4.4117647058823533</v>
      </c>
    </row>
    <row r="381" spans="5:28">
      <c r="I381">
        <v>14</v>
      </c>
      <c r="S381">
        <v>8</v>
      </c>
      <c r="T381" t="s">
        <v>6</v>
      </c>
      <c r="U381">
        <v>3500</v>
      </c>
      <c r="V381">
        <v>27.67</v>
      </c>
      <c r="W381">
        <v>1.73</v>
      </c>
      <c r="X381">
        <v>5.0599999999999996</v>
      </c>
      <c r="Y381">
        <v>75</v>
      </c>
      <c r="Z381">
        <v>4.29</v>
      </c>
      <c r="AA381">
        <f t="shared" si="42"/>
        <v>1.1794871794871793</v>
      </c>
      <c r="AB381">
        <f t="shared" si="43"/>
        <v>17.482517482517483</v>
      </c>
    </row>
    <row r="382" spans="5:28">
      <c r="I382">
        <v>13</v>
      </c>
      <c r="S382">
        <v>16</v>
      </c>
      <c r="T382" t="s">
        <v>6</v>
      </c>
      <c r="U382">
        <v>3500</v>
      </c>
      <c r="V382">
        <v>10.32</v>
      </c>
      <c r="W382">
        <v>1.92</v>
      </c>
      <c r="X382">
        <v>5.0599999999999996</v>
      </c>
      <c r="Y382">
        <v>75</v>
      </c>
      <c r="Z382">
        <v>1.07</v>
      </c>
      <c r="AA382">
        <f t="shared" si="42"/>
        <v>4.7289719626168214</v>
      </c>
      <c r="AB382">
        <f t="shared" si="43"/>
        <v>70.09345794392523</v>
      </c>
    </row>
    <row r="383" spans="5:28">
      <c r="I383">
        <v>11.8</v>
      </c>
      <c r="S383">
        <v>4</v>
      </c>
      <c r="T383" t="s">
        <v>6</v>
      </c>
      <c r="U383">
        <v>4000</v>
      </c>
      <c r="V383">
        <v>64.040000000000006</v>
      </c>
      <c r="W383">
        <v>1.95</v>
      </c>
      <c r="X383">
        <v>5.0599999999999996</v>
      </c>
      <c r="Y383">
        <v>75</v>
      </c>
      <c r="Z383">
        <v>17</v>
      </c>
      <c r="AA383">
        <f t="shared" si="42"/>
        <v>0.29764705882352938</v>
      </c>
      <c r="AB383">
        <f t="shared" si="43"/>
        <v>4.4117647058823533</v>
      </c>
    </row>
    <row r="384" spans="5:28">
      <c r="I384">
        <v>13.7</v>
      </c>
      <c r="S384">
        <v>8</v>
      </c>
      <c r="T384" t="s">
        <v>6</v>
      </c>
      <c r="U384">
        <v>4000</v>
      </c>
      <c r="V384">
        <v>27.49</v>
      </c>
      <c r="W384">
        <v>1.68</v>
      </c>
      <c r="X384">
        <v>5.0599999999999996</v>
      </c>
      <c r="Y384">
        <v>75</v>
      </c>
      <c r="Z384">
        <v>4.29</v>
      </c>
      <c r="AA384">
        <f t="shared" si="42"/>
        <v>1.1794871794871793</v>
      </c>
      <c r="AB384">
        <f t="shared" si="43"/>
        <v>17.482517482517483</v>
      </c>
    </row>
    <row r="385" spans="3:28">
      <c r="I385">
        <v>10.4</v>
      </c>
      <c r="S385">
        <v>16</v>
      </c>
      <c r="T385" t="s">
        <v>6</v>
      </c>
      <c r="U385">
        <v>4000</v>
      </c>
      <c r="V385">
        <v>10.34</v>
      </c>
      <c r="W385">
        <v>1.87</v>
      </c>
      <c r="X385">
        <v>5.0599999999999996</v>
      </c>
      <c r="Y385">
        <v>75</v>
      </c>
      <c r="Z385">
        <v>1.07</v>
      </c>
      <c r="AA385">
        <f t="shared" si="42"/>
        <v>4.7289719626168214</v>
      </c>
      <c r="AB385">
        <f t="shared" si="43"/>
        <v>70.09345794392523</v>
      </c>
    </row>
    <row r="386" spans="3:28">
      <c r="I386">
        <v>9.4600000000000009</v>
      </c>
    </row>
    <row r="387" spans="3:28">
      <c r="I387">
        <v>13.1</v>
      </c>
    </row>
    <row r="388" spans="3:28">
      <c r="I388">
        <v>9.23</v>
      </c>
    </row>
    <row r="389" spans="3:28">
      <c r="I389">
        <v>14.9</v>
      </c>
    </row>
    <row r="390" spans="3:28">
      <c r="I390">
        <v>10.6</v>
      </c>
    </row>
    <row r="393" spans="3:28" s="2" customFormat="1"/>
    <row r="399" spans="3:28">
      <c r="C399" s="4"/>
      <c r="D399" s="4" t="s">
        <v>26</v>
      </c>
      <c r="E399" s="4" t="s">
        <v>27</v>
      </c>
      <c r="F399" s="4" t="s">
        <v>28</v>
      </c>
    </row>
    <row r="400" spans="3:28" ht="15.75">
      <c r="C400" s="4" t="s">
        <v>23</v>
      </c>
      <c r="D400" s="3">
        <v>16.87</v>
      </c>
      <c r="E400" s="3">
        <v>7.87</v>
      </c>
      <c r="F400" s="3">
        <v>9.49</v>
      </c>
    </row>
    <row r="401" spans="3:6" ht="15.75">
      <c r="C401" s="4" t="s">
        <v>25</v>
      </c>
      <c r="D401" s="3">
        <v>29.92</v>
      </c>
      <c r="E401" s="3">
        <v>14.62</v>
      </c>
      <c r="F401" s="3">
        <v>12.46</v>
      </c>
    </row>
    <row r="402" spans="3:6" ht="15.75">
      <c r="C402" s="4" t="s">
        <v>24</v>
      </c>
      <c r="D402" s="3">
        <v>145.25</v>
      </c>
      <c r="E402" s="3">
        <v>52.86</v>
      </c>
      <c r="F402" s="3">
        <v>75.209999999999994</v>
      </c>
    </row>
    <row r="425" spans="2:7" s="2" customFormat="1"/>
    <row r="428" spans="2:7">
      <c r="B428" t="s">
        <v>43</v>
      </c>
    </row>
    <row r="429" spans="2:7">
      <c r="D429" t="s">
        <v>24</v>
      </c>
      <c r="E429" t="s">
        <v>45</v>
      </c>
      <c r="F429" t="s">
        <v>47</v>
      </c>
      <c r="G429" t="s">
        <v>46</v>
      </c>
    </row>
    <row r="430" spans="2:7" ht="15.75">
      <c r="C430" t="s">
        <v>48</v>
      </c>
      <c r="D430" s="3">
        <v>145.25</v>
      </c>
      <c r="E430" s="3">
        <v>75.209999999999994</v>
      </c>
      <c r="F430" s="14">
        <v>83.26</v>
      </c>
      <c r="G430" s="3">
        <v>12.46</v>
      </c>
    </row>
    <row r="431" spans="2:7" ht="15.75">
      <c r="C431" t="s">
        <v>29</v>
      </c>
      <c r="D431" s="3">
        <v>72.3</v>
      </c>
      <c r="E431" s="3">
        <v>52.24</v>
      </c>
      <c r="F431" s="14">
        <v>56.59</v>
      </c>
      <c r="G431" s="3">
        <v>46.59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3:M443"/>
  <sheetViews>
    <sheetView topLeftCell="A367" workbookViewId="0">
      <selection activeCell="D404" sqref="D404"/>
    </sheetView>
  </sheetViews>
  <sheetFormatPr defaultRowHeight="15"/>
  <cols>
    <col min="4" max="4" width="23.7109375" customWidth="1"/>
    <col min="9" max="9" width="0" hidden="1" customWidth="1"/>
    <col min="12" max="12" width="0" hidden="1" customWidth="1"/>
  </cols>
  <sheetData>
    <row r="3" spans="1:13" ht="60">
      <c r="A3" s="1"/>
      <c r="B3" s="1"/>
      <c r="C3" s="1"/>
      <c r="D3" s="1" t="s">
        <v>2</v>
      </c>
      <c r="E3" s="1" t="s">
        <v>3</v>
      </c>
      <c r="F3" s="1" t="s">
        <v>1</v>
      </c>
      <c r="G3" s="1" t="s">
        <v>4</v>
      </c>
      <c r="H3" s="1" t="s">
        <v>5</v>
      </c>
      <c r="I3" s="1" t="s">
        <v>11</v>
      </c>
      <c r="J3" s="1" t="s">
        <v>10</v>
      </c>
      <c r="K3" s="1" t="s">
        <v>8</v>
      </c>
      <c r="L3" s="1" t="s">
        <v>13</v>
      </c>
      <c r="M3" s="1" t="s">
        <v>12</v>
      </c>
    </row>
    <row r="4" spans="1:13">
      <c r="A4">
        <v>160</v>
      </c>
      <c r="B4" t="s">
        <v>7</v>
      </c>
      <c r="C4">
        <v>1</v>
      </c>
      <c r="D4" t="s">
        <v>0</v>
      </c>
      <c r="E4" t="s">
        <v>6</v>
      </c>
      <c r="F4">
        <v>2000</v>
      </c>
      <c r="G4">
        <v>16.66</v>
      </c>
      <c r="H4">
        <v>1.76</v>
      </c>
      <c r="I4">
        <v>5.77</v>
      </c>
      <c r="J4">
        <v>75.099999999999994</v>
      </c>
      <c r="K4">
        <v>4.2699999999999996</v>
      </c>
      <c r="L4">
        <f>I4/K4</f>
        <v>1.3512880562060889</v>
      </c>
      <c r="M4">
        <f>J4/K4</f>
        <v>17.587822014051522</v>
      </c>
    </row>
    <row r="5" spans="1:13" hidden="1">
      <c r="C5">
        <v>2</v>
      </c>
      <c r="E5" t="s">
        <v>6</v>
      </c>
      <c r="F5">
        <v>2000</v>
      </c>
      <c r="G5">
        <v>2.68</v>
      </c>
      <c r="H5">
        <v>2.38</v>
      </c>
      <c r="I5">
        <v>5.87</v>
      </c>
      <c r="J5">
        <v>75.099999999999994</v>
      </c>
      <c r="K5">
        <v>4.3499999999999996</v>
      </c>
      <c r="L5">
        <f t="shared" ref="L5:L13" si="0">I5/K5</f>
        <v>1.3494252873563219</v>
      </c>
      <c r="M5">
        <f t="shared" ref="M5:M13" si="1">J5/K5</f>
        <v>17.264367816091955</v>
      </c>
    </row>
    <row r="6" spans="1:13" hidden="1">
      <c r="C6">
        <v>3</v>
      </c>
      <c r="E6" t="s">
        <v>6</v>
      </c>
      <c r="F6">
        <v>2000</v>
      </c>
      <c r="G6">
        <v>20.22</v>
      </c>
      <c r="H6">
        <v>2.84</v>
      </c>
      <c r="I6">
        <v>9.84</v>
      </c>
      <c r="J6">
        <v>75.099999999999994</v>
      </c>
      <c r="K6">
        <v>4.3499999999999996</v>
      </c>
      <c r="L6">
        <f t="shared" si="0"/>
        <v>2.2620689655172415</v>
      </c>
      <c r="M6">
        <f t="shared" si="1"/>
        <v>17.264367816091955</v>
      </c>
    </row>
    <row r="7" spans="1:13" hidden="1">
      <c r="C7">
        <v>4</v>
      </c>
      <c r="E7" t="s">
        <v>6</v>
      </c>
      <c r="F7">
        <v>2000</v>
      </c>
      <c r="G7">
        <v>28.47</v>
      </c>
      <c r="H7">
        <v>2.31</v>
      </c>
      <c r="I7">
        <v>15.3</v>
      </c>
      <c r="J7">
        <v>75.099999999999994</v>
      </c>
      <c r="K7">
        <v>4.37</v>
      </c>
      <c r="L7">
        <f t="shared" si="0"/>
        <v>3.5011441647597255</v>
      </c>
      <c r="M7">
        <f t="shared" si="1"/>
        <v>17.185354691075514</v>
      </c>
    </row>
    <row r="8" spans="1:13" hidden="1">
      <c r="C8">
        <v>5</v>
      </c>
      <c r="E8" t="s">
        <v>6</v>
      </c>
      <c r="F8">
        <v>2000</v>
      </c>
      <c r="G8">
        <v>1.49</v>
      </c>
      <c r="H8">
        <v>2.5099999999999998</v>
      </c>
      <c r="I8">
        <v>2.5</v>
      </c>
      <c r="J8">
        <v>75.099999999999994</v>
      </c>
      <c r="K8">
        <v>4.3600000000000003</v>
      </c>
      <c r="L8">
        <f t="shared" si="0"/>
        <v>0.57339449541284404</v>
      </c>
      <c r="M8">
        <f t="shared" si="1"/>
        <v>17.224770642201833</v>
      </c>
    </row>
    <row r="9" spans="1:13" hidden="1">
      <c r="C9">
        <v>6</v>
      </c>
      <c r="E9" t="s">
        <v>6</v>
      </c>
      <c r="F9">
        <v>2000</v>
      </c>
      <c r="G9">
        <v>1.95</v>
      </c>
      <c r="H9">
        <v>2.89</v>
      </c>
      <c r="I9">
        <v>6.25</v>
      </c>
      <c r="J9">
        <v>75.099999999999994</v>
      </c>
      <c r="K9">
        <v>4.34</v>
      </c>
      <c r="L9">
        <f t="shared" si="0"/>
        <v>1.4400921658986177</v>
      </c>
      <c r="M9">
        <f t="shared" si="1"/>
        <v>17.304147465437786</v>
      </c>
    </row>
    <row r="10" spans="1:13" hidden="1">
      <c r="C10">
        <v>7</v>
      </c>
      <c r="E10" t="s">
        <v>6</v>
      </c>
      <c r="F10">
        <v>2000</v>
      </c>
      <c r="G10">
        <v>2.4300000000000002</v>
      </c>
      <c r="H10">
        <v>2.84</v>
      </c>
      <c r="I10">
        <v>2.92</v>
      </c>
      <c r="J10">
        <v>75.099999999999994</v>
      </c>
      <c r="K10">
        <v>4.3899999999999997</v>
      </c>
      <c r="L10">
        <f t="shared" si="0"/>
        <v>0.66514806378132119</v>
      </c>
      <c r="M10">
        <f t="shared" si="1"/>
        <v>17.107061503416855</v>
      </c>
    </row>
    <row r="11" spans="1:13" hidden="1">
      <c r="C11">
        <v>8</v>
      </c>
      <c r="E11" t="s">
        <v>6</v>
      </c>
      <c r="F11">
        <v>2000</v>
      </c>
      <c r="G11">
        <v>30.92</v>
      </c>
      <c r="H11">
        <v>2.54</v>
      </c>
      <c r="I11">
        <v>22.5</v>
      </c>
      <c r="J11">
        <v>75.099999999999994</v>
      </c>
      <c r="K11">
        <v>4.34</v>
      </c>
      <c r="L11">
        <f t="shared" si="0"/>
        <v>5.1843317972350231</v>
      </c>
      <c r="M11">
        <f t="shared" si="1"/>
        <v>17.304147465437786</v>
      </c>
    </row>
    <row r="12" spans="1:13" hidden="1">
      <c r="C12">
        <v>9</v>
      </c>
      <c r="E12" t="s">
        <v>6</v>
      </c>
      <c r="F12">
        <v>2000</v>
      </c>
      <c r="G12">
        <v>13.65</v>
      </c>
      <c r="H12">
        <v>2.1800000000000002</v>
      </c>
      <c r="I12">
        <v>6.37</v>
      </c>
      <c r="J12">
        <v>75.099999999999994</v>
      </c>
      <c r="K12">
        <v>4.28</v>
      </c>
      <c r="L12">
        <f t="shared" si="0"/>
        <v>1.4883177570093458</v>
      </c>
      <c r="M12">
        <f t="shared" si="1"/>
        <v>17.546728971962615</v>
      </c>
    </row>
    <row r="13" spans="1:13" hidden="1">
      <c r="C13">
        <v>10</v>
      </c>
      <c r="E13" t="s">
        <v>6</v>
      </c>
      <c r="F13">
        <v>2000</v>
      </c>
      <c r="G13">
        <v>2.48</v>
      </c>
      <c r="H13">
        <v>2.2200000000000002</v>
      </c>
      <c r="I13">
        <v>3.33</v>
      </c>
      <c r="J13">
        <v>75.099999999999994</v>
      </c>
      <c r="K13">
        <v>4.3099999999999996</v>
      </c>
      <c r="L13">
        <f t="shared" si="0"/>
        <v>0.77262180974477968</v>
      </c>
      <c r="M13">
        <f t="shared" si="1"/>
        <v>17.424593967517403</v>
      </c>
    </row>
    <row r="14" spans="1:13" hidden="1">
      <c r="C14">
        <v>11</v>
      </c>
      <c r="E14" t="s">
        <v>6</v>
      </c>
      <c r="F14">
        <v>2000</v>
      </c>
    </row>
    <row r="15" spans="1:13" hidden="1">
      <c r="C15">
        <v>12</v>
      </c>
      <c r="E15" t="s">
        <v>6</v>
      </c>
      <c r="F15">
        <v>2000</v>
      </c>
    </row>
    <row r="16" spans="1:13" hidden="1">
      <c r="C16">
        <v>13</v>
      </c>
      <c r="E16" t="s">
        <v>6</v>
      </c>
      <c r="F16">
        <v>2000</v>
      </c>
    </row>
    <row r="17" spans="3:6" hidden="1">
      <c r="C17">
        <v>14</v>
      </c>
      <c r="E17" t="s">
        <v>6</v>
      </c>
      <c r="F17">
        <v>2000</v>
      </c>
    </row>
    <row r="18" spans="3:6" hidden="1">
      <c r="C18">
        <v>15</v>
      </c>
      <c r="E18" t="s">
        <v>6</v>
      </c>
      <c r="F18">
        <v>2000</v>
      </c>
    </row>
    <row r="19" spans="3:6" hidden="1">
      <c r="C19">
        <v>16</v>
      </c>
      <c r="E19" t="s">
        <v>6</v>
      </c>
      <c r="F19">
        <v>2000</v>
      </c>
    </row>
    <row r="20" spans="3:6" hidden="1">
      <c r="C20">
        <v>17</v>
      </c>
      <c r="E20" t="s">
        <v>6</v>
      </c>
      <c r="F20">
        <v>2000</v>
      </c>
    </row>
    <row r="21" spans="3:6" hidden="1">
      <c r="C21">
        <v>18</v>
      </c>
      <c r="E21" t="s">
        <v>6</v>
      </c>
      <c r="F21">
        <v>2000</v>
      </c>
    </row>
    <row r="22" spans="3:6" hidden="1">
      <c r="C22">
        <v>19</v>
      </c>
      <c r="E22" t="s">
        <v>6</v>
      </c>
      <c r="F22">
        <v>2000</v>
      </c>
    </row>
    <row r="23" spans="3:6" hidden="1">
      <c r="C23">
        <v>20</v>
      </c>
      <c r="E23" t="s">
        <v>6</v>
      </c>
      <c r="F23">
        <v>2000</v>
      </c>
    </row>
    <row r="24" spans="3:6" hidden="1">
      <c r="C24">
        <v>21</v>
      </c>
      <c r="E24" t="s">
        <v>6</v>
      </c>
      <c r="F24">
        <v>2000</v>
      </c>
    </row>
    <row r="25" spans="3:6" hidden="1">
      <c r="C25">
        <v>22</v>
      </c>
      <c r="E25" t="s">
        <v>6</v>
      </c>
      <c r="F25">
        <v>2000</v>
      </c>
    </row>
    <row r="26" spans="3:6" hidden="1">
      <c r="C26">
        <v>23</v>
      </c>
      <c r="E26" t="s">
        <v>6</v>
      </c>
      <c r="F26">
        <v>2000</v>
      </c>
    </row>
    <row r="27" spans="3:6" hidden="1">
      <c r="C27">
        <v>24</v>
      </c>
      <c r="E27" t="s">
        <v>6</v>
      </c>
      <c r="F27">
        <v>2000</v>
      </c>
    </row>
    <row r="28" spans="3:6" hidden="1">
      <c r="C28">
        <v>25</v>
      </c>
      <c r="E28" t="s">
        <v>6</v>
      </c>
      <c r="F28">
        <v>2000</v>
      </c>
    </row>
    <row r="29" spans="3:6" hidden="1">
      <c r="C29">
        <v>26</v>
      </c>
      <c r="E29" t="s">
        <v>6</v>
      </c>
      <c r="F29">
        <v>2000</v>
      </c>
    </row>
    <row r="30" spans="3:6" hidden="1">
      <c r="C30">
        <v>27</v>
      </c>
      <c r="E30" t="s">
        <v>6</v>
      </c>
      <c r="F30">
        <v>2000</v>
      </c>
    </row>
    <row r="31" spans="3:6" hidden="1">
      <c r="C31">
        <v>28</v>
      </c>
      <c r="E31" t="s">
        <v>6</v>
      </c>
      <c r="F31">
        <v>2000</v>
      </c>
    </row>
    <row r="32" spans="3:6" hidden="1">
      <c r="C32">
        <v>29</v>
      </c>
      <c r="E32" t="s">
        <v>6</v>
      </c>
      <c r="F32">
        <v>2000</v>
      </c>
    </row>
    <row r="33" spans="3:13">
      <c r="C33" t="s">
        <v>14</v>
      </c>
      <c r="G33">
        <f>AVERAGE(G4:G32)</f>
        <v>12.095000000000002</v>
      </c>
      <c r="H33">
        <f t="shared" ref="H33:L33" si="2">AVERAGE(H4:H32)</f>
        <v>2.4470000000000001</v>
      </c>
      <c r="I33">
        <f t="shared" si="2"/>
        <v>8.0650000000000013</v>
      </c>
      <c r="J33">
        <f t="shared" si="2"/>
        <v>75.100000000000009</v>
      </c>
      <c r="K33">
        <f t="shared" si="2"/>
        <v>4.3360000000000003</v>
      </c>
      <c r="L33">
        <f t="shared" si="2"/>
        <v>1.8587832562921307</v>
      </c>
      <c r="M33">
        <f>AVERAGE(M4:M32)</f>
        <v>17.321336235328523</v>
      </c>
    </row>
    <row r="38" spans="3:13" ht="60">
      <c r="C38" s="1"/>
      <c r="D38" s="1" t="s">
        <v>2</v>
      </c>
      <c r="E38" s="1" t="s">
        <v>3</v>
      </c>
      <c r="F38" s="1" t="s">
        <v>1</v>
      </c>
      <c r="G38" s="1" t="s">
        <v>4</v>
      </c>
      <c r="H38" s="1" t="s">
        <v>5</v>
      </c>
      <c r="I38" s="1" t="s">
        <v>11</v>
      </c>
      <c r="J38" s="1" t="s">
        <v>10</v>
      </c>
      <c r="K38" s="1" t="s">
        <v>8</v>
      </c>
      <c r="L38" s="1" t="s">
        <v>13</v>
      </c>
      <c r="M38" s="1" t="s">
        <v>12</v>
      </c>
    </row>
    <row r="39" spans="3:13">
      <c r="C39">
        <v>1</v>
      </c>
      <c r="D39" t="s">
        <v>0</v>
      </c>
      <c r="E39" t="s">
        <v>15</v>
      </c>
      <c r="F39">
        <v>2000</v>
      </c>
      <c r="G39">
        <v>6.22</v>
      </c>
      <c r="H39">
        <v>2.1800000000000002</v>
      </c>
      <c r="I39">
        <v>5.77</v>
      </c>
      <c r="J39">
        <v>75.099999999999994</v>
      </c>
      <c r="K39">
        <v>4.3</v>
      </c>
      <c r="L39">
        <f>I39/K39</f>
        <v>1.3418604651162791</v>
      </c>
      <c r="M39">
        <f>J39/K39</f>
        <v>17.465116279069768</v>
      </c>
    </row>
    <row r="40" spans="3:13" hidden="1">
      <c r="C40">
        <v>2</v>
      </c>
      <c r="E40" t="s">
        <v>15</v>
      </c>
      <c r="F40">
        <v>2000</v>
      </c>
      <c r="G40">
        <v>2.19</v>
      </c>
      <c r="H40">
        <v>2.15</v>
      </c>
      <c r="I40">
        <v>5.87</v>
      </c>
      <c r="J40">
        <v>75.099999999999994</v>
      </c>
      <c r="K40">
        <v>4.34</v>
      </c>
      <c r="M40">
        <f t="shared" ref="M40:M48" si="3">J40/K40</f>
        <v>17.304147465437786</v>
      </c>
    </row>
    <row r="41" spans="3:13" hidden="1">
      <c r="C41">
        <v>3</v>
      </c>
      <c r="E41" t="s">
        <v>15</v>
      </c>
      <c r="F41">
        <v>2000</v>
      </c>
      <c r="G41">
        <v>5.74</v>
      </c>
      <c r="H41">
        <v>2.15</v>
      </c>
      <c r="I41">
        <v>9.84</v>
      </c>
      <c r="J41">
        <v>75.099999999999994</v>
      </c>
      <c r="K41">
        <v>4.37</v>
      </c>
      <c r="M41">
        <f t="shared" si="3"/>
        <v>17.185354691075514</v>
      </c>
    </row>
    <row r="42" spans="3:13" hidden="1">
      <c r="C42">
        <v>4</v>
      </c>
      <c r="E42" t="s">
        <v>15</v>
      </c>
      <c r="F42">
        <v>2000</v>
      </c>
      <c r="G42">
        <v>8.92</v>
      </c>
      <c r="H42">
        <v>2.2200000000000002</v>
      </c>
      <c r="I42">
        <v>15.3</v>
      </c>
      <c r="J42">
        <v>75.099999999999994</v>
      </c>
      <c r="K42">
        <v>4.3099999999999996</v>
      </c>
      <c r="M42">
        <f t="shared" si="3"/>
        <v>17.424593967517403</v>
      </c>
    </row>
    <row r="43" spans="3:13" hidden="1">
      <c r="C43">
        <v>5</v>
      </c>
      <c r="E43" t="s">
        <v>15</v>
      </c>
      <c r="F43">
        <v>2000</v>
      </c>
      <c r="G43">
        <v>1.2</v>
      </c>
      <c r="H43">
        <v>2.1</v>
      </c>
      <c r="I43">
        <v>2.5</v>
      </c>
      <c r="J43">
        <v>75.099999999999994</v>
      </c>
      <c r="K43">
        <v>4.28</v>
      </c>
      <c r="M43">
        <f t="shared" si="3"/>
        <v>17.546728971962615</v>
      </c>
    </row>
    <row r="44" spans="3:13" hidden="1">
      <c r="C44">
        <v>6</v>
      </c>
      <c r="E44" t="s">
        <v>15</v>
      </c>
      <c r="F44">
        <v>2000</v>
      </c>
      <c r="G44">
        <v>1.1100000000000001</v>
      </c>
      <c r="H44">
        <v>2.11</v>
      </c>
      <c r="I44">
        <v>6.25</v>
      </c>
      <c r="J44">
        <v>75.099999999999994</v>
      </c>
      <c r="K44">
        <v>4.32</v>
      </c>
      <c r="M44">
        <f t="shared" si="3"/>
        <v>17.384259259259256</v>
      </c>
    </row>
    <row r="45" spans="3:13" hidden="1">
      <c r="C45">
        <v>7</v>
      </c>
      <c r="E45" t="s">
        <v>15</v>
      </c>
      <c r="F45">
        <v>2000</v>
      </c>
      <c r="G45">
        <v>1.7</v>
      </c>
      <c r="H45">
        <v>1.73</v>
      </c>
      <c r="I45">
        <v>2.92</v>
      </c>
      <c r="J45">
        <v>75.099999999999994</v>
      </c>
      <c r="K45">
        <v>4.3899999999999997</v>
      </c>
      <c r="M45">
        <f t="shared" si="3"/>
        <v>17.107061503416855</v>
      </c>
    </row>
    <row r="46" spans="3:13" hidden="1">
      <c r="C46">
        <v>8</v>
      </c>
      <c r="E46" t="s">
        <v>15</v>
      </c>
      <c r="F46">
        <v>2000</v>
      </c>
      <c r="G46">
        <v>10.89</v>
      </c>
      <c r="H46">
        <v>2.2200000000000002</v>
      </c>
      <c r="I46">
        <v>22.5</v>
      </c>
      <c r="J46">
        <v>75.099999999999994</v>
      </c>
      <c r="K46">
        <v>4.3</v>
      </c>
      <c r="M46">
        <f t="shared" si="3"/>
        <v>17.465116279069768</v>
      </c>
    </row>
    <row r="47" spans="3:13" hidden="1">
      <c r="C47">
        <v>9</v>
      </c>
      <c r="E47" t="s">
        <v>15</v>
      </c>
      <c r="F47">
        <v>2000</v>
      </c>
      <c r="G47">
        <v>7</v>
      </c>
      <c r="H47">
        <v>2.19</v>
      </c>
      <c r="I47">
        <v>6.37</v>
      </c>
      <c r="J47">
        <v>75.099999999999994</v>
      </c>
      <c r="K47">
        <v>4.29</v>
      </c>
      <c r="M47">
        <f t="shared" si="3"/>
        <v>17.505827505827504</v>
      </c>
    </row>
    <row r="48" spans="3:13" hidden="1">
      <c r="C48">
        <v>10</v>
      </c>
      <c r="E48" t="s">
        <v>15</v>
      </c>
      <c r="F48">
        <v>2000</v>
      </c>
      <c r="G48">
        <v>2.06</v>
      </c>
      <c r="H48">
        <v>2.2000000000000002</v>
      </c>
      <c r="I48">
        <v>3.33</v>
      </c>
      <c r="J48">
        <v>75.099999999999994</v>
      </c>
      <c r="K48">
        <v>4.3</v>
      </c>
      <c r="M48">
        <f t="shared" si="3"/>
        <v>17.465116279069768</v>
      </c>
    </row>
    <row r="49" spans="3:6" hidden="1">
      <c r="C49">
        <v>11</v>
      </c>
      <c r="E49" t="s">
        <v>15</v>
      </c>
      <c r="F49">
        <v>2000</v>
      </c>
    </row>
    <row r="50" spans="3:6" hidden="1">
      <c r="C50">
        <v>12</v>
      </c>
      <c r="E50" t="s">
        <v>15</v>
      </c>
      <c r="F50">
        <v>2000</v>
      </c>
    </row>
    <row r="51" spans="3:6" hidden="1">
      <c r="C51">
        <v>13</v>
      </c>
      <c r="E51" t="s">
        <v>15</v>
      </c>
      <c r="F51">
        <v>2000</v>
      </c>
    </row>
    <row r="52" spans="3:6" hidden="1">
      <c r="C52">
        <v>14</v>
      </c>
      <c r="E52" t="s">
        <v>15</v>
      </c>
      <c r="F52">
        <v>2000</v>
      </c>
    </row>
    <row r="53" spans="3:6" hidden="1">
      <c r="C53">
        <v>15</v>
      </c>
      <c r="E53" t="s">
        <v>15</v>
      </c>
      <c r="F53">
        <v>2000</v>
      </c>
    </row>
    <row r="54" spans="3:6" hidden="1">
      <c r="C54">
        <v>16</v>
      </c>
      <c r="E54" t="s">
        <v>15</v>
      </c>
      <c r="F54">
        <v>2000</v>
      </c>
    </row>
    <row r="55" spans="3:6" hidden="1">
      <c r="C55">
        <v>17</v>
      </c>
      <c r="E55" t="s">
        <v>15</v>
      </c>
      <c r="F55">
        <v>2000</v>
      </c>
    </row>
    <row r="56" spans="3:6" hidden="1">
      <c r="C56">
        <v>18</v>
      </c>
      <c r="E56" t="s">
        <v>15</v>
      </c>
      <c r="F56">
        <v>2000</v>
      </c>
    </row>
    <row r="57" spans="3:6" hidden="1">
      <c r="C57">
        <v>19</v>
      </c>
      <c r="E57" t="s">
        <v>15</v>
      </c>
      <c r="F57">
        <v>2000</v>
      </c>
    </row>
    <row r="58" spans="3:6" hidden="1">
      <c r="C58">
        <v>20</v>
      </c>
      <c r="E58" t="s">
        <v>15</v>
      </c>
      <c r="F58">
        <v>2000</v>
      </c>
    </row>
    <row r="59" spans="3:6" hidden="1">
      <c r="C59">
        <v>21</v>
      </c>
      <c r="E59" t="s">
        <v>15</v>
      </c>
      <c r="F59">
        <v>2000</v>
      </c>
    </row>
    <row r="60" spans="3:6" hidden="1">
      <c r="C60">
        <v>22</v>
      </c>
      <c r="E60" t="s">
        <v>15</v>
      </c>
      <c r="F60">
        <v>2000</v>
      </c>
    </row>
    <row r="61" spans="3:6" hidden="1">
      <c r="C61">
        <v>23</v>
      </c>
      <c r="E61" t="s">
        <v>15</v>
      </c>
      <c r="F61">
        <v>2000</v>
      </c>
    </row>
    <row r="62" spans="3:6" hidden="1">
      <c r="C62">
        <v>24</v>
      </c>
      <c r="E62" t="s">
        <v>15</v>
      </c>
      <c r="F62">
        <v>2000</v>
      </c>
    </row>
    <row r="63" spans="3:6" hidden="1">
      <c r="C63">
        <v>25</v>
      </c>
      <c r="E63" t="s">
        <v>15</v>
      </c>
      <c r="F63">
        <v>2000</v>
      </c>
    </row>
    <row r="64" spans="3:6" hidden="1">
      <c r="C64">
        <v>26</v>
      </c>
      <c r="E64" t="s">
        <v>15</v>
      </c>
      <c r="F64">
        <v>2000</v>
      </c>
    </row>
    <row r="65" spans="3:13" hidden="1">
      <c r="C65">
        <v>27</v>
      </c>
      <c r="E65" t="s">
        <v>15</v>
      </c>
      <c r="F65">
        <v>2000</v>
      </c>
    </row>
    <row r="66" spans="3:13" hidden="1">
      <c r="C66">
        <v>28</v>
      </c>
      <c r="E66" t="s">
        <v>15</v>
      </c>
      <c r="F66">
        <v>2000</v>
      </c>
    </row>
    <row r="67" spans="3:13" hidden="1">
      <c r="C67">
        <v>29</v>
      </c>
      <c r="E67" t="s">
        <v>15</v>
      </c>
      <c r="F67">
        <v>2000</v>
      </c>
    </row>
    <row r="68" spans="3:13">
      <c r="C68" t="s">
        <v>14</v>
      </c>
      <c r="G68">
        <f>AVERAGE(G39:G67)</f>
        <v>4.7030000000000003</v>
      </c>
      <c r="H68">
        <f t="shared" ref="H68:M68" si="4">AVERAGE(H39:H67)</f>
        <v>2.125</v>
      </c>
      <c r="I68">
        <f t="shared" si="4"/>
        <v>8.0650000000000013</v>
      </c>
      <c r="J68">
        <f t="shared" si="4"/>
        <v>75.100000000000009</v>
      </c>
      <c r="K68">
        <f t="shared" si="4"/>
        <v>4.3199999999999994</v>
      </c>
      <c r="L68">
        <f t="shared" si="4"/>
        <v>1.3418604651162791</v>
      </c>
      <c r="M68">
        <f t="shared" si="4"/>
        <v>17.385332220170625</v>
      </c>
    </row>
    <row r="73" spans="3:13" ht="60">
      <c r="C73" s="1"/>
      <c r="D73" s="1" t="s">
        <v>2</v>
      </c>
      <c r="E73" s="1" t="s">
        <v>3</v>
      </c>
      <c r="F73" s="1" t="s">
        <v>1</v>
      </c>
      <c r="G73" s="1" t="s">
        <v>4</v>
      </c>
      <c r="H73" s="1" t="s">
        <v>5</v>
      </c>
      <c r="I73" s="1" t="s">
        <v>11</v>
      </c>
      <c r="J73" s="1" t="s">
        <v>10</v>
      </c>
      <c r="K73" s="1" t="s">
        <v>8</v>
      </c>
      <c r="L73" s="1" t="s">
        <v>13</v>
      </c>
      <c r="M73" s="1" t="s">
        <v>12</v>
      </c>
    </row>
    <row r="74" spans="3:13">
      <c r="C74">
        <v>1</v>
      </c>
      <c r="D74" t="s">
        <v>0</v>
      </c>
      <c r="E74" t="s">
        <v>16</v>
      </c>
      <c r="F74">
        <v>2000</v>
      </c>
      <c r="G74">
        <v>6.36</v>
      </c>
      <c r="H74">
        <v>2.59</v>
      </c>
      <c r="I74">
        <v>5.77</v>
      </c>
      <c r="J74">
        <v>75.099999999999994</v>
      </c>
      <c r="K74">
        <v>4.29</v>
      </c>
      <c r="L74">
        <f>I74/K74</f>
        <v>1.3449883449883449</v>
      </c>
      <c r="M74">
        <f>J74/K74</f>
        <v>17.505827505827504</v>
      </c>
    </row>
    <row r="75" spans="3:13" hidden="1">
      <c r="C75">
        <v>2</v>
      </c>
      <c r="E75" t="s">
        <v>16</v>
      </c>
      <c r="F75">
        <v>2000</v>
      </c>
      <c r="G75">
        <v>0.76</v>
      </c>
      <c r="H75">
        <v>2.2599999999999998</v>
      </c>
      <c r="I75">
        <v>5.87</v>
      </c>
      <c r="J75">
        <v>75.099999999999994</v>
      </c>
      <c r="K75">
        <v>4.3600000000000003</v>
      </c>
      <c r="M75">
        <f t="shared" ref="M75:M83" si="5">J75/K75</f>
        <v>17.224770642201833</v>
      </c>
    </row>
    <row r="76" spans="3:13" hidden="1">
      <c r="C76">
        <v>3</v>
      </c>
      <c r="E76" t="s">
        <v>16</v>
      </c>
      <c r="F76">
        <v>2000</v>
      </c>
      <c r="G76">
        <v>10.9</v>
      </c>
      <c r="H76">
        <v>2.74</v>
      </c>
      <c r="I76">
        <v>9.84</v>
      </c>
      <c r="J76">
        <v>75.099999999999994</v>
      </c>
      <c r="K76">
        <v>4.3499999999999996</v>
      </c>
      <c r="M76">
        <f t="shared" si="5"/>
        <v>17.264367816091955</v>
      </c>
    </row>
    <row r="77" spans="3:13" hidden="1">
      <c r="C77">
        <v>4</v>
      </c>
      <c r="E77" t="s">
        <v>16</v>
      </c>
      <c r="F77">
        <v>2000</v>
      </c>
      <c r="G77">
        <v>16.38</v>
      </c>
      <c r="H77">
        <v>2.57</v>
      </c>
      <c r="I77">
        <v>15.3</v>
      </c>
      <c r="J77">
        <v>75.099999999999994</v>
      </c>
      <c r="K77">
        <v>4.33</v>
      </c>
      <c r="M77">
        <f t="shared" si="5"/>
        <v>17.344110854503462</v>
      </c>
    </row>
    <row r="78" spans="3:13" hidden="1">
      <c r="C78">
        <v>5</v>
      </c>
      <c r="E78" t="s">
        <v>16</v>
      </c>
      <c r="F78">
        <v>2000</v>
      </c>
      <c r="G78">
        <v>1.08</v>
      </c>
      <c r="H78">
        <v>2.39</v>
      </c>
      <c r="I78">
        <v>2.5</v>
      </c>
      <c r="J78">
        <v>75.099999999999994</v>
      </c>
      <c r="K78">
        <v>4.3600000000000003</v>
      </c>
      <c r="M78">
        <f t="shared" si="5"/>
        <v>17.224770642201833</v>
      </c>
    </row>
    <row r="79" spans="3:13" hidden="1">
      <c r="C79">
        <v>6</v>
      </c>
      <c r="E79" t="s">
        <v>16</v>
      </c>
      <c r="F79">
        <v>2000</v>
      </c>
      <c r="G79">
        <v>0.8</v>
      </c>
      <c r="H79">
        <v>2.48</v>
      </c>
      <c r="I79">
        <v>6.25</v>
      </c>
      <c r="J79">
        <v>75.099999999999994</v>
      </c>
      <c r="K79">
        <v>4.34</v>
      </c>
      <c r="M79">
        <f t="shared" si="5"/>
        <v>17.304147465437786</v>
      </c>
    </row>
    <row r="80" spans="3:13" hidden="1">
      <c r="C80">
        <v>7</v>
      </c>
      <c r="E80" t="s">
        <v>16</v>
      </c>
      <c r="F80">
        <v>2000</v>
      </c>
      <c r="G80">
        <v>0.42</v>
      </c>
      <c r="H80">
        <v>2.61</v>
      </c>
      <c r="I80">
        <v>2.92</v>
      </c>
      <c r="J80">
        <v>75.099999999999994</v>
      </c>
      <c r="K80">
        <v>4.3600000000000003</v>
      </c>
      <c r="M80">
        <f t="shared" si="5"/>
        <v>17.224770642201833</v>
      </c>
    </row>
    <row r="81" spans="3:13" hidden="1">
      <c r="C81">
        <v>8</v>
      </c>
      <c r="E81" t="s">
        <v>16</v>
      </c>
      <c r="F81">
        <v>2000</v>
      </c>
      <c r="G81">
        <v>14.99</v>
      </c>
      <c r="H81">
        <v>2.39</v>
      </c>
      <c r="I81">
        <v>22.5</v>
      </c>
      <c r="J81">
        <v>75.099999999999994</v>
      </c>
      <c r="K81">
        <v>4.3099999999999996</v>
      </c>
      <c r="M81">
        <f t="shared" si="5"/>
        <v>17.424593967517403</v>
      </c>
    </row>
    <row r="82" spans="3:13" hidden="1">
      <c r="C82">
        <v>9</v>
      </c>
      <c r="E82" t="s">
        <v>16</v>
      </c>
      <c r="F82">
        <v>2000</v>
      </c>
      <c r="G82">
        <v>9.77</v>
      </c>
      <c r="H82">
        <v>2.39</v>
      </c>
      <c r="I82">
        <v>6.37</v>
      </c>
      <c r="J82">
        <v>75.099999999999994</v>
      </c>
      <c r="K82">
        <v>4.26</v>
      </c>
      <c r="M82">
        <f t="shared" si="5"/>
        <v>17.629107981220656</v>
      </c>
    </row>
    <row r="83" spans="3:13" hidden="1">
      <c r="C83">
        <v>10</v>
      </c>
      <c r="E83" t="s">
        <v>16</v>
      </c>
      <c r="F83">
        <v>2000</v>
      </c>
      <c r="G83">
        <v>1.79</v>
      </c>
      <c r="H83">
        <v>2.2799999999999998</v>
      </c>
      <c r="I83">
        <v>3.33</v>
      </c>
      <c r="J83">
        <v>75.099999999999994</v>
      </c>
      <c r="K83">
        <v>4.3099999999999996</v>
      </c>
      <c r="M83">
        <f t="shared" si="5"/>
        <v>17.424593967517403</v>
      </c>
    </row>
    <row r="84" spans="3:13" hidden="1">
      <c r="C84">
        <v>11</v>
      </c>
      <c r="E84" t="s">
        <v>16</v>
      </c>
      <c r="F84">
        <v>2000</v>
      </c>
    </row>
    <row r="85" spans="3:13" hidden="1">
      <c r="C85">
        <v>12</v>
      </c>
      <c r="E85" t="s">
        <v>16</v>
      </c>
      <c r="F85">
        <v>2000</v>
      </c>
    </row>
    <row r="86" spans="3:13" hidden="1">
      <c r="C86">
        <v>13</v>
      </c>
      <c r="E86" t="s">
        <v>16</v>
      </c>
      <c r="F86">
        <v>2000</v>
      </c>
    </row>
    <row r="87" spans="3:13" hidden="1">
      <c r="C87">
        <v>14</v>
      </c>
      <c r="E87" t="s">
        <v>16</v>
      </c>
      <c r="F87">
        <v>2000</v>
      </c>
    </row>
    <row r="88" spans="3:13" hidden="1">
      <c r="C88">
        <v>15</v>
      </c>
      <c r="E88" t="s">
        <v>16</v>
      </c>
      <c r="F88">
        <v>2000</v>
      </c>
    </row>
    <row r="89" spans="3:13" hidden="1">
      <c r="C89">
        <v>16</v>
      </c>
      <c r="E89" t="s">
        <v>16</v>
      </c>
      <c r="F89">
        <v>2000</v>
      </c>
    </row>
    <row r="90" spans="3:13" hidden="1">
      <c r="C90">
        <v>17</v>
      </c>
      <c r="E90" t="s">
        <v>16</v>
      </c>
      <c r="F90">
        <v>2000</v>
      </c>
    </row>
    <row r="91" spans="3:13" hidden="1">
      <c r="C91">
        <v>18</v>
      </c>
      <c r="E91" t="s">
        <v>16</v>
      </c>
      <c r="F91">
        <v>2000</v>
      </c>
    </row>
    <row r="92" spans="3:13" hidden="1">
      <c r="C92">
        <v>19</v>
      </c>
      <c r="E92" t="s">
        <v>16</v>
      </c>
      <c r="F92">
        <v>2000</v>
      </c>
    </row>
    <row r="93" spans="3:13" hidden="1">
      <c r="C93">
        <v>20</v>
      </c>
      <c r="E93" t="s">
        <v>16</v>
      </c>
      <c r="F93">
        <v>2000</v>
      </c>
    </row>
    <row r="94" spans="3:13" hidden="1">
      <c r="C94">
        <v>21</v>
      </c>
      <c r="E94" t="s">
        <v>16</v>
      </c>
      <c r="F94">
        <v>2000</v>
      </c>
    </row>
    <row r="95" spans="3:13" hidden="1">
      <c r="C95">
        <v>22</v>
      </c>
      <c r="E95" t="s">
        <v>16</v>
      </c>
      <c r="F95">
        <v>2000</v>
      </c>
    </row>
    <row r="96" spans="3:13" hidden="1">
      <c r="C96">
        <v>23</v>
      </c>
      <c r="E96" t="s">
        <v>16</v>
      </c>
      <c r="F96">
        <v>2000</v>
      </c>
    </row>
    <row r="97" spans="3:13" hidden="1">
      <c r="C97">
        <v>24</v>
      </c>
      <c r="E97" t="s">
        <v>16</v>
      </c>
      <c r="F97">
        <v>2000</v>
      </c>
    </row>
    <row r="98" spans="3:13" hidden="1">
      <c r="C98">
        <v>25</v>
      </c>
      <c r="E98" t="s">
        <v>16</v>
      </c>
      <c r="F98">
        <v>2000</v>
      </c>
    </row>
    <row r="99" spans="3:13" hidden="1">
      <c r="C99">
        <v>26</v>
      </c>
      <c r="E99" t="s">
        <v>16</v>
      </c>
      <c r="F99">
        <v>2000</v>
      </c>
    </row>
    <row r="100" spans="3:13" hidden="1">
      <c r="C100">
        <v>27</v>
      </c>
      <c r="E100" t="s">
        <v>16</v>
      </c>
      <c r="F100">
        <v>2000</v>
      </c>
    </row>
    <row r="101" spans="3:13" hidden="1">
      <c r="C101">
        <v>28</v>
      </c>
      <c r="E101" t="s">
        <v>16</v>
      </c>
      <c r="F101">
        <v>2000</v>
      </c>
    </row>
    <row r="102" spans="3:13" hidden="1">
      <c r="C102">
        <v>29</v>
      </c>
      <c r="E102" t="s">
        <v>16</v>
      </c>
      <c r="F102">
        <v>2000</v>
      </c>
    </row>
    <row r="103" spans="3:13">
      <c r="C103" t="s">
        <v>14</v>
      </c>
      <c r="G103">
        <f>AVERAGE(G74:G102)</f>
        <v>6.3249999999999993</v>
      </c>
      <c r="H103">
        <f t="shared" ref="H103:M103" si="6">AVERAGE(H74:H102)</f>
        <v>2.4700000000000002</v>
      </c>
      <c r="I103">
        <f t="shared" si="6"/>
        <v>8.0650000000000013</v>
      </c>
      <c r="J103">
        <f t="shared" si="6"/>
        <v>75.100000000000009</v>
      </c>
      <c r="K103">
        <f t="shared" si="6"/>
        <v>4.327</v>
      </c>
      <c r="L103">
        <f t="shared" si="6"/>
        <v>1.3449883449883449</v>
      </c>
      <c r="M103">
        <f t="shared" si="6"/>
        <v>17.357106148472166</v>
      </c>
    </row>
    <row r="108" spans="3:13" s="2" customFormat="1"/>
    <row r="113" spans="3:13" ht="60">
      <c r="C113" s="1"/>
      <c r="D113" s="1" t="s">
        <v>2</v>
      </c>
      <c r="E113" s="1" t="s">
        <v>3</v>
      </c>
      <c r="F113" s="1" t="s">
        <v>1</v>
      </c>
      <c r="G113" s="1" t="s">
        <v>4</v>
      </c>
      <c r="H113" s="1" t="s">
        <v>5</v>
      </c>
      <c r="I113" s="1" t="s">
        <v>11</v>
      </c>
      <c r="J113" s="1" t="s">
        <v>10</v>
      </c>
      <c r="K113" s="1" t="s">
        <v>8</v>
      </c>
      <c r="L113" s="1" t="s">
        <v>13</v>
      </c>
      <c r="M113" s="1" t="s">
        <v>12</v>
      </c>
    </row>
    <row r="114" spans="3:13">
      <c r="C114">
        <v>1</v>
      </c>
      <c r="D114" t="s">
        <v>17</v>
      </c>
      <c r="E114" t="s">
        <v>6</v>
      </c>
      <c r="F114">
        <v>2000</v>
      </c>
      <c r="G114">
        <v>167.57</v>
      </c>
      <c r="H114">
        <v>2.0299999999999998</v>
      </c>
      <c r="I114">
        <v>5.77</v>
      </c>
      <c r="J114">
        <v>75.099999999999994</v>
      </c>
      <c r="K114">
        <v>9.17</v>
      </c>
      <c r="L114">
        <f>I114/K114</f>
        <v>0.6292257360959651</v>
      </c>
      <c r="M114">
        <f>J114/K114</f>
        <v>8.1897491821155946</v>
      </c>
    </row>
    <row r="115" spans="3:13" hidden="1">
      <c r="C115">
        <v>2</v>
      </c>
      <c r="E115" t="s">
        <v>6</v>
      </c>
      <c r="F115">
        <v>2000</v>
      </c>
      <c r="G115">
        <v>57.44</v>
      </c>
      <c r="H115">
        <v>2.0299999999999998</v>
      </c>
      <c r="I115">
        <v>5.87</v>
      </c>
      <c r="J115">
        <v>75.099999999999994</v>
      </c>
      <c r="K115">
        <v>4.7</v>
      </c>
      <c r="M115">
        <f t="shared" ref="M115:M120" si="7">J115/K115</f>
        <v>15.978723404255318</v>
      </c>
    </row>
    <row r="116" spans="3:13" hidden="1">
      <c r="C116">
        <v>3</v>
      </c>
      <c r="E116" t="s">
        <v>6</v>
      </c>
      <c r="F116">
        <v>2000</v>
      </c>
      <c r="G116">
        <v>193.34</v>
      </c>
      <c r="H116">
        <v>2.0299999999999998</v>
      </c>
      <c r="I116">
        <v>9.84</v>
      </c>
      <c r="J116">
        <v>75.099999999999994</v>
      </c>
      <c r="K116">
        <v>9.36</v>
      </c>
      <c r="M116">
        <f t="shared" si="7"/>
        <v>8.0235042735042725</v>
      </c>
    </row>
    <row r="117" spans="3:13" hidden="1">
      <c r="C117">
        <v>4</v>
      </c>
      <c r="E117" t="s">
        <v>6</v>
      </c>
      <c r="F117">
        <v>2000</v>
      </c>
      <c r="G117">
        <v>247.87</v>
      </c>
      <c r="H117">
        <v>1.7</v>
      </c>
      <c r="I117">
        <v>15.3</v>
      </c>
      <c r="J117">
        <v>75.099999999999994</v>
      </c>
      <c r="K117">
        <v>11.7</v>
      </c>
      <c r="M117">
        <f t="shared" si="7"/>
        <v>6.4188034188034191</v>
      </c>
    </row>
    <row r="118" spans="3:13" hidden="1">
      <c r="C118">
        <v>5</v>
      </c>
      <c r="E118" t="s">
        <v>6</v>
      </c>
      <c r="F118">
        <v>2000</v>
      </c>
      <c r="G118">
        <v>37.549999999999997</v>
      </c>
      <c r="H118">
        <v>1.64</v>
      </c>
      <c r="I118">
        <v>2.5</v>
      </c>
      <c r="J118">
        <v>75.099999999999994</v>
      </c>
      <c r="K118">
        <v>4.24</v>
      </c>
      <c r="M118">
        <f t="shared" si="7"/>
        <v>17.712264150943394</v>
      </c>
    </row>
    <row r="119" spans="3:13" hidden="1">
      <c r="C119">
        <v>6</v>
      </c>
      <c r="E119" t="s">
        <v>6</v>
      </c>
      <c r="F119">
        <v>2000</v>
      </c>
      <c r="G119">
        <v>46.72</v>
      </c>
      <c r="H119">
        <v>2.4900000000000002</v>
      </c>
      <c r="I119">
        <v>6.25</v>
      </c>
      <c r="J119">
        <v>75.099999999999994</v>
      </c>
      <c r="K119">
        <v>5.03</v>
      </c>
      <c r="M119">
        <f t="shared" si="7"/>
        <v>14.93041749502982</v>
      </c>
    </row>
    <row r="120" spans="3:13" hidden="1">
      <c r="C120">
        <v>7</v>
      </c>
      <c r="E120" t="s">
        <v>6</v>
      </c>
      <c r="F120">
        <v>2000</v>
      </c>
      <c r="G120">
        <v>47.7</v>
      </c>
      <c r="H120">
        <v>2.17</v>
      </c>
      <c r="I120">
        <v>2.92</v>
      </c>
      <c r="J120">
        <v>75.099999999999994</v>
      </c>
      <c r="K120">
        <v>4.91</v>
      </c>
      <c r="M120">
        <f t="shared" si="7"/>
        <v>15.295315682281057</v>
      </c>
    </row>
    <row r="121" spans="3:13" hidden="1">
      <c r="C121">
        <v>8</v>
      </c>
      <c r="E121" t="s">
        <v>6</v>
      </c>
      <c r="F121">
        <v>2000</v>
      </c>
      <c r="I121">
        <v>22.5</v>
      </c>
      <c r="J121">
        <v>75.099999999999994</v>
      </c>
    </row>
    <row r="122" spans="3:13" hidden="1">
      <c r="C122">
        <v>9</v>
      </c>
      <c r="E122" t="s">
        <v>6</v>
      </c>
      <c r="F122">
        <v>2000</v>
      </c>
      <c r="I122">
        <v>6.37</v>
      </c>
      <c r="J122">
        <v>75.099999999999994</v>
      </c>
    </row>
    <row r="123" spans="3:13" hidden="1">
      <c r="C123">
        <v>10</v>
      </c>
      <c r="E123" t="s">
        <v>6</v>
      </c>
      <c r="F123">
        <v>2000</v>
      </c>
      <c r="I123">
        <v>3.33</v>
      </c>
      <c r="J123">
        <v>75.099999999999994</v>
      </c>
    </row>
    <row r="124" spans="3:13" hidden="1">
      <c r="C124">
        <v>11</v>
      </c>
      <c r="E124" t="s">
        <v>6</v>
      </c>
      <c r="F124">
        <v>2000</v>
      </c>
    </row>
    <row r="125" spans="3:13" hidden="1">
      <c r="C125">
        <v>12</v>
      </c>
      <c r="E125" t="s">
        <v>6</v>
      </c>
      <c r="F125">
        <v>2000</v>
      </c>
    </row>
    <row r="126" spans="3:13" hidden="1">
      <c r="C126">
        <v>13</v>
      </c>
      <c r="E126" t="s">
        <v>6</v>
      </c>
      <c r="F126">
        <v>2000</v>
      </c>
    </row>
    <row r="127" spans="3:13" hidden="1">
      <c r="C127">
        <v>14</v>
      </c>
      <c r="E127" t="s">
        <v>6</v>
      </c>
      <c r="F127">
        <v>2000</v>
      </c>
    </row>
    <row r="128" spans="3:13" hidden="1">
      <c r="C128">
        <v>15</v>
      </c>
      <c r="E128" t="s">
        <v>6</v>
      </c>
      <c r="F128">
        <v>2000</v>
      </c>
    </row>
    <row r="129" spans="3:13" hidden="1">
      <c r="C129">
        <v>16</v>
      </c>
      <c r="E129" t="s">
        <v>6</v>
      </c>
      <c r="F129">
        <v>2000</v>
      </c>
    </row>
    <row r="130" spans="3:13" hidden="1">
      <c r="C130">
        <v>17</v>
      </c>
      <c r="E130" t="s">
        <v>6</v>
      </c>
      <c r="F130">
        <v>2000</v>
      </c>
    </row>
    <row r="131" spans="3:13" hidden="1">
      <c r="C131">
        <v>18</v>
      </c>
      <c r="E131" t="s">
        <v>6</v>
      </c>
      <c r="F131">
        <v>2000</v>
      </c>
    </row>
    <row r="132" spans="3:13" hidden="1">
      <c r="C132">
        <v>19</v>
      </c>
      <c r="E132" t="s">
        <v>6</v>
      </c>
      <c r="F132">
        <v>2000</v>
      </c>
    </row>
    <row r="133" spans="3:13" hidden="1">
      <c r="C133">
        <v>20</v>
      </c>
      <c r="E133" t="s">
        <v>6</v>
      </c>
      <c r="F133">
        <v>2000</v>
      </c>
    </row>
    <row r="134" spans="3:13" hidden="1">
      <c r="C134">
        <v>21</v>
      </c>
      <c r="E134" t="s">
        <v>6</v>
      </c>
      <c r="F134">
        <v>2000</v>
      </c>
    </row>
    <row r="135" spans="3:13" hidden="1">
      <c r="C135">
        <v>22</v>
      </c>
      <c r="E135" t="s">
        <v>6</v>
      </c>
      <c r="F135">
        <v>2000</v>
      </c>
    </row>
    <row r="136" spans="3:13" hidden="1">
      <c r="C136">
        <v>23</v>
      </c>
      <c r="E136" t="s">
        <v>6</v>
      </c>
      <c r="F136">
        <v>2000</v>
      </c>
    </row>
    <row r="137" spans="3:13" hidden="1">
      <c r="C137">
        <v>24</v>
      </c>
      <c r="E137" t="s">
        <v>6</v>
      </c>
      <c r="F137">
        <v>2000</v>
      </c>
    </row>
    <row r="138" spans="3:13" hidden="1">
      <c r="C138">
        <v>25</v>
      </c>
      <c r="E138" t="s">
        <v>6</v>
      </c>
      <c r="F138">
        <v>2000</v>
      </c>
    </row>
    <row r="139" spans="3:13" hidden="1">
      <c r="C139">
        <v>26</v>
      </c>
      <c r="E139" t="s">
        <v>6</v>
      </c>
      <c r="F139">
        <v>2000</v>
      </c>
    </row>
    <row r="140" spans="3:13" hidden="1">
      <c r="C140">
        <v>27</v>
      </c>
      <c r="E140" t="s">
        <v>6</v>
      </c>
      <c r="F140">
        <v>2000</v>
      </c>
    </row>
    <row r="141" spans="3:13" hidden="1">
      <c r="C141">
        <v>28</v>
      </c>
      <c r="E141" t="s">
        <v>6</v>
      </c>
      <c r="F141">
        <v>2000</v>
      </c>
    </row>
    <row r="142" spans="3:13" hidden="1">
      <c r="C142">
        <v>29</v>
      </c>
      <c r="E142" t="s">
        <v>6</v>
      </c>
      <c r="F142">
        <v>2000</v>
      </c>
    </row>
    <row r="143" spans="3:13">
      <c r="C143" t="s">
        <v>14</v>
      </c>
      <c r="G143">
        <f>AVERAGE(G114:G142)</f>
        <v>114.02714285714286</v>
      </c>
      <c r="H143">
        <f t="shared" ref="H143:M143" si="8">AVERAGE(H114:H142)</f>
        <v>2.0128571428571429</v>
      </c>
      <c r="I143">
        <f t="shared" si="8"/>
        <v>8.0650000000000013</v>
      </c>
      <c r="J143">
        <f t="shared" si="8"/>
        <v>75.100000000000009</v>
      </c>
      <c r="K143">
        <f t="shared" si="8"/>
        <v>7.015714285714286</v>
      </c>
      <c r="L143">
        <f t="shared" si="8"/>
        <v>0.6292257360959651</v>
      </c>
      <c r="M143">
        <f t="shared" si="8"/>
        <v>12.364111086704696</v>
      </c>
    </row>
    <row r="148" spans="3:13" ht="60">
      <c r="C148" s="1"/>
      <c r="D148" s="1" t="s">
        <v>2</v>
      </c>
      <c r="E148" s="1" t="s">
        <v>3</v>
      </c>
      <c r="F148" s="1" t="s">
        <v>1</v>
      </c>
      <c r="G148" s="1" t="s">
        <v>4</v>
      </c>
      <c r="H148" s="1" t="s">
        <v>5</v>
      </c>
      <c r="I148" s="1" t="s">
        <v>11</v>
      </c>
      <c r="J148" s="1" t="s">
        <v>10</v>
      </c>
      <c r="K148" s="1" t="s">
        <v>8</v>
      </c>
      <c r="L148" s="1" t="s">
        <v>13</v>
      </c>
      <c r="M148" s="1" t="s">
        <v>12</v>
      </c>
    </row>
    <row r="149" spans="3:13">
      <c r="C149">
        <v>1</v>
      </c>
      <c r="D149" t="s">
        <v>17</v>
      </c>
      <c r="E149" t="s">
        <v>15</v>
      </c>
      <c r="F149">
        <v>2000</v>
      </c>
      <c r="G149">
        <v>153.52000000000001</v>
      </c>
      <c r="H149">
        <v>2.17</v>
      </c>
      <c r="I149">
        <v>5.77</v>
      </c>
      <c r="J149">
        <v>75.099999999999994</v>
      </c>
      <c r="K149">
        <v>9.4700000000000006</v>
      </c>
      <c r="L149">
        <f>I149/K149</f>
        <v>0.60929250263991541</v>
      </c>
      <c r="M149">
        <f>J149/K149</f>
        <v>7.9303062302006326</v>
      </c>
    </row>
    <row r="150" spans="3:13" hidden="1">
      <c r="C150">
        <v>2</v>
      </c>
      <c r="E150" t="s">
        <v>15</v>
      </c>
      <c r="F150">
        <v>2000</v>
      </c>
      <c r="G150">
        <v>20.25</v>
      </c>
      <c r="H150">
        <v>2.06</v>
      </c>
      <c r="I150">
        <v>5.87</v>
      </c>
      <c r="J150">
        <v>75.099999999999994</v>
      </c>
      <c r="K150">
        <v>5.0199999999999996</v>
      </c>
      <c r="M150">
        <f t="shared" ref="M150:M154" si="9">J150/K150</f>
        <v>14.960159362549801</v>
      </c>
    </row>
    <row r="151" spans="3:13" hidden="1">
      <c r="C151">
        <v>3</v>
      </c>
      <c r="E151" t="s">
        <v>15</v>
      </c>
      <c r="F151">
        <v>2000</v>
      </c>
      <c r="G151">
        <v>40.94</v>
      </c>
      <c r="H151">
        <v>2.63</v>
      </c>
      <c r="I151">
        <v>9.84</v>
      </c>
      <c r="J151">
        <v>75.099999999999994</v>
      </c>
      <c r="K151">
        <v>9.9</v>
      </c>
      <c r="M151">
        <f t="shared" si="9"/>
        <v>7.5858585858585847</v>
      </c>
    </row>
    <row r="152" spans="3:13" hidden="1">
      <c r="C152">
        <v>4</v>
      </c>
      <c r="E152" t="s">
        <v>15</v>
      </c>
      <c r="F152">
        <v>2000</v>
      </c>
      <c r="G152">
        <v>75.25</v>
      </c>
      <c r="H152">
        <v>2.46</v>
      </c>
      <c r="I152">
        <v>15.3</v>
      </c>
      <c r="J152">
        <v>75.099999999999994</v>
      </c>
      <c r="K152">
        <v>12.1</v>
      </c>
      <c r="M152">
        <f t="shared" si="9"/>
        <v>6.2066115702479339</v>
      </c>
    </row>
    <row r="153" spans="3:13" hidden="1">
      <c r="C153">
        <v>5</v>
      </c>
      <c r="E153" t="s">
        <v>15</v>
      </c>
      <c r="F153">
        <v>2000</v>
      </c>
      <c r="G153">
        <v>29.84</v>
      </c>
      <c r="H153">
        <v>2.61</v>
      </c>
      <c r="I153">
        <v>2.5</v>
      </c>
      <c r="J153">
        <v>75.099999999999994</v>
      </c>
      <c r="K153">
        <v>4.49</v>
      </c>
      <c r="M153">
        <f t="shared" si="9"/>
        <v>16.726057906458795</v>
      </c>
    </row>
    <row r="154" spans="3:13" hidden="1">
      <c r="C154">
        <v>6</v>
      </c>
      <c r="E154" t="s">
        <v>15</v>
      </c>
      <c r="F154">
        <v>2000</v>
      </c>
      <c r="G154">
        <v>20.45</v>
      </c>
      <c r="H154">
        <v>2.42</v>
      </c>
      <c r="I154">
        <v>6.25</v>
      </c>
      <c r="J154">
        <v>75.099999999999994</v>
      </c>
      <c r="K154">
        <v>4.75</v>
      </c>
      <c r="M154">
        <f t="shared" si="9"/>
        <v>15.810526315789472</v>
      </c>
    </row>
    <row r="155" spans="3:13" hidden="1">
      <c r="C155">
        <v>7</v>
      </c>
      <c r="E155" t="s">
        <v>15</v>
      </c>
      <c r="F155">
        <v>2000</v>
      </c>
      <c r="G155">
        <v>38.409999999999997</v>
      </c>
      <c r="H155">
        <v>2.2799999999999998</v>
      </c>
      <c r="I155">
        <v>2.92</v>
      </c>
      <c r="J155">
        <v>75.099999999999994</v>
      </c>
      <c r="K155">
        <v>4.97</v>
      </c>
      <c r="M155">
        <f>J155/K155</f>
        <v>15.11066398390342</v>
      </c>
    </row>
    <row r="156" spans="3:13" hidden="1">
      <c r="C156">
        <v>8</v>
      </c>
      <c r="E156" t="s">
        <v>15</v>
      </c>
      <c r="F156">
        <v>2000</v>
      </c>
      <c r="I156">
        <v>22.5</v>
      </c>
      <c r="J156">
        <v>75.099999999999994</v>
      </c>
    </row>
    <row r="157" spans="3:13" hidden="1">
      <c r="C157">
        <v>9</v>
      </c>
      <c r="E157" t="s">
        <v>15</v>
      </c>
      <c r="F157">
        <v>2000</v>
      </c>
      <c r="I157">
        <v>6.37</v>
      </c>
      <c r="J157">
        <v>75.099999999999994</v>
      </c>
    </row>
    <row r="158" spans="3:13" hidden="1">
      <c r="C158">
        <v>10</v>
      </c>
      <c r="E158" t="s">
        <v>15</v>
      </c>
      <c r="F158">
        <v>2000</v>
      </c>
      <c r="I158">
        <v>3.33</v>
      </c>
      <c r="J158">
        <v>75.099999999999994</v>
      </c>
    </row>
    <row r="159" spans="3:13" hidden="1">
      <c r="C159">
        <v>11</v>
      </c>
      <c r="E159" t="s">
        <v>15</v>
      </c>
      <c r="F159">
        <v>2000</v>
      </c>
    </row>
    <row r="160" spans="3:13" hidden="1">
      <c r="C160">
        <v>12</v>
      </c>
      <c r="E160" t="s">
        <v>15</v>
      </c>
      <c r="F160">
        <v>2000</v>
      </c>
    </row>
    <row r="161" spans="3:6" hidden="1">
      <c r="C161">
        <v>13</v>
      </c>
      <c r="E161" t="s">
        <v>15</v>
      </c>
      <c r="F161">
        <v>2000</v>
      </c>
    </row>
    <row r="162" spans="3:6" hidden="1">
      <c r="C162">
        <v>14</v>
      </c>
      <c r="E162" t="s">
        <v>15</v>
      </c>
      <c r="F162">
        <v>2000</v>
      </c>
    </row>
    <row r="163" spans="3:6" hidden="1">
      <c r="C163">
        <v>15</v>
      </c>
      <c r="E163" t="s">
        <v>15</v>
      </c>
      <c r="F163">
        <v>2000</v>
      </c>
    </row>
    <row r="164" spans="3:6" hidden="1">
      <c r="C164">
        <v>16</v>
      </c>
      <c r="E164" t="s">
        <v>15</v>
      </c>
      <c r="F164">
        <v>2000</v>
      </c>
    </row>
    <row r="165" spans="3:6" hidden="1">
      <c r="C165">
        <v>17</v>
      </c>
      <c r="E165" t="s">
        <v>15</v>
      </c>
      <c r="F165">
        <v>2000</v>
      </c>
    </row>
    <row r="166" spans="3:6" hidden="1">
      <c r="C166">
        <v>18</v>
      </c>
      <c r="E166" t="s">
        <v>15</v>
      </c>
      <c r="F166">
        <v>2000</v>
      </c>
    </row>
    <row r="167" spans="3:6" hidden="1">
      <c r="C167">
        <v>19</v>
      </c>
      <c r="E167" t="s">
        <v>15</v>
      </c>
      <c r="F167">
        <v>2000</v>
      </c>
    </row>
    <row r="168" spans="3:6" hidden="1">
      <c r="C168">
        <v>20</v>
      </c>
      <c r="E168" t="s">
        <v>15</v>
      </c>
      <c r="F168">
        <v>2000</v>
      </c>
    </row>
    <row r="169" spans="3:6" hidden="1">
      <c r="C169">
        <v>21</v>
      </c>
      <c r="E169" t="s">
        <v>15</v>
      </c>
      <c r="F169">
        <v>2000</v>
      </c>
    </row>
    <row r="170" spans="3:6" hidden="1">
      <c r="C170">
        <v>22</v>
      </c>
      <c r="E170" t="s">
        <v>15</v>
      </c>
      <c r="F170">
        <v>2000</v>
      </c>
    </row>
    <row r="171" spans="3:6" hidden="1">
      <c r="C171">
        <v>23</v>
      </c>
      <c r="E171" t="s">
        <v>15</v>
      </c>
      <c r="F171">
        <v>2000</v>
      </c>
    </row>
    <row r="172" spans="3:6" hidden="1">
      <c r="C172">
        <v>24</v>
      </c>
      <c r="E172" t="s">
        <v>15</v>
      </c>
      <c r="F172">
        <v>2000</v>
      </c>
    </row>
    <row r="173" spans="3:6" hidden="1">
      <c r="C173">
        <v>25</v>
      </c>
      <c r="E173" t="s">
        <v>15</v>
      </c>
      <c r="F173">
        <v>2000</v>
      </c>
    </row>
    <row r="174" spans="3:6" hidden="1">
      <c r="C174">
        <v>26</v>
      </c>
      <c r="E174" t="s">
        <v>15</v>
      </c>
      <c r="F174">
        <v>2000</v>
      </c>
    </row>
    <row r="175" spans="3:6" hidden="1">
      <c r="C175">
        <v>27</v>
      </c>
      <c r="E175" t="s">
        <v>15</v>
      </c>
      <c r="F175">
        <v>2000</v>
      </c>
    </row>
    <row r="176" spans="3:6" hidden="1">
      <c r="C176">
        <v>28</v>
      </c>
      <c r="E176" t="s">
        <v>15</v>
      </c>
      <c r="F176">
        <v>2000</v>
      </c>
    </row>
    <row r="177" spans="3:13" hidden="1">
      <c r="C177">
        <v>29</v>
      </c>
      <c r="E177" t="s">
        <v>15</v>
      </c>
      <c r="F177">
        <v>2000</v>
      </c>
    </row>
    <row r="178" spans="3:13">
      <c r="C178" t="s">
        <v>14</v>
      </c>
      <c r="G178">
        <f>AVERAGE(G149:G177)</f>
        <v>54.094285714285711</v>
      </c>
      <c r="H178">
        <f t="shared" ref="H178:M178" si="10">AVERAGE(H149:H177)</f>
        <v>2.3757142857142854</v>
      </c>
      <c r="I178">
        <f t="shared" si="10"/>
        <v>8.0650000000000013</v>
      </c>
      <c r="J178">
        <f t="shared" si="10"/>
        <v>75.100000000000009</v>
      </c>
      <c r="K178">
        <f t="shared" si="10"/>
        <v>7.2428571428571429</v>
      </c>
      <c r="L178">
        <f t="shared" si="10"/>
        <v>0.60929250263991541</v>
      </c>
      <c r="M178">
        <f t="shared" si="10"/>
        <v>12.047169136429806</v>
      </c>
    </row>
    <row r="184" spans="3:13" ht="60">
      <c r="C184" s="1"/>
      <c r="D184" s="1" t="s">
        <v>2</v>
      </c>
      <c r="E184" s="1" t="s">
        <v>3</v>
      </c>
      <c r="F184" s="1" t="s">
        <v>1</v>
      </c>
      <c r="G184" s="1" t="s">
        <v>4</v>
      </c>
      <c r="H184" s="1" t="s">
        <v>5</v>
      </c>
      <c r="I184" s="1" t="s">
        <v>11</v>
      </c>
      <c r="J184" s="1" t="s">
        <v>10</v>
      </c>
      <c r="K184" s="1" t="s">
        <v>8</v>
      </c>
      <c r="L184" s="1" t="s">
        <v>13</v>
      </c>
      <c r="M184" s="1" t="s">
        <v>12</v>
      </c>
    </row>
    <row r="185" spans="3:13">
      <c r="C185">
        <v>1</v>
      </c>
      <c r="D185" t="s">
        <v>17</v>
      </c>
      <c r="E185" t="s">
        <v>16</v>
      </c>
      <c r="F185">
        <v>2000</v>
      </c>
      <c r="G185">
        <v>175.38</v>
      </c>
      <c r="H185">
        <v>1.96</v>
      </c>
      <c r="I185">
        <v>5.77</v>
      </c>
      <c r="J185">
        <v>75.099999999999994</v>
      </c>
      <c r="K185">
        <v>9.39</v>
      </c>
      <c r="L185">
        <f>I185/K185</f>
        <v>0.61448349307774219</v>
      </c>
      <c r="M185">
        <f>J185/K185</f>
        <v>7.9978700745473894</v>
      </c>
    </row>
    <row r="186" spans="3:13" hidden="1">
      <c r="C186">
        <v>2</v>
      </c>
      <c r="E186" t="s">
        <v>16</v>
      </c>
      <c r="F186">
        <v>2000</v>
      </c>
      <c r="I186">
        <v>5.87</v>
      </c>
      <c r="J186">
        <v>75.099999999999994</v>
      </c>
    </row>
    <row r="187" spans="3:13" hidden="1">
      <c r="C187">
        <v>3</v>
      </c>
      <c r="E187" t="s">
        <v>16</v>
      </c>
      <c r="F187">
        <v>2000</v>
      </c>
      <c r="I187">
        <v>9.84</v>
      </c>
      <c r="J187">
        <v>75.099999999999994</v>
      </c>
    </row>
    <row r="188" spans="3:13" hidden="1">
      <c r="C188">
        <v>4</v>
      </c>
      <c r="E188" t="s">
        <v>16</v>
      </c>
      <c r="F188">
        <v>2000</v>
      </c>
      <c r="I188">
        <v>15.3</v>
      </c>
      <c r="J188">
        <v>75.099999999999994</v>
      </c>
    </row>
    <row r="189" spans="3:13" hidden="1">
      <c r="C189">
        <v>5</v>
      </c>
      <c r="E189" t="s">
        <v>16</v>
      </c>
      <c r="F189">
        <v>2000</v>
      </c>
      <c r="I189">
        <v>2.5</v>
      </c>
      <c r="J189">
        <v>75.099999999999994</v>
      </c>
    </row>
    <row r="190" spans="3:13" hidden="1">
      <c r="C190">
        <v>6</v>
      </c>
      <c r="E190" t="s">
        <v>16</v>
      </c>
      <c r="F190">
        <v>2000</v>
      </c>
      <c r="I190">
        <v>6.25</v>
      </c>
      <c r="J190">
        <v>75.099999999999994</v>
      </c>
    </row>
    <row r="191" spans="3:13" hidden="1">
      <c r="C191">
        <v>7</v>
      </c>
      <c r="E191" t="s">
        <v>16</v>
      </c>
      <c r="F191">
        <v>2000</v>
      </c>
      <c r="I191">
        <v>2.92</v>
      </c>
      <c r="J191">
        <v>75.099999999999994</v>
      </c>
    </row>
    <row r="192" spans="3:13" hidden="1">
      <c r="C192">
        <v>8</v>
      </c>
      <c r="E192" t="s">
        <v>16</v>
      </c>
      <c r="F192">
        <v>2000</v>
      </c>
      <c r="I192">
        <v>22.5</v>
      </c>
      <c r="J192">
        <v>75.099999999999994</v>
      </c>
    </row>
    <row r="193" spans="3:10" hidden="1">
      <c r="C193">
        <v>9</v>
      </c>
      <c r="E193" t="s">
        <v>16</v>
      </c>
      <c r="F193">
        <v>2000</v>
      </c>
      <c r="I193">
        <v>6.37</v>
      </c>
      <c r="J193">
        <v>75.099999999999994</v>
      </c>
    </row>
    <row r="194" spans="3:10" hidden="1">
      <c r="C194">
        <v>10</v>
      </c>
      <c r="E194" t="s">
        <v>16</v>
      </c>
      <c r="F194">
        <v>2000</v>
      </c>
      <c r="I194">
        <v>3.33</v>
      </c>
      <c r="J194">
        <v>75.099999999999994</v>
      </c>
    </row>
    <row r="195" spans="3:10" hidden="1">
      <c r="C195">
        <v>11</v>
      </c>
      <c r="E195" t="s">
        <v>16</v>
      </c>
      <c r="F195">
        <v>2000</v>
      </c>
    </row>
    <row r="196" spans="3:10" hidden="1">
      <c r="C196">
        <v>12</v>
      </c>
      <c r="E196" t="s">
        <v>16</v>
      </c>
      <c r="F196">
        <v>2000</v>
      </c>
    </row>
    <row r="197" spans="3:10" hidden="1">
      <c r="C197">
        <v>13</v>
      </c>
      <c r="E197" t="s">
        <v>16</v>
      </c>
      <c r="F197">
        <v>2000</v>
      </c>
    </row>
    <row r="198" spans="3:10" hidden="1">
      <c r="C198">
        <v>14</v>
      </c>
      <c r="E198" t="s">
        <v>16</v>
      </c>
      <c r="F198">
        <v>2000</v>
      </c>
    </row>
    <row r="199" spans="3:10" hidden="1">
      <c r="C199">
        <v>15</v>
      </c>
      <c r="E199" t="s">
        <v>16</v>
      </c>
      <c r="F199">
        <v>2000</v>
      </c>
    </row>
    <row r="200" spans="3:10" hidden="1">
      <c r="C200">
        <v>16</v>
      </c>
      <c r="E200" t="s">
        <v>16</v>
      </c>
      <c r="F200">
        <v>2000</v>
      </c>
    </row>
    <row r="201" spans="3:10" hidden="1">
      <c r="C201">
        <v>17</v>
      </c>
      <c r="E201" t="s">
        <v>16</v>
      </c>
      <c r="F201">
        <v>2000</v>
      </c>
    </row>
    <row r="202" spans="3:10" hidden="1">
      <c r="C202">
        <v>18</v>
      </c>
      <c r="E202" t="s">
        <v>16</v>
      </c>
      <c r="F202">
        <v>2000</v>
      </c>
    </row>
    <row r="203" spans="3:10" hidden="1">
      <c r="C203">
        <v>19</v>
      </c>
      <c r="E203" t="s">
        <v>16</v>
      </c>
      <c r="F203">
        <v>2000</v>
      </c>
    </row>
    <row r="204" spans="3:10" hidden="1">
      <c r="C204">
        <v>20</v>
      </c>
      <c r="E204" t="s">
        <v>16</v>
      </c>
      <c r="F204">
        <v>2000</v>
      </c>
    </row>
    <row r="205" spans="3:10" hidden="1">
      <c r="C205">
        <v>21</v>
      </c>
      <c r="E205" t="s">
        <v>16</v>
      </c>
      <c r="F205">
        <v>2000</v>
      </c>
    </row>
    <row r="206" spans="3:10" hidden="1">
      <c r="C206">
        <v>22</v>
      </c>
      <c r="E206" t="s">
        <v>16</v>
      </c>
      <c r="F206">
        <v>2000</v>
      </c>
    </row>
    <row r="207" spans="3:10" hidden="1">
      <c r="C207">
        <v>23</v>
      </c>
      <c r="E207" t="s">
        <v>16</v>
      </c>
      <c r="F207">
        <v>2000</v>
      </c>
    </row>
    <row r="208" spans="3:10" hidden="1">
      <c r="C208">
        <v>24</v>
      </c>
      <c r="E208" t="s">
        <v>16</v>
      </c>
      <c r="F208">
        <v>2000</v>
      </c>
    </row>
    <row r="209" spans="3:13" hidden="1">
      <c r="C209">
        <v>25</v>
      </c>
      <c r="E209" t="s">
        <v>16</v>
      </c>
      <c r="F209">
        <v>2000</v>
      </c>
    </row>
    <row r="210" spans="3:13" hidden="1">
      <c r="C210">
        <v>26</v>
      </c>
      <c r="E210" t="s">
        <v>16</v>
      </c>
      <c r="F210">
        <v>2000</v>
      </c>
    </row>
    <row r="211" spans="3:13" hidden="1">
      <c r="C211">
        <v>27</v>
      </c>
      <c r="E211" t="s">
        <v>16</v>
      </c>
      <c r="F211">
        <v>2000</v>
      </c>
    </row>
    <row r="212" spans="3:13" hidden="1">
      <c r="C212">
        <v>28</v>
      </c>
      <c r="E212" t="s">
        <v>16</v>
      </c>
      <c r="F212">
        <v>2000</v>
      </c>
    </row>
    <row r="213" spans="3:13" hidden="1">
      <c r="C213">
        <v>29</v>
      </c>
      <c r="E213" t="s">
        <v>16</v>
      </c>
      <c r="F213">
        <v>2000</v>
      </c>
    </row>
    <row r="214" spans="3:13">
      <c r="C214" t="s">
        <v>14</v>
      </c>
      <c r="G214">
        <f>AVERAGE(G185:G213)</f>
        <v>175.38</v>
      </c>
      <c r="H214">
        <f t="shared" ref="H214:M214" si="11">AVERAGE(H185:H213)</f>
        <v>1.96</v>
      </c>
      <c r="I214">
        <f t="shared" si="11"/>
        <v>8.0650000000000013</v>
      </c>
      <c r="J214">
        <f t="shared" si="11"/>
        <v>75.100000000000009</v>
      </c>
      <c r="K214">
        <f t="shared" si="11"/>
        <v>9.39</v>
      </c>
      <c r="L214">
        <f t="shared" si="11"/>
        <v>0.61448349307774219</v>
      </c>
      <c r="M214">
        <f t="shared" si="11"/>
        <v>7.9978700745473894</v>
      </c>
    </row>
    <row r="218" spans="3:13" s="2" customFormat="1"/>
    <row r="223" spans="3:13" ht="60">
      <c r="C223" s="1"/>
      <c r="D223" s="1" t="s">
        <v>2</v>
      </c>
      <c r="E223" s="1" t="s">
        <v>3</v>
      </c>
      <c r="F223" s="1" t="s">
        <v>1</v>
      </c>
      <c r="G223" s="1" t="s">
        <v>4</v>
      </c>
      <c r="H223" s="1" t="s">
        <v>5</v>
      </c>
      <c r="I223" s="1" t="s">
        <v>11</v>
      </c>
      <c r="J223" s="1" t="s">
        <v>10</v>
      </c>
      <c r="K223" s="1" t="s">
        <v>8</v>
      </c>
      <c r="L223" s="1" t="s">
        <v>13</v>
      </c>
      <c r="M223" s="1" t="s">
        <v>12</v>
      </c>
    </row>
    <row r="224" spans="3:13">
      <c r="C224">
        <v>1</v>
      </c>
      <c r="D224" t="s">
        <v>18</v>
      </c>
      <c r="E224" t="s">
        <v>6</v>
      </c>
      <c r="F224">
        <v>2000</v>
      </c>
      <c r="G224">
        <v>43.87</v>
      </c>
      <c r="H224">
        <v>1.81</v>
      </c>
      <c r="I224">
        <v>5.77</v>
      </c>
      <c r="J224">
        <v>75.099999999999994</v>
      </c>
      <c r="K224">
        <v>4.3</v>
      </c>
      <c r="L224">
        <f>I224/K224</f>
        <v>1.3418604651162791</v>
      </c>
      <c r="M224">
        <f>J224/K224</f>
        <v>17.465116279069768</v>
      </c>
    </row>
    <row r="225" spans="3:13" hidden="1">
      <c r="C225">
        <v>2</v>
      </c>
      <c r="E225" t="s">
        <v>6</v>
      </c>
      <c r="F225">
        <v>2000</v>
      </c>
      <c r="G225">
        <v>39.659999999999997</v>
      </c>
      <c r="H225">
        <v>2.54</v>
      </c>
      <c r="I225">
        <v>5.87</v>
      </c>
      <c r="J225">
        <v>75.099999999999994</v>
      </c>
      <c r="K225">
        <v>4.33</v>
      </c>
      <c r="M225">
        <f t="shared" ref="M225:M230" si="12">J225/K225</f>
        <v>17.344110854503462</v>
      </c>
    </row>
    <row r="226" spans="3:13" hidden="1">
      <c r="C226">
        <v>3</v>
      </c>
      <c r="E226" t="s">
        <v>6</v>
      </c>
      <c r="F226">
        <v>2000</v>
      </c>
      <c r="G226">
        <v>40.36</v>
      </c>
      <c r="H226">
        <v>2.74</v>
      </c>
      <c r="I226">
        <v>9.84</v>
      </c>
      <c r="J226">
        <v>75.099999999999994</v>
      </c>
      <c r="K226">
        <v>4.32</v>
      </c>
      <c r="M226">
        <f t="shared" si="12"/>
        <v>17.384259259259256</v>
      </c>
    </row>
    <row r="227" spans="3:13" hidden="1">
      <c r="C227">
        <v>4</v>
      </c>
      <c r="E227" t="s">
        <v>6</v>
      </c>
      <c r="F227">
        <v>2000</v>
      </c>
      <c r="G227">
        <v>42.37</v>
      </c>
      <c r="H227">
        <v>2.37</v>
      </c>
      <c r="I227">
        <v>15.3</v>
      </c>
      <c r="J227">
        <v>75.099999999999994</v>
      </c>
      <c r="K227">
        <v>4.3499999999999996</v>
      </c>
      <c r="M227">
        <f t="shared" si="12"/>
        <v>17.264367816091955</v>
      </c>
    </row>
    <row r="228" spans="3:13" hidden="1">
      <c r="C228">
        <v>5</v>
      </c>
      <c r="E228" t="s">
        <v>6</v>
      </c>
      <c r="F228">
        <v>2000</v>
      </c>
      <c r="G228">
        <v>41.89</v>
      </c>
      <c r="H228">
        <v>2.23</v>
      </c>
      <c r="I228">
        <v>2.5</v>
      </c>
      <c r="J228">
        <v>75.099999999999994</v>
      </c>
      <c r="K228">
        <v>4.22</v>
      </c>
      <c r="M228">
        <f t="shared" si="12"/>
        <v>17.796208530805686</v>
      </c>
    </row>
    <row r="229" spans="3:13" hidden="1">
      <c r="C229">
        <v>6</v>
      </c>
      <c r="E229" t="s">
        <v>6</v>
      </c>
      <c r="F229">
        <v>2000</v>
      </c>
      <c r="G229">
        <v>40.65</v>
      </c>
      <c r="H229">
        <v>2.75</v>
      </c>
      <c r="I229">
        <v>6.25</v>
      </c>
      <c r="J229">
        <v>75.099999999999994</v>
      </c>
      <c r="K229">
        <v>4.16</v>
      </c>
      <c r="M229">
        <f t="shared" si="12"/>
        <v>18.052884615384613</v>
      </c>
    </row>
    <row r="230" spans="3:13" hidden="1">
      <c r="C230">
        <v>7</v>
      </c>
      <c r="E230" t="s">
        <v>6</v>
      </c>
      <c r="F230">
        <v>2000</v>
      </c>
      <c r="G230">
        <v>42.93</v>
      </c>
      <c r="H230">
        <v>2.99</v>
      </c>
      <c r="I230">
        <v>2.92</v>
      </c>
      <c r="J230">
        <v>75.099999999999994</v>
      </c>
      <c r="K230">
        <v>4.34</v>
      </c>
      <c r="M230">
        <f t="shared" si="12"/>
        <v>17.304147465437786</v>
      </c>
    </row>
    <row r="231" spans="3:13" hidden="1">
      <c r="C231">
        <v>8</v>
      </c>
      <c r="E231" t="s">
        <v>6</v>
      </c>
      <c r="F231">
        <v>2000</v>
      </c>
      <c r="I231">
        <v>22.5</v>
      </c>
      <c r="J231">
        <v>75.099999999999994</v>
      </c>
    </row>
    <row r="232" spans="3:13" hidden="1">
      <c r="C232">
        <v>9</v>
      </c>
      <c r="E232" t="s">
        <v>6</v>
      </c>
      <c r="F232">
        <v>2000</v>
      </c>
      <c r="I232">
        <v>6.37</v>
      </c>
      <c r="J232">
        <v>75.099999999999994</v>
      </c>
    </row>
    <row r="233" spans="3:13" hidden="1">
      <c r="C233">
        <v>10</v>
      </c>
      <c r="E233" t="s">
        <v>6</v>
      </c>
      <c r="F233">
        <v>2000</v>
      </c>
      <c r="I233">
        <v>3.33</v>
      </c>
      <c r="J233">
        <v>75.099999999999994</v>
      </c>
    </row>
    <row r="234" spans="3:13" hidden="1">
      <c r="C234">
        <v>11</v>
      </c>
      <c r="E234" t="s">
        <v>6</v>
      </c>
      <c r="F234">
        <v>2000</v>
      </c>
    </row>
    <row r="235" spans="3:13" hidden="1">
      <c r="C235">
        <v>12</v>
      </c>
      <c r="E235" t="s">
        <v>6</v>
      </c>
      <c r="F235">
        <v>2000</v>
      </c>
    </row>
    <row r="236" spans="3:13" hidden="1">
      <c r="C236">
        <v>13</v>
      </c>
      <c r="E236" t="s">
        <v>6</v>
      </c>
      <c r="F236">
        <v>2000</v>
      </c>
    </row>
    <row r="237" spans="3:13" hidden="1">
      <c r="C237">
        <v>14</v>
      </c>
      <c r="E237" t="s">
        <v>6</v>
      </c>
      <c r="F237">
        <v>2000</v>
      </c>
    </row>
    <row r="238" spans="3:13" hidden="1">
      <c r="C238">
        <v>15</v>
      </c>
      <c r="E238" t="s">
        <v>6</v>
      </c>
      <c r="F238">
        <v>2000</v>
      </c>
    </row>
    <row r="239" spans="3:13" hidden="1">
      <c r="C239">
        <v>16</v>
      </c>
      <c r="E239" t="s">
        <v>6</v>
      </c>
      <c r="F239">
        <v>2000</v>
      </c>
    </row>
    <row r="240" spans="3:13" hidden="1">
      <c r="C240">
        <v>17</v>
      </c>
      <c r="E240" t="s">
        <v>6</v>
      </c>
      <c r="F240">
        <v>2000</v>
      </c>
    </row>
    <row r="241" spans="3:13" hidden="1">
      <c r="C241">
        <v>18</v>
      </c>
      <c r="E241" t="s">
        <v>6</v>
      </c>
      <c r="F241">
        <v>2000</v>
      </c>
    </row>
    <row r="242" spans="3:13" hidden="1">
      <c r="C242">
        <v>19</v>
      </c>
      <c r="E242" t="s">
        <v>6</v>
      </c>
      <c r="F242">
        <v>2000</v>
      </c>
    </row>
    <row r="243" spans="3:13" hidden="1">
      <c r="C243">
        <v>20</v>
      </c>
      <c r="E243" t="s">
        <v>6</v>
      </c>
      <c r="F243">
        <v>2000</v>
      </c>
    </row>
    <row r="244" spans="3:13" hidden="1">
      <c r="C244">
        <v>21</v>
      </c>
      <c r="E244" t="s">
        <v>6</v>
      </c>
      <c r="F244">
        <v>2000</v>
      </c>
    </row>
    <row r="245" spans="3:13" hidden="1">
      <c r="C245">
        <v>22</v>
      </c>
      <c r="E245" t="s">
        <v>6</v>
      </c>
      <c r="F245">
        <v>2000</v>
      </c>
    </row>
    <row r="246" spans="3:13" hidden="1">
      <c r="C246">
        <v>23</v>
      </c>
      <c r="E246" t="s">
        <v>6</v>
      </c>
      <c r="F246">
        <v>2000</v>
      </c>
    </row>
    <row r="247" spans="3:13" hidden="1">
      <c r="C247">
        <v>24</v>
      </c>
      <c r="E247" t="s">
        <v>6</v>
      </c>
      <c r="F247">
        <v>2000</v>
      </c>
    </row>
    <row r="248" spans="3:13" hidden="1">
      <c r="C248">
        <v>25</v>
      </c>
      <c r="E248" t="s">
        <v>6</v>
      </c>
      <c r="F248">
        <v>2000</v>
      </c>
    </row>
    <row r="249" spans="3:13" hidden="1">
      <c r="C249">
        <v>26</v>
      </c>
      <c r="E249" t="s">
        <v>6</v>
      </c>
      <c r="F249">
        <v>2000</v>
      </c>
    </row>
    <row r="250" spans="3:13" hidden="1">
      <c r="C250">
        <v>27</v>
      </c>
      <c r="E250" t="s">
        <v>6</v>
      </c>
      <c r="F250">
        <v>2000</v>
      </c>
    </row>
    <row r="251" spans="3:13" hidden="1">
      <c r="C251">
        <v>28</v>
      </c>
      <c r="E251" t="s">
        <v>6</v>
      </c>
      <c r="F251">
        <v>2000</v>
      </c>
    </row>
    <row r="252" spans="3:13" hidden="1">
      <c r="C252">
        <v>29</v>
      </c>
      <c r="E252" t="s">
        <v>6</v>
      </c>
      <c r="F252">
        <v>2000</v>
      </c>
    </row>
    <row r="253" spans="3:13">
      <c r="C253" t="s">
        <v>14</v>
      </c>
      <c r="G253">
        <f>AVERAGE(G224:G252)</f>
        <v>41.675714285714278</v>
      </c>
      <c r="H253">
        <f t="shared" ref="H253:M253" si="13">AVERAGE(H224:H252)</f>
        <v>2.4899999999999998</v>
      </c>
      <c r="I253">
        <f t="shared" si="13"/>
        <v>8.0650000000000013</v>
      </c>
      <c r="J253">
        <f t="shared" si="13"/>
        <v>75.100000000000009</v>
      </c>
      <c r="K253">
        <f t="shared" si="13"/>
        <v>4.2885714285714283</v>
      </c>
      <c r="L253">
        <f t="shared" si="13"/>
        <v>1.3418604651162791</v>
      </c>
      <c r="M253">
        <f t="shared" si="13"/>
        <v>17.515870688650359</v>
      </c>
    </row>
    <row r="258" spans="3:13" ht="60">
      <c r="C258" s="1"/>
      <c r="D258" s="1" t="s">
        <v>2</v>
      </c>
      <c r="E258" s="1" t="s">
        <v>3</v>
      </c>
      <c r="F258" s="1" t="s">
        <v>1</v>
      </c>
      <c r="G258" s="1" t="s">
        <v>4</v>
      </c>
      <c r="H258" s="1" t="s">
        <v>5</v>
      </c>
      <c r="I258" s="1" t="s">
        <v>11</v>
      </c>
      <c r="J258" s="1" t="s">
        <v>10</v>
      </c>
      <c r="K258" s="1" t="s">
        <v>8</v>
      </c>
      <c r="L258" s="1" t="s">
        <v>13</v>
      </c>
      <c r="M258" s="1" t="s">
        <v>12</v>
      </c>
    </row>
    <row r="259" spans="3:13">
      <c r="C259">
        <v>1</v>
      </c>
      <c r="D259" t="s">
        <v>18</v>
      </c>
      <c r="E259" t="s">
        <v>15</v>
      </c>
      <c r="F259">
        <v>2000</v>
      </c>
      <c r="G259">
        <v>25.98</v>
      </c>
      <c r="H259">
        <v>2.87</v>
      </c>
      <c r="I259">
        <v>5.77</v>
      </c>
      <c r="J259">
        <v>75.099999999999994</v>
      </c>
      <c r="K259">
        <v>4.3</v>
      </c>
      <c r="L259">
        <f>I259/K259</f>
        <v>1.3418604651162791</v>
      </c>
      <c r="M259">
        <f>J259/K259</f>
        <v>17.465116279069768</v>
      </c>
    </row>
    <row r="260" spans="3:13" hidden="1">
      <c r="C260">
        <v>2</v>
      </c>
      <c r="E260" t="s">
        <v>15</v>
      </c>
      <c r="F260">
        <v>2000</v>
      </c>
      <c r="G260">
        <v>12.85</v>
      </c>
      <c r="H260">
        <v>2.46</v>
      </c>
      <c r="I260">
        <v>5.87</v>
      </c>
      <c r="J260">
        <v>75.099999999999994</v>
      </c>
      <c r="K260">
        <v>4.3</v>
      </c>
      <c r="M260">
        <f t="shared" ref="M260:M265" si="14">J260/K260</f>
        <v>17.465116279069768</v>
      </c>
    </row>
    <row r="261" spans="3:13" hidden="1">
      <c r="C261">
        <v>3</v>
      </c>
      <c r="E261" t="s">
        <v>15</v>
      </c>
      <c r="F261">
        <v>2000</v>
      </c>
      <c r="G261">
        <v>10.83</v>
      </c>
      <c r="H261">
        <v>2.4900000000000002</v>
      </c>
      <c r="I261">
        <v>9.84</v>
      </c>
      <c r="J261">
        <v>75.099999999999994</v>
      </c>
      <c r="K261">
        <v>4.33</v>
      </c>
      <c r="M261">
        <f t="shared" si="14"/>
        <v>17.344110854503462</v>
      </c>
    </row>
    <row r="262" spans="3:13" hidden="1">
      <c r="C262">
        <v>4</v>
      </c>
      <c r="E262" t="s">
        <v>15</v>
      </c>
      <c r="F262">
        <v>2000</v>
      </c>
      <c r="G262">
        <v>11.43</v>
      </c>
      <c r="H262">
        <v>2.39</v>
      </c>
      <c r="I262">
        <v>15.3</v>
      </c>
      <c r="J262">
        <v>75.099999999999994</v>
      </c>
      <c r="K262">
        <v>4.29</v>
      </c>
      <c r="M262">
        <f t="shared" si="14"/>
        <v>17.505827505827504</v>
      </c>
    </row>
    <row r="263" spans="3:13" hidden="1">
      <c r="C263">
        <v>5</v>
      </c>
      <c r="E263" t="s">
        <v>15</v>
      </c>
      <c r="F263">
        <v>2000</v>
      </c>
      <c r="G263">
        <v>20.94</v>
      </c>
      <c r="H263">
        <v>2.5299999999999998</v>
      </c>
      <c r="I263">
        <v>2.5</v>
      </c>
      <c r="J263">
        <v>75.099999999999994</v>
      </c>
      <c r="K263">
        <v>4.21</v>
      </c>
      <c r="M263">
        <f t="shared" si="14"/>
        <v>17.838479809976246</v>
      </c>
    </row>
    <row r="264" spans="3:13" hidden="1">
      <c r="C264">
        <v>6</v>
      </c>
      <c r="E264" t="s">
        <v>15</v>
      </c>
      <c r="F264">
        <v>2000</v>
      </c>
      <c r="G264">
        <v>12.39</v>
      </c>
      <c r="H264">
        <v>2.3199999999999998</v>
      </c>
      <c r="I264">
        <v>6.25</v>
      </c>
      <c r="J264">
        <v>75.099999999999994</v>
      </c>
      <c r="K264">
        <v>4.1100000000000003</v>
      </c>
      <c r="M264">
        <f t="shared" si="14"/>
        <v>18.272506082725059</v>
      </c>
    </row>
    <row r="265" spans="3:13" hidden="1">
      <c r="C265">
        <v>7</v>
      </c>
      <c r="E265" t="s">
        <v>15</v>
      </c>
      <c r="F265">
        <v>2000</v>
      </c>
      <c r="G265">
        <v>23.21</v>
      </c>
      <c r="H265">
        <v>2.85</v>
      </c>
      <c r="I265">
        <v>2.92</v>
      </c>
      <c r="J265">
        <v>75.099999999999994</v>
      </c>
      <c r="K265">
        <v>4.33</v>
      </c>
      <c r="M265">
        <f t="shared" si="14"/>
        <v>17.344110854503462</v>
      </c>
    </row>
    <row r="266" spans="3:13" hidden="1">
      <c r="C266">
        <v>8</v>
      </c>
      <c r="E266" t="s">
        <v>15</v>
      </c>
      <c r="F266">
        <v>2000</v>
      </c>
      <c r="I266">
        <v>22.5</v>
      </c>
      <c r="J266">
        <v>75.099999999999994</v>
      </c>
    </row>
    <row r="267" spans="3:13" hidden="1">
      <c r="C267">
        <v>9</v>
      </c>
      <c r="E267" t="s">
        <v>15</v>
      </c>
      <c r="F267">
        <v>2000</v>
      </c>
      <c r="I267">
        <v>6.37</v>
      </c>
      <c r="J267">
        <v>75.099999999999994</v>
      </c>
    </row>
    <row r="268" spans="3:13" hidden="1">
      <c r="C268">
        <v>10</v>
      </c>
      <c r="E268" t="s">
        <v>15</v>
      </c>
      <c r="F268">
        <v>2000</v>
      </c>
      <c r="I268">
        <v>3.33</v>
      </c>
      <c r="J268">
        <v>75.099999999999994</v>
      </c>
    </row>
    <row r="269" spans="3:13" hidden="1">
      <c r="C269">
        <v>11</v>
      </c>
      <c r="E269" t="s">
        <v>15</v>
      </c>
      <c r="F269">
        <v>2000</v>
      </c>
    </row>
    <row r="270" spans="3:13" hidden="1">
      <c r="C270">
        <v>12</v>
      </c>
      <c r="E270" t="s">
        <v>15</v>
      </c>
      <c r="F270">
        <v>2000</v>
      </c>
    </row>
    <row r="271" spans="3:13" hidden="1">
      <c r="C271">
        <v>13</v>
      </c>
      <c r="E271" t="s">
        <v>15</v>
      </c>
      <c r="F271">
        <v>2000</v>
      </c>
    </row>
    <row r="272" spans="3:13" hidden="1">
      <c r="C272">
        <v>14</v>
      </c>
      <c r="E272" t="s">
        <v>15</v>
      </c>
      <c r="F272">
        <v>2000</v>
      </c>
    </row>
    <row r="273" spans="3:13" hidden="1">
      <c r="C273">
        <v>15</v>
      </c>
      <c r="E273" t="s">
        <v>15</v>
      </c>
      <c r="F273">
        <v>2000</v>
      </c>
    </row>
    <row r="274" spans="3:13" hidden="1">
      <c r="C274">
        <v>16</v>
      </c>
      <c r="E274" t="s">
        <v>15</v>
      </c>
      <c r="F274">
        <v>2000</v>
      </c>
    </row>
    <row r="275" spans="3:13" hidden="1">
      <c r="C275">
        <v>17</v>
      </c>
      <c r="E275" t="s">
        <v>15</v>
      </c>
      <c r="F275">
        <v>2000</v>
      </c>
    </row>
    <row r="276" spans="3:13" hidden="1">
      <c r="C276">
        <v>18</v>
      </c>
      <c r="E276" t="s">
        <v>15</v>
      </c>
      <c r="F276">
        <v>2000</v>
      </c>
    </row>
    <row r="277" spans="3:13" hidden="1">
      <c r="C277">
        <v>19</v>
      </c>
      <c r="E277" t="s">
        <v>15</v>
      </c>
      <c r="F277">
        <v>2000</v>
      </c>
    </row>
    <row r="278" spans="3:13" hidden="1">
      <c r="C278">
        <v>20</v>
      </c>
      <c r="E278" t="s">
        <v>15</v>
      </c>
      <c r="F278">
        <v>2000</v>
      </c>
    </row>
    <row r="279" spans="3:13" hidden="1">
      <c r="C279">
        <v>21</v>
      </c>
      <c r="E279" t="s">
        <v>15</v>
      </c>
      <c r="F279">
        <v>2000</v>
      </c>
    </row>
    <row r="280" spans="3:13" hidden="1">
      <c r="C280">
        <v>22</v>
      </c>
      <c r="E280" t="s">
        <v>15</v>
      </c>
      <c r="F280">
        <v>2000</v>
      </c>
    </row>
    <row r="281" spans="3:13" hidden="1">
      <c r="C281">
        <v>23</v>
      </c>
      <c r="E281" t="s">
        <v>15</v>
      </c>
      <c r="F281">
        <v>2000</v>
      </c>
    </row>
    <row r="282" spans="3:13" hidden="1">
      <c r="C282">
        <v>24</v>
      </c>
      <c r="E282" t="s">
        <v>15</v>
      </c>
      <c r="F282">
        <v>2000</v>
      </c>
    </row>
    <row r="283" spans="3:13" hidden="1">
      <c r="C283">
        <v>25</v>
      </c>
      <c r="E283" t="s">
        <v>15</v>
      </c>
      <c r="F283">
        <v>2000</v>
      </c>
    </row>
    <row r="284" spans="3:13" hidden="1">
      <c r="C284">
        <v>26</v>
      </c>
      <c r="E284" t="s">
        <v>15</v>
      </c>
      <c r="F284">
        <v>2000</v>
      </c>
    </row>
    <row r="285" spans="3:13" hidden="1">
      <c r="C285">
        <v>27</v>
      </c>
      <c r="E285" t="s">
        <v>15</v>
      </c>
      <c r="F285">
        <v>2000</v>
      </c>
    </row>
    <row r="286" spans="3:13" hidden="1">
      <c r="C286">
        <v>28</v>
      </c>
      <c r="E286" t="s">
        <v>15</v>
      </c>
      <c r="F286">
        <v>2000</v>
      </c>
    </row>
    <row r="287" spans="3:13" hidden="1">
      <c r="C287">
        <v>29</v>
      </c>
      <c r="E287" t="s">
        <v>15</v>
      </c>
      <c r="F287">
        <v>2000</v>
      </c>
    </row>
    <row r="288" spans="3:13">
      <c r="C288" t="s">
        <v>14</v>
      </c>
      <c r="G288">
        <f>AVERAGE(G259:G287)</f>
        <v>16.804285714285715</v>
      </c>
      <c r="H288">
        <f t="shared" ref="H288:M288" si="15">AVERAGE(H259:H287)</f>
        <v>2.5585714285714287</v>
      </c>
      <c r="I288">
        <f t="shared" si="15"/>
        <v>8.0650000000000013</v>
      </c>
      <c r="J288">
        <f t="shared" si="15"/>
        <v>75.100000000000009</v>
      </c>
      <c r="K288">
        <f t="shared" si="15"/>
        <v>4.2671428571428569</v>
      </c>
      <c r="L288">
        <f t="shared" si="15"/>
        <v>1.3418604651162791</v>
      </c>
      <c r="M288">
        <f t="shared" si="15"/>
        <v>17.605038237953611</v>
      </c>
    </row>
    <row r="294" spans="3:13" ht="60">
      <c r="C294" s="1"/>
      <c r="D294" s="1" t="s">
        <v>2</v>
      </c>
      <c r="E294" s="1" t="s">
        <v>3</v>
      </c>
      <c r="F294" s="1" t="s">
        <v>1</v>
      </c>
      <c r="G294" s="1" t="s">
        <v>4</v>
      </c>
      <c r="H294" s="1" t="s">
        <v>5</v>
      </c>
      <c r="I294" s="1" t="s">
        <v>11</v>
      </c>
      <c r="J294" s="1" t="s">
        <v>10</v>
      </c>
      <c r="K294" s="1" t="s">
        <v>8</v>
      </c>
      <c r="L294" s="1" t="s">
        <v>13</v>
      </c>
      <c r="M294" s="1" t="s">
        <v>12</v>
      </c>
    </row>
    <row r="295" spans="3:13">
      <c r="C295">
        <v>1</v>
      </c>
      <c r="D295" t="s">
        <v>18</v>
      </c>
      <c r="E295" t="s">
        <v>16</v>
      </c>
      <c r="F295">
        <v>2000</v>
      </c>
      <c r="G295">
        <v>71.239999999999995</v>
      </c>
      <c r="H295">
        <v>1.95</v>
      </c>
      <c r="I295">
        <v>5.77</v>
      </c>
      <c r="J295">
        <v>75.099999999999994</v>
      </c>
      <c r="K295">
        <v>4.3099999999999996</v>
      </c>
      <c r="L295">
        <f>I295/K295</f>
        <v>1.3387470997679816</v>
      </c>
      <c r="M295">
        <f>J295/K295</f>
        <v>17.424593967517403</v>
      </c>
    </row>
    <row r="296" spans="3:13" hidden="1">
      <c r="C296">
        <v>2</v>
      </c>
      <c r="E296" t="s">
        <v>16</v>
      </c>
      <c r="F296">
        <v>2000</v>
      </c>
      <c r="G296">
        <v>38.869999999999997</v>
      </c>
      <c r="H296">
        <v>2.65</v>
      </c>
      <c r="I296">
        <v>5.87</v>
      </c>
      <c r="J296">
        <v>75.099999999999994</v>
      </c>
      <c r="K296">
        <v>4.3099999999999996</v>
      </c>
      <c r="M296">
        <f t="shared" ref="M296:M301" si="16">J296/K296</f>
        <v>17.424593967517403</v>
      </c>
    </row>
    <row r="297" spans="3:13" hidden="1">
      <c r="C297">
        <v>3</v>
      </c>
      <c r="E297" t="s">
        <v>16</v>
      </c>
      <c r="F297">
        <v>2000</v>
      </c>
      <c r="G297">
        <v>20.16</v>
      </c>
      <c r="H297">
        <v>2.4</v>
      </c>
      <c r="I297">
        <v>9.84</v>
      </c>
      <c r="J297">
        <v>75.099999999999994</v>
      </c>
      <c r="K297">
        <v>4.3499999999999996</v>
      </c>
      <c r="M297">
        <f t="shared" si="16"/>
        <v>17.264367816091955</v>
      </c>
    </row>
    <row r="298" spans="3:13" hidden="1">
      <c r="C298">
        <v>4</v>
      </c>
      <c r="E298" t="s">
        <v>16</v>
      </c>
      <c r="F298">
        <v>2000</v>
      </c>
      <c r="G298">
        <v>18.13</v>
      </c>
      <c r="H298">
        <v>2.4</v>
      </c>
      <c r="I298">
        <v>15.3</v>
      </c>
      <c r="J298">
        <v>75.099999999999994</v>
      </c>
      <c r="K298">
        <v>4.34</v>
      </c>
      <c r="M298">
        <f t="shared" si="16"/>
        <v>17.304147465437786</v>
      </c>
    </row>
    <row r="299" spans="3:13" hidden="1">
      <c r="C299">
        <v>5</v>
      </c>
      <c r="E299" t="s">
        <v>16</v>
      </c>
      <c r="F299">
        <v>2000</v>
      </c>
      <c r="G299">
        <v>36.619999999999997</v>
      </c>
      <c r="H299">
        <v>2.68</v>
      </c>
      <c r="I299">
        <v>2.5</v>
      </c>
      <c r="J299">
        <v>75.099999999999994</v>
      </c>
      <c r="K299">
        <v>4.17</v>
      </c>
      <c r="M299">
        <f t="shared" si="16"/>
        <v>18.009592326139089</v>
      </c>
    </row>
    <row r="300" spans="3:13" hidden="1">
      <c r="C300">
        <v>6</v>
      </c>
      <c r="E300" t="s">
        <v>16</v>
      </c>
      <c r="F300">
        <v>2000</v>
      </c>
      <c r="G300">
        <v>28.79</v>
      </c>
      <c r="H300">
        <v>1.97</v>
      </c>
      <c r="I300">
        <v>6.25</v>
      </c>
      <c r="J300">
        <v>75.099999999999994</v>
      </c>
      <c r="K300">
        <v>4.16</v>
      </c>
      <c r="M300">
        <f t="shared" si="16"/>
        <v>18.052884615384613</v>
      </c>
    </row>
    <row r="301" spans="3:13" hidden="1">
      <c r="C301">
        <v>7</v>
      </c>
      <c r="E301" t="s">
        <v>16</v>
      </c>
      <c r="F301">
        <v>2000</v>
      </c>
      <c r="G301">
        <v>35.799999999999997</v>
      </c>
      <c r="H301">
        <v>2.1800000000000002</v>
      </c>
      <c r="I301">
        <v>2.92</v>
      </c>
      <c r="J301">
        <v>75.099999999999994</v>
      </c>
      <c r="K301">
        <v>4.32</v>
      </c>
      <c r="M301">
        <f t="shared" si="16"/>
        <v>17.384259259259256</v>
      </c>
    </row>
    <row r="302" spans="3:13" hidden="1">
      <c r="C302">
        <v>8</v>
      </c>
      <c r="E302" t="s">
        <v>16</v>
      </c>
      <c r="F302">
        <v>2000</v>
      </c>
      <c r="I302">
        <v>22.5</v>
      </c>
      <c r="J302">
        <v>75.099999999999994</v>
      </c>
    </row>
    <row r="303" spans="3:13" hidden="1">
      <c r="C303">
        <v>9</v>
      </c>
      <c r="E303" t="s">
        <v>16</v>
      </c>
      <c r="F303">
        <v>2000</v>
      </c>
      <c r="I303">
        <v>6.37</v>
      </c>
      <c r="J303">
        <v>75.099999999999994</v>
      </c>
    </row>
    <row r="304" spans="3:13" hidden="1">
      <c r="C304">
        <v>10</v>
      </c>
      <c r="E304" t="s">
        <v>16</v>
      </c>
      <c r="F304">
        <v>2000</v>
      </c>
      <c r="I304">
        <v>3.33</v>
      </c>
      <c r="J304">
        <v>75.099999999999994</v>
      </c>
    </row>
    <row r="305" spans="3:6" hidden="1">
      <c r="C305">
        <v>11</v>
      </c>
      <c r="E305" t="s">
        <v>16</v>
      </c>
      <c r="F305">
        <v>2000</v>
      </c>
    </row>
    <row r="306" spans="3:6" hidden="1">
      <c r="C306">
        <v>12</v>
      </c>
      <c r="E306" t="s">
        <v>16</v>
      </c>
      <c r="F306">
        <v>2000</v>
      </c>
    </row>
    <row r="307" spans="3:6" hidden="1">
      <c r="C307">
        <v>13</v>
      </c>
      <c r="E307" t="s">
        <v>16</v>
      </c>
      <c r="F307">
        <v>2000</v>
      </c>
    </row>
    <row r="308" spans="3:6" hidden="1">
      <c r="C308">
        <v>14</v>
      </c>
      <c r="E308" t="s">
        <v>16</v>
      </c>
      <c r="F308">
        <v>2000</v>
      </c>
    </row>
    <row r="309" spans="3:6" hidden="1">
      <c r="C309">
        <v>15</v>
      </c>
      <c r="E309" t="s">
        <v>16</v>
      </c>
      <c r="F309">
        <v>2000</v>
      </c>
    </row>
    <row r="310" spans="3:6" hidden="1">
      <c r="C310">
        <v>16</v>
      </c>
      <c r="E310" t="s">
        <v>16</v>
      </c>
      <c r="F310">
        <v>2000</v>
      </c>
    </row>
    <row r="311" spans="3:6" hidden="1">
      <c r="C311">
        <v>17</v>
      </c>
      <c r="E311" t="s">
        <v>16</v>
      </c>
      <c r="F311">
        <v>2000</v>
      </c>
    </row>
    <row r="312" spans="3:6" hidden="1">
      <c r="C312">
        <v>18</v>
      </c>
      <c r="E312" t="s">
        <v>16</v>
      </c>
      <c r="F312">
        <v>2000</v>
      </c>
    </row>
    <row r="313" spans="3:6" hidden="1">
      <c r="C313">
        <v>19</v>
      </c>
      <c r="E313" t="s">
        <v>16</v>
      </c>
      <c r="F313">
        <v>2000</v>
      </c>
    </row>
    <row r="314" spans="3:6" hidden="1">
      <c r="C314">
        <v>20</v>
      </c>
      <c r="E314" t="s">
        <v>16</v>
      </c>
      <c r="F314">
        <v>2000</v>
      </c>
    </row>
    <row r="315" spans="3:6" hidden="1">
      <c r="C315">
        <v>21</v>
      </c>
      <c r="E315" t="s">
        <v>16</v>
      </c>
      <c r="F315">
        <v>2000</v>
      </c>
    </row>
    <row r="316" spans="3:6" hidden="1">
      <c r="C316">
        <v>22</v>
      </c>
      <c r="E316" t="s">
        <v>16</v>
      </c>
      <c r="F316">
        <v>2000</v>
      </c>
    </row>
    <row r="317" spans="3:6" hidden="1">
      <c r="C317">
        <v>23</v>
      </c>
      <c r="E317" t="s">
        <v>16</v>
      </c>
      <c r="F317">
        <v>2000</v>
      </c>
    </row>
    <row r="318" spans="3:6" hidden="1">
      <c r="C318">
        <v>24</v>
      </c>
      <c r="E318" t="s">
        <v>16</v>
      </c>
      <c r="F318">
        <v>2000</v>
      </c>
    </row>
    <row r="319" spans="3:6" hidden="1">
      <c r="C319">
        <v>25</v>
      </c>
      <c r="E319" t="s">
        <v>16</v>
      </c>
      <c r="F319">
        <v>2000</v>
      </c>
    </row>
    <row r="320" spans="3:6" hidden="1">
      <c r="C320">
        <v>26</v>
      </c>
      <c r="E320" t="s">
        <v>16</v>
      </c>
      <c r="F320">
        <v>2000</v>
      </c>
    </row>
    <row r="321" spans="3:13" hidden="1">
      <c r="C321">
        <v>27</v>
      </c>
      <c r="E321" t="s">
        <v>16</v>
      </c>
      <c r="F321">
        <v>2000</v>
      </c>
    </row>
    <row r="322" spans="3:13" hidden="1">
      <c r="C322">
        <v>28</v>
      </c>
      <c r="E322" t="s">
        <v>16</v>
      </c>
      <c r="F322">
        <v>2000</v>
      </c>
    </row>
    <row r="323" spans="3:13" hidden="1">
      <c r="C323">
        <v>29</v>
      </c>
      <c r="E323" t="s">
        <v>16</v>
      </c>
      <c r="F323">
        <v>2000</v>
      </c>
    </row>
    <row r="324" spans="3:13">
      <c r="C324" t="s">
        <v>14</v>
      </c>
      <c r="G324">
        <f>AVERAGE(G295:G323)</f>
        <v>35.65857142857142</v>
      </c>
      <c r="H324">
        <f t="shared" ref="H324:M324" si="17">AVERAGE(H295:H323)</f>
        <v>2.3185714285714285</v>
      </c>
      <c r="I324">
        <f t="shared" si="17"/>
        <v>8.0650000000000013</v>
      </c>
      <c r="J324">
        <f t="shared" si="17"/>
        <v>75.100000000000009</v>
      </c>
      <c r="K324">
        <f t="shared" si="17"/>
        <v>4.2799999999999994</v>
      </c>
      <c r="L324">
        <f t="shared" si="17"/>
        <v>1.3387470997679816</v>
      </c>
      <c r="M324">
        <f t="shared" si="17"/>
        <v>17.552062773906787</v>
      </c>
    </row>
    <row r="329" spans="3:13" s="2" customFormat="1"/>
    <row r="334" spans="3:13" ht="60">
      <c r="D334" s="1" t="s">
        <v>2</v>
      </c>
      <c r="E334" s="1" t="s">
        <v>9</v>
      </c>
      <c r="F334" s="1" t="s">
        <v>1</v>
      </c>
      <c r="G334" s="1" t="s">
        <v>4</v>
      </c>
      <c r="H334" s="1" t="s">
        <v>5</v>
      </c>
      <c r="I334" s="1" t="s">
        <v>11</v>
      </c>
      <c r="J334" s="1" t="s">
        <v>10</v>
      </c>
      <c r="K334" s="1" t="s">
        <v>8</v>
      </c>
      <c r="L334" s="1" t="s">
        <v>13</v>
      </c>
      <c r="M334" s="1" t="s">
        <v>12</v>
      </c>
    </row>
    <row r="335" spans="3:13">
      <c r="D335" t="s">
        <v>0</v>
      </c>
      <c r="E335">
        <v>4</v>
      </c>
      <c r="F335">
        <v>500</v>
      </c>
      <c r="G335">
        <v>2.17</v>
      </c>
      <c r="H335">
        <v>2.14</v>
      </c>
      <c r="J335">
        <v>75.099999999999994</v>
      </c>
      <c r="K335">
        <v>17.3</v>
      </c>
      <c r="M335">
        <f>J335/K335</f>
        <v>4.3410404624277454</v>
      </c>
    </row>
    <row r="336" spans="3:13">
      <c r="E336">
        <v>8</v>
      </c>
      <c r="F336">
        <v>500</v>
      </c>
      <c r="G336">
        <v>6.07</v>
      </c>
      <c r="H336">
        <v>1.67</v>
      </c>
      <c r="J336">
        <v>75.099999999999994</v>
      </c>
      <c r="K336">
        <v>4.3600000000000003</v>
      </c>
      <c r="M336">
        <f t="shared" ref="M336:M358" si="18">J336/K336</f>
        <v>17.224770642201833</v>
      </c>
    </row>
    <row r="337" spans="5:13">
      <c r="E337">
        <v>16</v>
      </c>
      <c r="F337">
        <v>500</v>
      </c>
      <c r="G337">
        <v>4.2699999999999996</v>
      </c>
      <c r="H337">
        <v>1.81</v>
      </c>
      <c r="J337">
        <v>75.099999999999994</v>
      </c>
      <c r="K337">
        <v>1.08</v>
      </c>
      <c r="M337">
        <f t="shared" si="18"/>
        <v>69.537037037037024</v>
      </c>
    </row>
    <row r="338" spans="5:13">
      <c r="E338">
        <v>4</v>
      </c>
      <c r="F338">
        <v>1000</v>
      </c>
      <c r="G338">
        <v>0.85</v>
      </c>
      <c r="H338">
        <v>1.76</v>
      </c>
      <c r="J338">
        <v>75.099999999999994</v>
      </c>
      <c r="K338">
        <v>17.3</v>
      </c>
      <c r="M338">
        <f t="shared" si="18"/>
        <v>4.3410404624277454</v>
      </c>
    </row>
    <row r="339" spans="5:13">
      <c r="E339">
        <v>8</v>
      </c>
      <c r="F339">
        <v>1000</v>
      </c>
      <c r="G339">
        <v>5.41</v>
      </c>
      <c r="H339">
        <v>1.68</v>
      </c>
      <c r="J339">
        <v>75.099999999999994</v>
      </c>
      <c r="K339">
        <v>4.3600000000000003</v>
      </c>
      <c r="M339">
        <f t="shared" si="18"/>
        <v>17.224770642201833</v>
      </c>
    </row>
    <row r="340" spans="5:13">
      <c r="E340">
        <v>16</v>
      </c>
      <c r="F340">
        <v>1000</v>
      </c>
      <c r="G340">
        <v>2.63</v>
      </c>
      <c r="H340">
        <v>2.0699999999999998</v>
      </c>
      <c r="J340">
        <v>75.099999999999994</v>
      </c>
      <c r="K340">
        <v>1.08</v>
      </c>
      <c r="M340">
        <f t="shared" si="18"/>
        <v>69.537037037037024</v>
      </c>
    </row>
    <row r="341" spans="5:13">
      <c r="E341">
        <v>4</v>
      </c>
      <c r="F341">
        <v>1500</v>
      </c>
      <c r="G341">
        <v>0.39</v>
      </c>
      <c r="H341">
        <v>1.88</v>
      </c>
      <c r="J341">
        <v>75.099999999999994</v>
      </c>
      <c r="K341">
        <v>17.3</v>
      </c>
      <c r="M341">
        <f t="shared" si="18"/>
        <v>4.3410404624277454</v>
      </c>
    </row>
    <row r="342" spans="5:13">
      <c r="E342">
        <v>8</v>
      </c>
      <c r="F342">
        <v>1500</v>
      </c>
      <c r="G342">
        <v>3.78</v>
      </c>
      <c r="H342">
        <v>1.73</v>
      </c>
      <c r="J342">
        <v>75.099999999999994</v>
      </c>
      <c r="K342">
        <v>4.3600000000000003</v>
      </c>
      <c r="M342">
        <f t="shared" si="18"/>
        <v>17.224770642201833</v>
      </c>
    </row>
    <row r="343" spans="5:13">
      <c r="E343">
        <v>16</v>
      </c>
      <c r="F343">
        <v>1500</v>
      </c>
      <c r="G343">
        <v>2.57</v>
      </c>
      <c r="H343">
        <v>1.84</v>
      </c>
      <c r="J343">
        <v>75.099999999999994</v>
      </c>
      <c r="K343">
        <v>1.08</v>
      </c>
      <c r="M343">
        <f t="shared" si="18"/>
        <v>69.537037037037024</v>
      </c>
    </row>
    <row r="344" spans="5:13">
      <c r="E344">
        <v>4</v>
      </c>
      <c r="F344">
        <v>2000</v>
      </c>
      <c r="G344">
        <v>0.28000000000000003</v>
      </c>
      <c r="H344">
        <v>1.7</v>
      </c>
      <c r="J344">
        <v>75.099999999999994</v>
      </c>
      <c r="K344">
        <v>17.3</v>
      </c>
      <c r="M344">
        <f t="shared" si="18"/>
        <v>4.3410404624277454</v>
      </c>
    </row>
    <row r="345" spans="5:13">
      <c r="E345">
        <v>8</v>
      </c>
      <c r="F345">
        <v>2000</v>
      </c>
      <c r="G345">
        <v>2.84</v>
      </c>
      <c r="H345">
        <v>2.2599999999999998</v>
      </c>
      <c r="J345">
        <v>75.099999999999994</v>
      </c>
      <c r="K345">
        <v>4.3600000000000003</v>
      </c>
      <c r="M345">
        <f t="shared" si="18"/>
        <v>17.224770642201833</v>
      </c>
    </row>
    <row r="346" spans="5:13">
      <c r="E346">
        <v>16</v>
      </c>
      <c r="F346">
        <v>2000</v>
      </c>
      <c r="G346">
        <v>2.73</v>
      </c>
      <c r="H346">
        <v>1.99</v>
      </c>
      <c r="J346">
        <v>75.099999999999994</v>
      </c>
      <c r="K346">
        <v>1.08</v>
      </c>
      <c r="M346">
        <f t="shared" si="18"/>
        <v>69.537037037037024</v>
      </c>
    </row>
    <row r="347" spans="5:13">
      <c r="E347">
        <v>4</v>
      </c>
      <c r="F347">
        <v>2500</v>
      </c>
      <c r="G347">
        <v>0.21</v>
      </c>
      <c r="H347">
        <v>1.9</v>
      </c>
      <c r="J347">
        <v>75.099999999999994</v>
      </c>
      <c r="K347">
        <v>17.3</v>
      </c>
      <c r="M347">
        <f t="shared" si="18"/>
        <v>4.3410404624277454</v>
      </c>
    </row>
    <row r="348" spans="5:13">
      <c r="E348">
        <v>8</v>
      </c>
      <c r="F348">
        <v>2500</v>
      </c>
      <c r="G348">
        <v>2.4300000000000002</v>
      </c>
      <c r="H348">
        <v>2.12</v>
      </c>
      <c r="J348">
        <v>75.099999999999994</v>
      </c>
      <c r="K348">
        <v>4.3600000000000003</v>
      </c>
      <c r="M348">
        <f t="shared" si="18"/>
        <v>17.224770642201833</v>
      </c>
    </row>
    <row r="349" spans="5:13">
      <c r="E349">
        <v>16</v>
      </c>
      <c r="F349">
        <v>2500</v>
      </c>
      <c r="G349">
        <v>1.99</v>
      </c>
      <c r="H349">
        <v>1.73</v>
      </c>
      <c r="J349">
        <v>75.099999999999994</v>
      </c>
      <c r="K349">
        <v>1.08</v>
      </c>
      <c r="M349">
        <f t="shared" si="18"/>
        <v>69.537037037037024</v>
      </c>
    </row>
    <row r="350" spans="5:13">
      <c r="E350">
        <v>4</v>
      </c>
      <c r="F350">
        <v>3000</v>
      </c>
      <c r="G350">
        <v>0.25</v>
      </c>
      <c r="H350">
        <v>1.9</v>
      </c>
      <c r="J350">
        <v>75.099999999999994</v>
      </c>
      <c r="K350">
        <v>17.3</v>
      </c>
      <c r="M350">
        <f t="shared" si="18"/>
        <v>4.3410404624277454</v>
      </c>
    </row>
    <row r="351" spans="5:13">
      <c r="E351">
        <v>8</v>
      </c>
      <c r="F351">
        <v>3000</v>
      </c>
      <c r="G351">
        <v>2.11</v>
      </c>
      <c r="H351">
        <v>1.76</v>
      </c>
      <c r="J351">
        <v>75.099999999999994</v>
      </c>
      <c r="K351">
        <v>4.3600000000000003</v>
      </c>
      <c r="M351">
        <f t="shared" si="18"/>
        <v>17.224770642201833</v>
      </c>
    </row>
    <row r="352" spans="5:13">
      <c r="E352">
        <v>16</v>
      </c>
      <c r="F352">
        <v>3000</v>
      </c>
      <c r="G352">
        <v>1.4</v>
      </c>
      <c r="H352">
        <v>2.0099999999999998</v>
      </c>
      <c r="J352">
        <v>75.099999999999994</v>
      </c>
      <c r="K352">
        <v>1.08</v>
      </c>
      <c r="M352">
        <f t="shared" si="18"/>
        <v>69.537037037037024</v>
      </c>
    </row>
    <row r="353" spans="5:13">
      <c r="E353">
        <v>4</v>
      </c>
      <c r="F353">
        <v>3500</v>
      </c>
      <c r="G353">
        <v>0.15</v>
      </c>
      <c r="H353">
        <v>1.91</v>
      </c>
      <c r="J353">
        <v>75.099999999999994</v>
      </c>
      <c r="K353">
        <v>17.3</v>
      </c>
      <c r="M353">
        <f t="shared" si="18"/>
        <v>4.3410404624277454</v>
      </c>
    </row>
    <row r="354" spans="5:13">
      <c r="E354">
        <v>8</v>
      </c>
      <c r="F354">
        <v>3500</v>
      </c>
      <c r="G354">
        <v>1.44</v>
      </c>
      <c r="H354">
        <v>1.79</v>
      </c>
      <c r="J354">
        <v>75.099999999999994</v>
      </c>
      <c r="K354">
        <v>4.3600000000000003</v>
      </c>
      <c r="M354">
        <f t="shared" si="18"/>
        <v>17.224770642201833</v>
      </c>
    </row>
    <row r="355" spans="5:13">
      <c r="E355">
        <v>16</v>
      </c>
      <c r="F355">
        <v>3500</v>
      </c>
      <c r="G355">
        <v>1.19</v>
      </c>
      <c r="H355">
        <v>1.72</v>
      </c>
      <c r="J355">
        <v>75.099999999999994</v>
      </c>
      <c r="K355">
        <v>1.08</v>
      </c>
      <c r="M355">
        <f t="shared" si="18"/>
        <v>69.537037037037024</v>
      </c>
    </row>
    <row r="356" spans="5:13">
      <c r="E356">
        <v>4</v>
      </c>
      <c r="F356">
        <v>4000</v>
      </c>
      <c r="G356">
        <v>0.16</v>
      </c>
      <c r="H356">
        <v>1.95</v>
      </c>
      <c r="J356">
        <v>75.099999999999994</v>
      </c>
      <c r="K356">
        <v>17.3</v>
      </c>
      <c r="M356">
        <f t="shared" si="18"/>
        <v>4.3410404624277454</v>
      </c>
    </row>
    <row r="357" spans="5:13">
      <c r="E357">
        <v>8</v>
      </c>
      <c r="F357">
        <v>4000</v>
      </c>
      <c r="G357">
        <v>1.28</v>
      </c>
      <c r="H357">
        <v>1.75</v>
      </c>
      <c r="J357">
        <v>75.099999999999994</v>
      </c>
      <c r="K357">
        <v>4.3600000000000003</v>
      </c>
      <c r="M357">
        <f t="shared" si="18"/>
        <v>17.224770642201833</v>
      </c>
    </row>
    <row r="358" spans="5:13">
      <c r="E358">
        <v>16</v>
      </c>
      <c r="F358">
        <v>4000</v>
      </c>
      <c r="G358">
        <v>1.06</v>
      </c>
      <c r="H358">
        <v>1.78</v>
      </c>
      <c r="J358">
        <v>75.099999999999994</v>
      </c>
      <c r="K358">
        <v>1.08</v>
      </c>
      <c r="M358">
        <f t="shared" si="18"/>
        <v>69.537037037037024</v>
      </c>
    </row>
    <row r="366" spans="5:13" s="2" customFormat="1"/>
    <row r="372" spans="3:13" ht="60">
      <c r="D372" s="1" t="s">
        <v>2</v>
      </c>
      <c r="E372" s="1" t="s">
        <v>20</v>
      </c>
      <c r="F372" s="1" t="s">
        <v>1</v>
      </c>
      <c r="G372" s="1" t="s">
        <v>4</v>
      </c>
      <c r="H372" s="1" t="s">
        <v>5</v>
      </c>
      <c r="I372" s="1" t="s">
        <v>11</v>
      </c>
      <c r="J372" s="1" t="s">
        <v>10</v>
      </c>
      <c r="K372" s="1" t="s">
        <v>8</v>
      </c>
      <c r="L372" s="1" t="s">
        <v>13</v>
      </c>
      <c r="M372" s="1" t="s">
        <v>12</v>
      </c>
    </row>
    <row r="373" spans="3:13">
      <c r="C373">
        <v>1</v>
      </c>
      <c r="D373" t="s">
        <v>19</v>
      </c>
      <c r="E373">
        <v>8</v>
      </c>
      <c r="F373">
        <v>2000</v>
      </c>
      <c r="G373">
        <v>31.96</v>
      </c>
      <c r="H373">
        <v>2.15</v>
      </c>
      <c r="J373">
        <v>75.099999999999994</v>
      </c>
      <c r="K373">
        <v>4.29</v>
      </c>
      <c r="L373">
        <f>I373/K373</f>
        <v>0</v>
      </c>
      <c r="M373">
        <f>J373/K373</f>
        <v>17.505827505827504</v>
      </c>
    </row>
    <row r="374" spans="3:13" ht="15" hidden="1" customHeight="1">
      <c r="C374">
        <v>2</v>
      </c>
      <c r="E374">
        <v>8</v>
      </c>
      <c r="F374">
        <v>2000</v>
      </c>
      <c r="G374">
        <v>16.21</v>
      </c>
      <c r="H374">
        <v>2.4300000000000002</v>
      </c>
      <c r="J374">
        <v>75.099999999999994</v>
      </c>
      <c r="K374">
        <v>4.63</v>
      </c>
      <c r="M374">
        <f t="shared" ref="M374:M379" si="19">J374/K374</f>
        <v>16.220302375809933</v>
      </c>
    </row>
    <row r="375" spans="3:13" ht="15" hidden="1" customHeight="1">
      <c r="C375">
        <v>3</v>
      </c>
      <c r="E375">
        <v>8</v>
      </c>
      <c r="F375">
        <v>2000</v>
      </c>
      <c r="G375">
        <v>29.36</v>
      </c>
      <c r="H375">
        <v>2.12</v>
      </c>
      <c r="J375">
        <v>75.099999999999994</v>
      </c>
      <c r="K375">
        <v>4.13</v>
      </c>
      <c r="M375">
        <f t="shared" si="19"/>
        <v>18.184019370460046</v>
      </c>
    </row>
    <row r="376" spans="3:13" ht="15" hidden="1" customHeight="1">
      <c r="C376">
        <v>4</v>
      </c>
      <c r="E376">
        <v>8</v>
      </c>
      <c r="F376">
        <v>2000</v>
      </c>
      <c r="G376">
        <v>43.19</v>
      </c>
      <c r="H376">
        <v>2.65</v>
      </c>
      <c r="J376">
        <v>75.099999999999994</v>
      </c>
      <c r="K376">
        <v>4.28</v>
      </c>
      <c r="M376">
        <f t="shared" si="19"/>
        <v>17.546728971962615</v>
      </c>
    </row>
    <row r="377" spans="3:13" ht="15" hidden="1" customHeight="1">
      <c r="C377">
        <v>5</v>
      </c>
      <c r="E377">
        <v>8</v>
      </c>
      <c r="F377">
        <v>2000</v>
      </c>
      <c r="G377">
        <v>15.43</v>
      </c>
      <c r="H377">
        <v>2.25</v>
      </c>
      <c r="J377">
        <v>75.099999999999994</v>
      </c>
      <c r="K377">
        <v>4</v>
      </c>
      <c r="M377">
        <f t="shared" si="19"/>
        <v>18.774999999999999</v>
      </c>
    </row>
    <row r="378" spans="3:13" ht="15" hidden="1" customHeight="1">
      <c r="C378">
        <v>6</v>
      </c>
      <c r="E378">
        <v>8</v>
      </c>
      <c r="F378">
        <v>2000</v>
      </c>
      <c r="G378">
        <v>12.59</v>
      </c>
      <c r="H378">
        <v>2.25</v>
      </c>
      <c r="J378">
        <v>75.099999999999994</v>
      </c>
      <c r="K378">
        <v>3.92</v>
      </c>
      <c r="M378">
        <f t="shared" si="19"/>
        <v>19.158163265306122</v>
      </c>
    </row>
    <row r="379" spans="3:13" ht="15" hidden="1" customHeight="1">
      <c r="C379">
        <v>7</v>
      </c>
      <c r="E379">
        <v>8</v>
      </c>
      <c r="F379">
        <v>2000</v>
      </c>
      <c r="G379">
        <v>10.67</v>
      </c>
      <c r="H379">
        <v>2.17</v>
      </c>
      <c r="J379">
        <v>75.099999999999994</v>
      </c>
      <c r="K379">
        <v>4.0599999999999996</v>
      </c>
      <c r="M379">
        <f t="shared" si="19"/>
        <v>18.497536945812808</v>
      </c>
    </row>
    <row r="380" spans="3:13" ht="15" hidden="1" customHeight="1">
      <c r="C380">
        <v>8</v>
      </c>
      <c r="E380">
        <v>8</v>
      </c>
      <c r="F380">
        <v>2000</v>
      </c>
      <c r="J380">
        <v>75.099999999999994</v>
      </c>
    </row>
    <row r="381" spans="3:13" ht="15" hidden="1" customHeight="1">
      <c r="C381">
        <v>9</v>
      </c>
      <c r="E381">
        <v>8</v>
      </c>
      <c r="F381">
        <v>2000</v>
      </c>
      <c r="J381">
        <v>75.099999999999994</v>
      </c>
    </row>
    <row r="382" spans="3:13" ht="15" hidden="1" customHeight="1">
      <c r="C382">
        <v>10</v>
      </c>
      <c r="E382">
        <v>8</v>
      </c>
      <c r="F382">
        <v>2000</v>
      </c>
      <c r="J382">
        <v>75.099999999999994</v>
      </c>
    </row>
    <row r="383" spans="3:13" ht="15" hidden="1" customHeight="1">
      <c r="C383">
        <v>11</v>
      </c>
      <c r="E383">
        <v>8</v>
      </c>
      <c r="F383">
        <v>2000</v>
      </c>
    </row>
    <row r="384" spans="3:13" ht="15" hidden="1" customHeight="1">
      <c r="C384">
        <v>12</v>
      </c>
      <c r="E384">
        <v>8</v>
      </c>
      <c r="F384">
        <v>2000</v>
      </c>
    </row>
    <row r="385" spans="3:6" ht="15" hidden="1" customHeight="1">
      <c r="C385">
        <v>13</v>
      </c>
      <c r="E385">
        <v>8</v>
      </c>
      <c r="F385">
        <v>2000</v>
      </c>
    </row>
    <row r="386" spans="3:6" ht="15" hidden="1" customHeight="1">
      <c r="C386">
        <v>14</v>
      </c>
      <c r="E386">
        <v>8</v>
      </c>
      <c r="F386">
        <v>2000</v>
      </c>
    </row>
    <row r="387" spans="3:6" ht="15" hidden="1" customHeight="1">
      <c r="C387">
        <v>15</v>
      </c>
      <c r="E387">
        <v>8</v>
      </c>
      <c r="F387">
        <v>2000</v>
      </c>
    </row>
    <row r="388" spans="3:6" ht="15" hidden="1" customHeight="1">
      <c r="C388">
        <v>16</v>
      </c>
      <c r="E388">
        <v>8</v>
      </c>
      <c r="F388">
        <v>2000</v>
      </c>
    </row>
    <row r="389" spans="3:6" ht="15" hidden="1" customHeight="1">
      <c r="C389">
        <v>17</v>
      </c>
      <c r="E389">
        <v>8</v>
      </c>
      <c r="F389">
        <v>2000</v>
      </c>
    </row>
    <row r="390" spans="3:6" ht="15" hidden="1" customHeight="1">
      <c r="C390">
        <v>18</v>
      </c>
      <c r="E390">
        <v>8</v>
      </c>
      <c r="F390">
        <v>2000</v>
      </c>
    </row>
    <row r="391" spans="3:6" ht="15" hidden="1" customHeight="1">
      <c r="C391">
        <v>19</v>
      </c>
      <c r="E391">
        <v>8</v>
      </c>
      <c r="F391">
        <v>2000</v>
      </c>
    </row>
    <row r="392" spans="3:6" ht="15" hidden="1" customHeight="1">
      <c r="C392">
        <v>20</v>
      </c>
      <c r="E392">
        <v>8</v>
      </c>
      <c r="F392">
        <v>2000</v>
      </c>
    </row>
    <row r="393" spans="3:6" ht="15" hidden="1" customHeight="1">
      <c r="C393">
        <v>21</v>
      </c>
      <c r="E393">
        <v>8</v>
      </c>
      <c r="F393">
        <v>2000</v>
      </c>
    </row>
    <row r="394" spans="3:6" ht="15" hidden="1" customHeight="1">
      <c r="C394">
        <v>22</v>
      </c>
      <c r="E394">
        <v>8</v>
      </c>
      <c r="F394">
        <v>2000</v>
      </c>
    </row>
    <row r="395" spans="3:6" ht="15" hidden="1" customHeight="1">
      <c r="C395">
        <v>23</v>
      </c>
      <c r="E395">
        <v>8</v>
      </c>
      <c r="F395">
        <v>2000</v>
      </c>
    </row>
    <row r="396" spans="3:6" ht="15" hidden="1" customHeight="1">
      <c r="C396">
        <v>24</v>
      </c>
      <c r="E396">
        <v>8</v>
      </c>
      <c r="F396">
        <v>2000</v>
      </c>
    </row>
    <row r="397" spans="3:6" ht="15" hidden="1" customHeight="1">
      <c r="C397">
        <v>25</v>
      </c>
      <c r="E397">
        <v>8</v>
      </c>
      <c r="F397">
        <v>2000</v>
      </c>
    </row>
    <row r="398" spans="3:6" ht="15" hidden="1" customHeight="1">
      <c r="C398">
        <v>26</v>
      </c>
      <c r="E398">
        <v>8</v>
      </c>
      <c r="F398">
        <v>2000</v>
      </c>
    </row>
    <row r="399" spans="3:6" ht="15" hidden="1" customHeight="1">
      <c r="C399">
        <v>27</v>
      </c>
      <c r="E399">
        <v>8</v>
      </c>
      <c r="F399">
        <v>2000</v>
      </c>
    </row>
    <row r="400" spans="3:6" ht="15" hidden="1" customHeight="1">
      <c r="C400">
        <v>28</v>
      </c>
      <c r="E400">
        <v>8</v>
      </c>
      <c r="F400">
        <v>2000</v>
      </c>
    </row>
    <row r="401" spans="3:13" ht="15" hidden="1" customHeight="1">
      <c r="C401">
        <v>29</v>
      </c>
      <c r="E401">
        <v>8</v>
      </c>
      <c r="F401">
        <v>2000</v>
      </c>
    </row>
    <row r="402" spans="3:13">
      <c r="C402" t="s">
        <v>14</v>
      </c>
      <c r="G402">
        <f>AVERAGE(G373:G401)</f>
        <v>22.772857142857141</v>
      </c>
      <c r="H402">
        <f t="shared" ref="H402:M402" si="20">AVERAGE(H373:H401)</f>
        <v>2.2885714285714287</v>
      </c>
      <c r="I402" t="e">
        <f t="shared" si="20"/>
        <v>#DIV/0!</v>
      </c>
      <c r="J402">
        <f t="shared" si="20"/>
        <v>75.100000000000009</v>
      </c>
      <c r="K402">
        <f t="shared" si="20"/>
        <v>4.1871428571428568</v>
      </c>
      <c r="L402">
        <f t="shared" si="20"/>
        <v>0</v>
      </c>
      <c r="M402">
        <f t="shared" si="20"/>
        <v>17.983939776454147</v>
      </c>
    </row>
    <row r="407" spans="3:13"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</row>
    <row r="443" spans="3:13"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3:Z402"/>
  <sheetViews>
    <sheetView topLeftCell="B368" workbookViewId="0">
      <selection activeCell="C405" sqref="C405"/>
    </sheetView>
  </sheetViews>
  <sheetFormatPr defaultRowHeight="15"/>
  <cols>
    <col min="3" max="3" width="21" customWidth="1"/>
    <col min="4" max="4" width="16.42578125" customWidth="1"/>
    <col min="9" max="9" width="0" hidden="1" customWidth="1"/>
    <col min="12" max="12" width="0" hidden="1" customWidth="1"/>
  </cols>
  <sheetData>
    <row r="3" spans="1:13" ht="60">
      <c r="A3" s="1"/>
      <c r="B3" s="1"/>
      <c r="C3" s="1"/>
      <c r="D3" s="1" t="s">
        <v>2</v>
      </c>
      <c r="E3" s="1" t="s">
        <v>3</v>
      </c>
      <c r="F3" s="1" t="s">
        <v>1</v>
      </c>
      <c r="G3" s="1" t="s">
        <v>4</v>
      </c>
      <c r="H3" s="1" t="s">
        <v>5</v>
      </c>
      <c r="I3" s="1" t="s">
        <v>11</v>
      </c>
      <c r="J3" s="1" t="s">
        <v>10</v>
      </c>
      <c r="K3" s="1" t="s">
        <v>8</v>
      </c>
      <c r="L3" s="1" t="s">
        <v>13</v>
      </c>
      <c r="M3" s="1" t="s">
        <v>12</v>
      </c>
    </row>
    <row r="4" spans="1:13">
      <c r="A4">
        <v>160</v>
      </c>
      <c r="B4" t="s">
        <v>7</v>
      </c>
      <c r="C4">
        <v>1</v>
      </c>
      <c r="D4" t="s">
        <v>0</v>
      </c>
      <c r="E4" t="s">
        <v>6</v>
      </c>
      <c r="F4">
        <v>2000</v>
      </c>
      <c r="G4">
        <v>48.2</v>
      </c>
      <c r="H4">
        <v>2.31</v>
      </c>
      <c r="J4">
        <v>75.099999999999994</v>
      </c>
      <c r="K4">
        <v>4.28</v>
      </c>
      <c r="L4">
        <f>I4/K4</f>
        <v>0</v>
      </c>
      <c r="M4">
        <f>J4/K4</f>
        <v>17.546728971962615</v>
      </c>
    </row>
    <row r="5" spans="1:13" hidden="1">
      <c r="C5">
        <v>2</v>
      </c>
      <c r="E5" t="s">
        <v>6</v>
      </c>
      <c r="F5">
        <v>2000</v>
      </c>
      <c r="G5">
        <v>43.12</v>
      </c>
      <c r="H5">
        <v>1.89</v>
      </c>
      <c r="J5">
        <v>75.099999999999994</v>
      </c>
      <c r="K5">
        <v>4.2699999999999996</v>
      </c>
      <c r="M5">
        <f t="shared" ref="M5:M10" si="0">J5/K5</f>
        <v>17.587822014051522</v>
      </c>
    </row>
    <row r="6" spans="1:13" hidden="1">
      <c r="C6">
        <v>3</v>
      </c>
      <c r="E6" t="s">
        <v>6</v>
      </c>
      <c r="F6">
        <v>2000</v>
      </c>
      <c r="G6">
        <v>33.19</v>
      </c>
      <c r="H6">
        <v>2.09</v>
      </c>
      <c r="J6">
        <v>75.099999999999994</v>
      </c>
      <c r="K6">
        <v>4.28</v>
      </c>
      <c r="M6">
        <f t="shared" si="0"/>
        <v>17.546728971962615</v>
      </c>
    </row>
    <row r="7" spans="1:13" hidden="1">
      <c r="C7">
        <v>4</v>
      </c>
      <c r="E7" t="s">
        <v>6</v>
      </c>
      <c r="F7">
        <v>2000</v>
      </c>
      <c r="G7">
        <v>27.53</v>
      </c>
      <c r="H7">
        <v>2.19</v>
      </c>
      <c r="J7">
        <v>75.099999999999994</v>
      </c>
      <c r="K7">
        <v>4.3099999999999996</v>
      </c>
      <c r="M7">
        <f t="shared" si="0"/>
        <v>17.424593967517403</v>
      </c>
    </row>
    <row r="8" spans="1:13" hidden="1">
      <c r="C8">
        <v>5</v>
      </c>
      <c r="E8" t="s">
        <v>6</v>
      </c>
      <c r="F8">
        <v>2000</v>
      </c>
      <c r="G8">
        <v>29.9</v>
      </c>
      <c r="H8">
        <v>2.15</v>
      </c>
      <c r="J8">
        <v>75.099999999999994</v>
      </c>
      <c r="K8">
        <v>4.2699999999999996</v>
      </c>
      <c r="M8">
        <f t="shared" si="0"/>
        <v>17.587822014051522</v>
      </c>
    </row>
    <row r="9" spans="1:13" hidden="1">
      <c r="C9">
        <v>6</v>
      </c>
      <c r="E9" t="s">
        <v>6</v>
      </c>
      <c r="F9">
        <v>2000</v>
      </c>
      <c r="G9">
        <v>31.73</v>
      </c>
      <c r="H9">
        <v>2.2200000000000002</v>
      </c>
      <c r="J9">
        <v>75.099999999999994</v>
      </c>
      <c r="K9">
        <v>4.32</v>
      </c>
      <c r="M9">
        <f t="shared" si="0"/>
        <v>17.384259259259256</v>
      </c>
    </row>
    <row r="10" spans="1:13" hidden="1">
      <c r="C10">
        <v>7</v>
      </c>
      <c r="E10" t="s">
        <v>6</v>
      </c>
      <c r="F10">
        <v>2000</v>
      </c>
      <c r="G10">
        <v>24.57</v>
      </c>
      <c r="H10">
        <v>2.19</v>
      </c>
      <c r="J10">
        <v>75.099999999999994</v>
      </c>
      <c r="K10">
        <v>4.25</v>
      </c>
      <c r="M10">
        <f t="shared" si="0"/>
        <v>17.670588235294115</v>
      </c>
    </row>
    <row r="11" spans="1:13" hidden="1">
      <c r="C11">
        <v>8</v>
      </c>
      <c r="E11" t="s">
        <v>6</v>
      </c>
      <c r="F11">
        <v>2000</v>
      </c>
    </row>
    <row r="12" spans="1:13" hidden="1">
      <c r="C12">
        <v>9</v>
      </c>
      <c r="E12" t="s">
        <v>6</v>
      </c>
      <c r="F12">
        <v>2000</v>
      </c>
    </row>
    <row r="13" spans="1:13" hidden="1">
      <c r="C13">
        <v>10</v>
      </c>
      <c r="E13" t="s">
        <v>6</v>
      </c>
      <c r="F13">
        <v>2000</v>
      </c>
    </row>
    <row r="14" spans="1:13" hidden="1">
      <c r="C14">
        <v>11</v>
      </c>
      <c r="E14" t="s">
        <v>6</v>
      </c>
      <c r="F14">
        <v>2000</v>
      </c>
    </row>
    <row r="15" spans="1:13" hidden="1">
      <c r="C15">
        <v>12</v>
      </c>
      <c r="E15" t="s">
        <v>6</v>
      </c>
      <c r="F15">
        <v>2000</v>
      </c>
    </row>
    <row r="16" spans="1:13" hidden="1">
      <c r="C16">
        <v>13</v>
      </c>
      <c r="E16" t="s">
        <v>6</v>
      </c>
      <c r="F16">
        <v>2000</v>
      </c>
    </row>
    <row r="17" spans="3:6" hidden="1">
      <c r="C17">
        <v>14</v>
      </c>
      <c r="E17" t="s">
        <v>6</v>
      </c>
      <c r="F17">
        <v>2000</v>
      </c>
    </row>
    <row r="18" spans="3:6" hidden="1">
      <c r="C18">
        <v>15</v>
      </c>
      <c r="E18" t="s">
        <v>6</v>
      </c>
      <c r="F18">
        <v>2000</v>
      </c>
    </row>
    <row r="19" spans="3:6" hidden="1">
      <c r="C19">
        <v>16</v>
      </c>
      <c r="E19" t="s">
        <v>6</v>
      </c>
      <c r="F19">
        <v>2000</v>
      </c>
    </row>
    <row r="20" spans="3:6" hidden="1">
      <c r="C20">
        <v>17</v>
      </c>
      <c r="E20" t="s">
        <v>6</v>
      </c>
      <c r="F20">
        <v>2000</v>
      </c>
    </row>
    <row r="21" spans="3:6" hidden="1">
      <c r="C21">
        <v>18</v>
      </c>
      <c r="E21" t="s">
        <v>6</v>
      </c>
      <c r="F21">
        <v>2000</v>
      </c>
    </row>
    <row r="22" spans="3:6" hidden="1">
      <c r="C22">
        <v>19</v>
      </c>
      <c r="E22" t="s">
        <v>6</v>
      </c>
      <c r="F22">
        <v>2000</v>
      </c>
    </row>
    <row r="23" spans="3:6" hidden="1">
      <c r="C23">
        <v>20</v>
      </c>
      <c r="E23" t="s">
        <v>6</v>
      </c>
      <c r="F23">
        <v>2000</v>
      </c>
    </row>
    <row r="24" spans="3:6" hidden="1">
      <c r="C24">
        <v>21</v>
      </c>
      <c r="E24" t="s">
        <v>6</v>
      </c>
      <c r="F24">
        <v>2000</v>
      </c>
    </row>
    <row r="25" spans="3:6" hidden="1">
      <c r="C25">
        <v>22</v>
      </c>
      <c r="E25" t="s">
        <v>6</v>
      </c>
      <c r="F25">
        <v>2000</v>
      </c>
    </row>
    <row r="26" spans="3:6" hidden="1">
      <c r="C26">
        <v>23</v>
      </c>
      <c r="E26" t="s">
        <v>6</v>
      </c>
      <c r="F26">
        <v>2000</v>
      </c>
    </row>
    <row r="27" spans="3:6" hidden="1">
      <c r="C27">
        <v>24</v>
      </c>
      <c r="E27" t="s">
        <v>6</v>
      </c>
      <c r="F27">
        <v>2000</v>
      </c>
    </row>
    <row r="28" spans="3:6" hidden="1">
      <c r="C28">
        <v>25</v>
      </c>
      <c r="E28" t="s">
        <v>6</v>
      </c>
      <c r="F28">
        <v>2000</v>
      </c>
    </row>
    <row r="29" spans="3:6" hidden="1">
      <c r="C29">
        <v>26</v>
      </c>
      <c r="E29" t="s">
        <v>6</v>
      </c>
      <c r="F29">
        <v>2000</v>
      </c>
    </row>
    <row r="30" spans="3:6" hidden="1">
      <c r="C30">
        <v>27</v>
      </c>
      <c r="E30" t="s">
        <v>6</v>
      </c>
      <c r="F30">
        <v>2000</v>
      </c>
    </row>
    <row r="31" spans="3:6" hidden="1">
      <c r="C31">
        <v>28</v>
      </c>
      <c r="E31" t="s">
        <v>6</v>
      </c>
      <c r="F31">
        <v>2000</v>
      </c>
    </row>
    <row r="32" spans="3:6" hidden="1">
      <c r="C32">
        <v>29</v>
      </c>
      <c r="E32" t="s">
        <v>6</v>
      </c>
      <c r="F32">
        <v>2000</v>
      </c>
    </row>
    <row r="33" spans="3:13">
      <c r="C33" t="s">
        <v>14</v>
      </c>
      <c r="G33">
        <f>AVERAGE(G4:G32)</f>
        <v>34.034285714285708</v>
      </c>
      <c r="H33">
        <f t="shared" ref="H33:M33" si="1">AVERAGE(H4:H32)</f>
        <v>2.1485714285714286</v>
      </c>
      <c r="I33" t="e">
        <f t="shared" si="1"/>
        <v>#DIV/0!</v>
      </c>
      <c r="J33">
        <f t="shared" si="1"/>
        <v>75.100000000000009</v>
      </c>
      <c r="K33">
        <f t="shared" si="1"/>
        <v>4.2828571428571429</v>
      </c>
      <c r="L33">
        <f t="shared" si="1"/>
        <v>0</v>
      </c>
      <c r="M33">
        <f t="shared" si="1"/>
        <v>17.535506204871293</v>
      </c>
    </row>
    <row r="38" spans="3:13" ht="60">
      <c r="C38" s="1"/>
      <c r="D38" s="1" t="s">
        <v>2</v>
      </c>
      <c r="E38" s="1" t="s">
        <v>3</v>
      </c>
      <c r="F38" s="1" t="s">
        <v>1</v>
      </c>
      <c r="G38" s="1" t="s">
        <v>4</v>
      </c>
      <c r="H38" s="1" t="s">
        <v>5</v>
      </c>
      <c r="I38" s="1" t="s">
        <v>11</v>
      </c>
      <c r="J38" s="1" t="s">
        <v>10</v>
      </c>
      <c r="K38" s="1" t="s">
        <v>8</v>
      </c>
      <c r="L38" s="1" t="s">
        <v>13</v>
      </c>
      <c r="M38" s="1" t="s">
        <v>12</v>
      </c>
    </row>
    <row r="39" spans="3:13">
      <c r="C39">
        <v>1</v>
      </c>
      <c r="D39" t="s">
        <v>0</v>
      </c>
      <c r="E39" t="s">
        <v>15</v>
      </c>
      <c r="F39">
        <v>2000</v>
      </c>
      <c r="G39">
        <v>28.7</v>
      </c>
      <c r="H39">
        <v>1.92</v>
      </c>
      <c r="J39">
        <v>75.099999999999994</v>
      </c>
      <c r="K39">
        <v>4.2699999999999996</v>
      </c>
      <c r="L39">
        <f>I39/K39</f>
        <v>0</v>
      </c>
      <c r="M39">
        <f>J39/K39</f>
        <v>17.587822014051522</v>
      </c>
    </row>
    <row r="40" spans="3:13" hidden="1">
      <c r="C40">
        <v>2</v>
      </c>
      <c r="E40" t="s">
        <v>15</v>
      </c>
      <c r="F40">
        <v>2000</v>
      </c>
      <c r="G40">
        <v>21.17</v>
      </c>
      <c r="H40">
        <v>2.29</v>
      </c>
      <c r="J40">
        <v>75.099999999999994</v>
      </c>
      <c r="K40">
        <v>4.26</v>
      </c>
      <c r="M40">
        <f t="shared" ref="M40:M45" si="2">J40/K40</f>
        <v>17.629107981220656</v>
      </c>
    </row>
    <row r="41" spans="3:13" hidden="1">
      <c r="C41">
        <v>3</v>
      </c>
      <c r="E41" t="s">
        <v>15</v>
      </c>
      <c r="F41">
        <v>2000</v>
      </c>
      <c r="G41">
        <v>30.53</v>
      </c>
      <c r="H41">
        <v>2.4900000000000002</v>
      </c>
      <c r="J41">
        <v>75.099999999999994</v>
      </c>
      <c r="K41">
        <v>4.28</v>
      </c>
      <c r="M41">
        <f t="shared" si="2"/>
        <v>17.546728971962615</v>
      </c>
    </row>
    <row r="42" spans="3:13" hidden="1">
      <c r="C42">
        <v>4</v>
      </c>
      <c r="E42" t="s">
        <v>15</v>
      </c>
      <c r="F42">
        <v>2000</v>
      </c>
      <c r="G42">
        <v>19.03</v>
      </c>
      <c r="H42">
        <v>1.84</v>
      </c>
      <c r="J42">
        <v>75.099999999999994</v>
      </c>
      <c r="K42">
        <v>4.3</v>
      </c>
      <c r="M42">
        <f t="shared" si="2"/>
        <v>17.465116279069768</v>
      </c>
    </row>
    <row r="43" spans="3:13" hidden="1">
      <c r="C43">
        <v>5</v>
      </c>
      <c r="E43" t="s">
        <v>15</v>
      </c>
      <c r="F43">
        <v>2000</v>
      </c>
      <c r="G43">
        <v>32.29</v>
      </c>
      <c r="H43">
        <v>2.68</v>
      </c>
      <c r="J43">
        <v>75.099999999999994</v>
      </c>
      <c r="K43">
        <v>4.2699999999999996</v>
      </c>
      <c r="M43">
        <f t="shared" si="2"/>
        <v>17.587822014051522</v>
      </c>
    </row>
    <row r="44" spans="3:13" hidden="1">
      <c r="C44">
        <v>6</v>
      </c>
      <c r="E44" t="s">
        <v>15</v>
      </c>
      <c r="F44">
        <v>2000</v>
      </c>
      <c r="G44">
        <v>33.1</v>
      </c>
      <c r="H44">
        <v>2.73</v>
      </c>
      <c r="J44">
        <v>75.099999999999994</v>
      </c>
      <c r="K44">
        <v>4.3</v>
      </c>
      <c r="M44">
        <f t="shared" si="2"/>
        <v>17.465116279069768</v>
      </c>
    </row>
    <row r="45" spans="3:13" hidden="1">
      <c r="C45">
        <v>7</v>
      </c>
      <c r="E45" t="s">
        <v>15</v>
      </c>
      <c r="F45">
        <v>2000</v>
      </c>
      <c r="G45">
        <v>24.84</v>
      </c>
      <c r="H45">
        <v>2.92</v>
      </c>
      <c r="J45">
        <v>75.099999999999994</v>
      </c>
      <c r="K45">
        <v>4.24</v>
      </c>
      <c r="M45">
        <f t="shared" si="2"/>
        <v>17.712264150943394</v>
      </c>
    </row>
    <row r="46" spans="3:13" hidden="1">
      <c r="C46">
        <v>8</v>
      </c>
      <c r="E46" t="s">
        <v>15</v>
      </c>
      <c r="F46">
        <v>2000</v>
      </c>
      <c r="J46">
        <v>75.099999999999994</v>
      </c>
    </row>
    <row r="47" spans="3:13" hidden="1">
      <c r="C47">
        <v>9</v>
      </c>
      <c r="E47" t="s">
        <v>15</v>
      </c>
      <c r="F47">
        <v>2000</v>
      </c>
      <c r="J47">
        <v>75.099999999999994</v>
      </c>
    </row>
    <row r="48" spans="3:13" hidden="1">
      <c r="C48">
        <v>10</v>
      </c>
      <c r="E48" t="s">
        <v>15</v>
      </c>
      <c r="F48">
        <v>2000</v>
      </c>
      <c r="J48">
        <v>75.099999999999994</v>
      </c>
    </row>
    <row r="49" spans="3:6" hidden="1">
      <c r="C49">
        <v>11</v>
      </c>
      <c r="E49" t="s">
        <v>15</v>
      </c>
      <c r="F49">
        <v>2000</v>
      </c>
    </row>
    <row r="50" spans="3:6" hidden="1">
      <c r="C50">
        <v>12</v>
      </c>
      <c r="E50" t="s">
        <v>15</v>
      </c>
      <c r="F50">
        <v>2000</v>
      </c>
    </row>
    <row r="51" spans="3:6" hidden="1">
      <c r="C51">
        <v>13</v>
      </c>
      <c r="E51" t="s">
        <v>15</v>
      </c>
      <c r="F51">
        <v>2000</v>
      </c>
    </row>
    <row r="52" spans="3:6" hidden="1">
      <c r="C52">
        <v>14</v>
      </c>
      <c r="E52" t="s">
        <v>15</v>
      </c>
      <c r="F52">
        <v>2000</v>
      </c>
    </row>
    <row r="53" spans="3:6" hidden="1">
      <c r="C53">
        <v>15</v>
      </c>
      <c r="E53" t="s">
        <v>15</v>
      </c>
      <c r="F53">
        <v>2000</v>
      </c>
    </row>
    <row r="54" spans="3:6" hidden="1">
      <c r="C54">
        <v>16</v>
      </c>
      <c r="E54" t="s">
        <v>15</v>
      </c>
      <c r="F54">
        <v>2000</v>
      </c>
    </row>
    <row r="55" spans="3:6" hidden="1">
      <c r="C55">
        <v>17</v>
      </c>
      <c r="E55" t="s">
        <v>15</v>
      </c>
      <c r="F55">
        <v>2000</v>
      </c>
    </row>
    <row r="56" spans="3:6" hidden="1">
      <c r="C56">
        <v>18</v>
      </c>
      <c r="E56" t="s">
        <v>15</v>
      </c>
      <c r="F56">
        <v>2000</v>
      </c>
    </row>
    <row r="57" spans="3:6" hidden="1">
      <c r="C57">
        <v>19</v>
      </c>
      <c r="E57" t="s">
        <v>15</v>
      </c>
      <c r="F57">
        <v>2000</v>
      </c>
    </row>
    <row r="58" spans="3:6" hidden="1">
      <c r="C58">
        <v>20</v>
      </c>
      <c r="E58" t="s">
        <v>15</v>
      </c>
      <c r="F58">
        <v>2000</v>
      </c>
    </row>
    <row r="59" spans="3:6" hidden="1">
      <c r="C59">
        <v>21</v>
      </c>
      <c r="E59" t="s">
        <v>15</v>
      </c>
      <c r="F59">
        <v>2000</v>
      </c>
    </row>
    <row r="60" spans="3:6" hidden="1">
      <c r="C60">
        <v>22</v>
      </c>
      <c r="E60" t="s">
        <v>15</v>
      </c>
      <c r="F60">
        <v>2000</v>
      </c>
    </row>
    <row r="61" spans="3:6" hidden="1">
      <c r="C61">
        <v>23</v>
      </c>
      <c r="E61" t="s">
        <v>15</v>
      </c>
      <c r="F61">
        <v>2000</v>
      </c>
    </row>
    <row r="62" spans="3:6" hidden="1">
      <c r="C62">
        <v>24</v>
      </c>
      <c r="E62" t="s">
        <v>15</v>
      </c>
      <c r="F62">
        <v>2000</v>
      </c>
    </row>
    <row r="63" spans="3:6" hidden="1">
      <c r="C63">
        <v>25</v>
      </c>
      <c r="E63" t="s">
        <v>15</v>
      </c>
      <c r="F63">
        <v>2000</v>
      </c>
    </row>
    <row r="64" spans="3:6" hidden="1">
      <c r="C64">
        <v>26</v>
      </c>
      <c r="E64" t="s">
        <v>15</v>
      </c>
      <c r="F64">
        <v>2000</v>
      </c>
    </row>
    <row r="65" spans="3:13" hidden="1">
      <c r="C65">
        <v>27</v>
      </c>
      <c r="E65" t="s">
        <v>15</v>
      </c>
      <c r="F65">
        <v>2000</v>
      </c>
    </row>
    <row r="66" spans="3:13" hidden="1">
      <c r="C66">
        <v>28</v>
      </c>
      <c r="E66" t="s">
        <v>15</v>
      </c>
      <c r="F66">
        <v>2000</v>
      </c>
    </row>
    <row r="67" spans="3:13" hidden="1">
      <c r="C67">
        <v>29</v>
      </c>
      <c r="E67" t="s">
        <v>15</v>
      </c>
      <c r="F67">
        <v>2000</v>
      </c>
    </row>
    <row r="68" spans="3:13">
      <c r="C68" t="s">
        <v>14</v>
      </c>
      <c r="G68">
        <f>AVERAGE(G39:G67)</f>
        <v>27.094285714285714</v>
      </c>
      <c r="H68">
        <f t="shared" ref="H68:M68" si="3">AVERAGE(H39:H67)</f>
        <v>2.41</v>
      </c>
      <c r="I68" t="e">
        <f t="shared" si="3"/>
        <v>#DIV/0!</v>
      </c>
      <c r="J68">
        <f t="shared" si="3"/>
        <v>75.100000000000009</v>
      </c>
      <c r="K68">
        <f t="shared" si="3"/>
        <v>4.2742857142857149</v>
      </c>
      <c r="L68">
        <f t="shared" si="3"/>
        <v>0</v>
      </c>
      <c r="M68">
        <f t="shared" si="3"/>
        <v>17.570568241481322</v>
      </c>
    </row>
    <row r="73" spans="3:13" ht="60">
      <c r="C73" s="1"/>
      <c r="D73" s="1" t="s">
        <v>2</v>
      </c>
      <c r="E73" s="1" t="s">
        <v>3</v>
      </c>
      <c r="F73" s="1" t="s">
        <v>1</v>
      </c>
      <c r="G73" s="1" t="s">
        <v>4</v>
      </c>
      <c r="H73" s="1" t="s">
        <v>5</v>
      </c>
      <c r="I73" s="1" t="s">
        <v>11</v>
      </c>
      <c r="J73" s="1" t="s">
        <v>10</v>
      </c>
      <c r="K73" s="1" t="s">
        <v>8</v>
      </c>
      <c r="L73" s="1" t="s">
        <v>13</v>
      </c>
      <c r="M73" s="1" t="s">
        <v>12</v>
      </c>
    </row>
    <row r="74" spans="3:13">
      <c r="C74">
        <v>1</v>
      </c>
      <c r="D74" t="s">
        <v>0</v>
      </c>
      <c r="E74" t="s">
        <v>16</v>
      </c>
      <c r="F74">
        <v>2000</v>
      </c>
      <c r="G74">
        <v>17.79</v>
      </c>
      <c r="H74">
        <v>1.75</v>
      </c>
      <c r="J74">
        <f t="shared" ref="J74:J82" si="4">AVERAGE(J45:J73)</f>
        <v>75.099999999999994</v>
      </c>
      <c r="K74">
        <v>4.26</v>
      </c>
      <c r="L74">
        <f>I74/K74</f>
        <v>0</v>
      </c>
      <c r="M74">
        <f>J74/K74</f>
        <v>17.629107981220656</v>
      </c>
    </row>
    <row r="75" spans="3:13" hidden="1">
      <c r="C75">
        <v>2</v>
      </c>
      <c r="E75" t="s">
        <v>16</v>
      </c>
      <c r="F75">
        <v>2000</v>
      </c>
      <c r="G75">
        <v>17.16</v>
      </c>
      <c r="H75">
        <v>2.42</v>
      </c>
      <c r="J75">
        <f t="shared" si="4"/>
        <v>75.099999999999994</v>
      </c>
      <c r="K75">
        <v>4.29</v>
      </c>
      <c r="M75">
        <f t="shared" ref="M75:M80" si="5">J75/K75</f>
        <v>17.505827505827504</v>
      </c>
    </row>
    <row r="76" spans="3:13" hidden="1">
      <c r="C76">
        <v>3</v>
      </c>
      <c r="E76" t="s">
        <v>16</v>
      </c>
      <c r="F76">
        <v>2000</v>
      </c>
      <c r="G76">
        <v>22.43</v>
      </c>
      <c r="H76">
        <v>2.31</v>
      </c>
      <c r="J76">
        <f t="shared" si="4"/>
        <v>75.099999999999994</v>
      </c>
      <c r="K76">
        <v>4.28</v>
      </c>
      <c r="M76">
        <f t="shared" si="5"/>
        <v>17.546728971962615</v>
      </c>
    </row>
    <row r="77" spans="3:13" hidden="1">
      <c r="C77">
        <v>4</v>
      </c>
      <c r="E77" t="s">
        <v>16</v>
      </c>
      <c r="F77">
        <v>2000</v>
      </c>
      <c r="G77">
        <v>14.77</v>
      </c>
      <c r="H77">
        <v>1.86</v>
      </c>
      <c r="J77">
        <f t="shared" si="4"/>
        <v>75.099999999999994</v>
      </c>
      <c r="K77">
        <v>4.28</v>
      </c>
      <c r="M77">
        <f t="shared" si="5"/>
        <v>17.546728971962615</v>
      </c>
    </row>
    <row r="78" spans="3:13" hidden="1">
      <c r="C78">
        <v>5</v>
      </c>
      <c r="E78" t="s">
        <v>16</v>
      </c>
      <c r="F78">
        <v>2000</v>
      </c>
      <c r="G78">
        <v>16.66</v>
      </c>
      <c r="H78">
        <v>2.15</v>
      </c>
      <c r="J78">
        <f t="shared" si="4"/>
        <v>75.099999999999994</v>
      </c>
      <c r="K78">
        <v>4.29</v>
      </c>
      <c r="M78">
        <f t="shared" si="5"/>
        <v>17.505827505827504</v>
      </c>
    </row>
    <row r="79" spans="3:13" hidden="1">
      <c r="C79">
        <v>6</v>
      </c>
      <c r="E79" t="s">
        <v>16</v>
      </c>
      <c r="F79">
        <v>2000</v>
      </c>
      <c r="G79">
        <v>20.92</v>
      </c>
      <c r="H79">
        <v>1.98</v>
      </c>
      <c r="J79">
        <f t="shared" si="4"/>
        <v>75.100000000000009</v>
      </c>
      <c r="K79">
        <v>4.29</v>
      </c>
      <c r="M79">
        <f t="shared" si="5"/>
        <v>17.505827505827508</v>
      </c>
    </row>
    <row r="80" spans="3:13" hidden="1">
      <c r="C80">
        <v>7</v>
      </c>
      <c r="E80" t="s">
        <v>16</v>
      </c>
      <c r="F80">
        <v>2000</v>
      </c>
      <c r="G80">
        <v>15.37</v>
      </c>
      <c r="H80">
        <v>2.59</v>
      </c>
      <c r="J80">
        <f t="shared" si="4"/>
        <v>75.100000000000009</v>
      </c>
      <c r="K80">
        <v>4.25</v>
      </c>
      <c r="M80">
        <f t="shared" si="5"/>
        <v>17.670588235294119</v>
      </c>
    </row>
    <row r="81" spans="3:10" hidden="1">
      <c r="C81">
        <v>8</v>
      </c>
      <c r="E81" t="s">
        <v>16</v>
      </c>
      <c r="F81">
        <v>2000</v>
      </c>
      <c r="J81">
        <f t="shared" si="4"/>
        <v>75.100000000000009</v>
      </c>
    </row>
    <row r="82" spans="3:10" hidden="1">
      <c r="C82">
        <v>9</v>
      </c>
      <c r="E82" t="s">
        <v>16</v>
      </c>
      <c r="F82">
        <v>2000</v>
      </c>
      <c r="J82">
        <f t="shared" si="4"/>
        <v>75.100000000000009</v>
      </c>
    </row>
    <row r="83" spans="3:10" hidden="1">
      <c r="C83">
        <v>10</v>
      </c>
      <c r="E83" t="s">
        <v>16</v>
      </c>
      <c r="F83">
        <v>2000</v>
      </c>
    </row>
    <row r="84" spans="3:10" hidden="1">
      <c r="C84">
        <v>11</v>
      </c>
      <c r="E84" t="s">
        <v>16</v>
      </c>
      <c r="F84">
        <v>2000</v>
      </c>
    </row>
    <row r="85" spans="3:10" hidden="1">
      <c r="C85">
        <v>12</v>
      </c>
      <c r="E85" t="s">
        <v>16</v>
      </c>
      <c r="F85">
        <v>2000</v>
      </c>
    </row>
    <row r="86" spans="3:10" hidden="1">
      <c r="C86">
        <v>13</v>
      </c>
      <c r="E86" t="s">
        <v>16</v>
      </c>
      <c r="F86">
        <v>2000</v>
      </c>
    </row>
    <row r="87" spans="3:10" hidden="1">
      <c r="C87">
        <v>14</v>
      </c>
      <c r="E87" t="s">
        <v>16</v>
      </c>
      <c r="F87">
        <v>2000</v>
      </c>
    </row>
    <row r="88" spans="3:10" hidden="1">
      <c r="C88">
        <v>15</v>
      </c>
      <c r="E88" t="s">
        <v>16</v>
      </c>
      <c r="F88">
        <v>2000</v>
      </c>
    </row>
    <row r="89" spans="3:10" hidden="1">
      <c r="C89">
        <v>16</v>
      </c>
      <c r="E89" t="s">
        <v>16</v>
      </c>
      <c r="F89">
        <v>2000</v>
      </c>
    </row>
    <row r="90" spans="3:10" hidden="1">
      <c r="C90">
        <v>17</v>
      </c>
      <c r="E90" t="s">
        <v>16</v>
      </c>
      <c r="F90">
        <v>2000</v>
      </c>
    </row>
    <row r="91" spans="3:10" hidden="1">
      <c r="C91">
        <v>18</v>
      </c>
      <c r="E91" t="s">
        <v>16</v>
      </c>
      <c r="F91">
        <v>2000</v>
      </c>
    </row>
    <row r="92" spans="3:10" hidden="1">
      <c r="C92">
        <v>19</v>
      </c>
      <c r="E92" t="s">
        <v>16</v>
      </c>
      <c r="F92">
        <v>2000</v>
      </c>
    </row>
    <row r="93" spans="3:10" hidden="1">
      <c r="C93">
        <v>20</v>
      </c>
      <c r="E93" t="s">
        <v>16</v>
      </c>
      <c r="F93">
        <v>2000</v>
      </c>
    </row>
    <row r="94" spans="3:10" hidden="1">
      <c r="C94">
        <v>21</v>
      </c>
      <c r="E94" t="s">
        <v>16</v>
      </c>
      <c r="F94">
        <v>2000</v>
      </c>
    </row>
    <row r="95" spans="3:10" hidden="1">
      <c r="C95">
        <v>22</v>
      </c>
      <c r="E95" t="s">
        <v>16</v>
      </c>
      <c r="F95">
        <v>2000</v>
      </c>
    </row>
    <row r="96" spans="3:10" hidden="1">
      <c r="C96">
        <v>23</v>
      </c>
      <c r="E96" t="s">
        <v>16</v>
      </c>
      <c r="F96">
        <v>2000</v>
      </c>
    </row>
    <row r="97" spans="1:26" hidden="1">
      <c r="C97">
        <v>24</v>
      </c>
      <c r="E97" t="s">
        <v>16</v>
      </c>
      <c r="F97">
        <v>2000</v>
      </c>
    </row>
    <row r="98" spans="1:26" hidden="1">
      <c r="C98">
        <v>25</v>
      </c>
      <c r="E98" t="s">
        <v>16</v>
      </c>
      <c r="F98">
        <v>2000</v>
      </c>
    </row>
    <row r="99" spans="1:26" hidden="1">
      <c r="C99">
        <v>26</v>
      </c>
      <c r="E99" t="s">
        <v>16</v>
      </c>
      <c r="F99">
        <v>2000</v>
      </c>
    </row>
    <row r="100" spans="1:26" hidden="1">
      <c r="C100">
        <v>27</v>
      </c>
      <c r="E100" t="s">
        <v>16</v>
      </c>
      <c r="F100">
        <v>2000</v>
      </c>
    </row>
    <row r="101" spans="1:26" hidden="1">
      <c r="C101">
        <v>28</v>
      </c>
      <c r="E101" t="s">
        <v>16</v>
      </c>
      <c r="F101">
        <v>2000</v>
      </c>
    </row>
    <row r="102" spans="1:26" hidden="1">
      <c r="C102">
        <v>29</v>
      </c>
      <c r="E102" t="s">
        <v>16</v>
      </c>
      <c r="F102">
        <v>2000</v>
      </c>
    </row>
    <row r="103" spans="1:26">
      <c r="C103" t="s">
        <v>14</v>
      </c>
      <c r="G103">
        <f>AVERAGE(G74:G102)</f>
        <v>17.871428571428574</v>
      </c>
      <c r="H103">
        <f t="shared" ref="H103:M103" si="6">AVERAGE(H74:H102)</f>
        <v>2.1514285714285717</v>
      </c>
      <c r="I103" t="e">
        <f t="shared" si="6"/>
        <v>#DIV/0!</v>
      </c>
      <c r="J103">
        <f t="shared" si="6"/>
        <v>75.100000000000009</v>
      </c>
      <c r="K103">
        <f t="shared" si="6"/>
        <v>4.2771428571428576</v>
      </c>
      <c r="L103">
        <f t="shared" si="6"/>
        <v>0</v>
      </c>
      <c r="M103">
        <f t="shared" si="6"/>
        <v>17.558662382560364</v>
      </c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13" spans="3:13" ht="60">
      <c r="C113" s="1"/>
      <c r="D113" s="1" t="s">
        <v>2</v>
      </c>
      <c r="E113" s="1" t="s">
        <v>3</v>
      </c>
      <c r="F113" s="1" t="s">
        <v>1</v>
      </c>
      <c r="G113" s="1" t="s">
        <v>4</v>
      </c>
      <c r="H113" s="1" t="s">
        <v>5</v>
      </c>
      <c r="I113" s="1" t="s">
        <v>11</v>
      </c>
      <c r="J113" s="1" t="s">
        <v>10</v>
      </c>
      <c r="K113" s="1" t="s">
        <v>8</v>
      </c>
      <c r="L113" s="1" t="s">
        <v>13</v>
      </c>
      <c r="M113" s="1" t="s">
        <v>12</v>
      </c>
    </row>
    <row r="114" spans="3:13">
      <c r="C114">
        <v>1</v>
      </c>
      <c r="D114" t="s">
        <v>17</v>
      </c>
      <c r="E114" t="s">
        <v>6</v>
      </c>
      <c r="F114">
        <v>2000</v>
      </c>
      <c r="G114">
        <v>296.08</v>
      </c>
      <c r="H114">
        <v>1.84</v>
      </c>
      <c r="J114">
        <v>75.099999999999994</v>
      </c>
      <c r="K114">
        <v>16.399999999999999</v>
      </c>
      <c r="L114">
        <f>I114/K114</f>
        <v>0</v>
      </c>
      <c r="M114">
        <f>J114/K114</f>
        <v>4.5792682926829267</v>
      </c>
    </row>
    <row r="115" spans="3:13" hidden="1">
      <c r="C115">
        <v>2</v>
      </c>
      <c r="E115" t="s">
        <v>6</v>
      </c>
      <c r="F115">
        <v>2000</v>
      </c>
      <c r="G115">
        <v>180.43</v>
      </c>
      <c r="H115">
        <v>2.09</v>
      </c>
      <c r="J115">
        <v>75.099999999999994</v>
      </c>
      <c r="K115">
        <v>15.3</v>
      </c>
      <c r="M115">
        <f t="shared" ref="M115:M120" si="7">J115/K115</f>
        <v>4.9084967320261432</v>
      </c>
    </row>
    <row r="116" spans="3:13" hidden="1">
      <c r="C116">
        <v>3</v>
      </c>
      <c r="E116" t="s">
        <v>6</v>
      </c>
      <c r="F116">
        <v>2000</v>
      </c>
      <c r="G116">
        <v>230.22</v>
      </c>
      <c r="H116">
        <v>1.7</v>
      </c>
      <c r="J116">
        <v>75.099999999999994</v>
      </c>
      <c r="K116">
        <v>16.899999999999999</v>
      </c>
      <c r="M116">
        <f t="shared" si="7"/>
        <v>4.443786982248521</v>
      </c>
    </row>
    <row r="117" spans="3:13" hidden="1">
      <c r="C117">
        <v>4</v>
      </c>
      <c r="E117" t="s">
        <v>6</v>
      </c>
      <c r="F117">
        <v>2000</v>
      </c>
      <c r="G117">
        <v>203.86</v>
      </c>
      <c r="H117">
        <v>1.68</v>
      </c>
      <c r="J117">
        <v>75.099999999999994</v>
      </c>
      <c r="K117">
        <v>14.8</v>
      </c>
      <c r="M117">
        <f t="shared" si="7"/>
        <v>5.0743243243243237</v>
      </c>
    </row>
    <row r="118" spans="3:13" hidden="1">
      <c r="C118">
        <v>5</v>
      </c>
      <c r="E118" t="s">
        <v>6</v>
      </c>
      <c r="F118">
        <v>2000</v>
      </c>
      <c r="G118">
        <v>228.68</v>
      </c>
      <c r="H118">
        <v>1.67</v>
      </c>
      <c r="J118">
        <v>75.099999999999994</v>
      </c>
      <c r="K118">
        <v>15.8</v>
      </c>
      <c r="M118">
        <f t="shared" si="7"/>
        <v>4.7531645569620249</v>
      </c>
    </row>
    <row r="119" spans="3:13" hidden="1">
      <c r="C119">
        <v>6</v>
      </c>
      <c r="E119" t="s">
        <v>6</v>
      </c>
      <c r="F119">
        <v>2000</v>
      </c>
      <c r="G119">
        <v>236.62</v>
      </c>
      <c r="H119">
        <v>1.7</v>
      </c>
      <c r="J119">
        <v>75.099999999999994</v>
      </c>
      <c r="K119">
        <v>16.600000000000001</v>
      </c>
      <c r="M119">
        <f t="shared" si="7"/>
        <v>4.5240963855421681</v>
      </c>
    </row>
    <row r="120" spans="3:13" hidden="1">
      <c r="C120">
        <v>7</v>
      </c>
      <c r="E120" t="s">
        <v>6</v>
      </c>
      <c r="F120">
        <v>2000</v>
      </c>
      <c r="G120">
        <v>192.42</v>
      </c>
      <c r="H120">
        <v>1.67</v>
      </c>
      <c r="J120">
        <v>75.099999999999994</v>
      </c>
      <c r="K120">
        <v>13.4</v>
      </c>
      <c r="M120">
        <f t="shared" si="7"/>
        <v>5.6044776119402977</v>
      </c>
    </row>
    <row r="121" spans="3:13" hidden="1">
      <c r="C121">
        <v>8</v>
      </c>
      <c r="E121" t="s">
        <v>6</v>
      </c>
      <c r="F121">
        <v>2000</v>
      </c>
    </row>
    <row r="122" spans="3:13" hidden="1">
      <c r="C122">
        <v>9</v>
      </c>
      <c r="E122" t="s">
        <v>6</v>
      </c>
      <c r="F122">
        <v>2000</v>
      </c>
    </row>
    <row r="123" spans="3:13" hidden="1">
      <c r="C123">
        <v>10</v>
      </c>
      <c r="E123" t="s">
        <v>6</v>
      </c>
      <c r="F123">
        <v>2000</v>
      </c>
    </row>
    <row r="124" spans="3:13" hidden="1">
      <c r="C124">
        <v>11</v>
      </c>
      <c r="E124" t="s">
        <v>6</v>
      </c>
      <c r="F124">
        <v>2000</v>
      </c>
    </row>
    <row r="125" spans="3:13" hidden="1">
      <c r="C125">
        <v>12</v>
      </c>
      <c r="E125" t="s">
        <v>6</v>
      </c>
      <c r="F125">
        <v>2000</v>
      </c>
    </row>
    <row r="126" spans="3:13" hidden="1">
      <c r="C126">
        <v>13</v>
      </c>
      <c r="E126" t="s">
        <v>6</v>
      </c>
      <c r="F126">
        <v>2000</v>
      </c>
    </row>
    <row r="127" spans="3:13" hidden="1">
      <c r="C127">
        <v>14</v>
      </c>
      <c r="E127" t="s">
        <v>6</v>
      </c>
      <c r="F127">
        <v>2000</v>
      </c>
    </row>
    <row r="128" spans="3:13" hidden="1">
      <c r="C128">
        <v>15</v>
      </c>
      <c r="E128" t="s">
        <v>6</v>
      </c>
      <c r="F128">
        <v>2000</v>
      </c>
    </row>
    <row r="129" spans="3:13" hidden="1">
      <c r="C129">
        <v>16</v>
      </c>
      <c r="E129" t="s">
        <v>6</v>
      </c>
      <c r="F129">
        <v>2000</v>
      </c>
    </row>
    <row r="130" spans="3:13" hidden="1">
      <c r="C130">
        <v>17</v>
      </c>
      <c r="E130" t="s">
        <v>6</v>
      </c>
      <c r="F130">
        <v>2000</v>
      </c>
    </row>
    <row r="131" spans="3:13" hidden="1">
      <c r="C131">
        <v>18</v>
      </c>
      <c r="E131" t="s">
        <v>6</v>
      </c>
      <c r="F131">
        <v>2000</v>
      </c>
    </row>
    <row r="132" spans="3:13" hidden="1">
      <c r="C132">
        <v>19</v>
      </c>
      <c r="E132" t="s">
        <v>6</v>
      </c>
      <c r="F132">
        <v>2000</v>
      </c>
    </row>
    <row r="133" spans="3:13" hidden="1">
      <c r="C133">
        <v>20</v>
      </c>
      <c r="E133" t="s">
        <v>6</v>
      </c>
      <c r="F133">
        <v>2000</v>
      </c>
    </row>
    <row r="134" spans="3:13" hidden="1">
      <c r="C134">
        <v>21</v>
      </c>
      <c r="E134" t="s">
        <v>6</v>
      </c>
      <c r="F134">
        <v>2000</v>
      </c>
    </row>
    <row r="135" spans="3:13" hidden="1">
      <c r="C135">
        <v>22</v>
      </c>
      <c r="E135" t="s">
        <v>6</v>
      </c>
      <c r="F135">
        <v>2000</v>
      </c>
    </row>
    <row r="136" spans="3:13" hidden="1">
      <c r="C136">
        <v>23</v>
      </c>
      <c r="E136" t="s">
        <v>6</v>
      </c>
      <c r="F136">
        <v>2000</v>
      </c>
    </row>
    <row r="137" spans="3:13" hidden="1">
      <c r="C137">
        <v>24</v>
      </c>
      <c r="E137" t="s">
        <v>6</v>
      </c>
      <c r="F137">
        <v>2000</v>
      </c>
    </row>
    <row r="138" spans="3:13" hidden="1">
      <c r="C138">
        <v>25</v>
      </c>
      <c r="E138" t="s">
        <v>6</v>
      </c>
      <c r="F138">
        <v>2000</v>
      </c>
    </row>
    <row r="139" spans="3:13" hidden="1">
      <c r="C139">
        <v>26</v>
      </c>
      <c r="E139" t="s">
        <v>6</v>
      </c>
      <c r="F139">
        <v>2000</v>
      </c>
    </row>
    <row r="140" spans="3:13" hidden="1">
      <c r="C140">
        <v>27</v>
      </c>
      <c r="E140" t="s">
        <v>6</v>
      </c>
      <c r="F140">
        <v>2000</v>
      </c>
    </row>
    <row r="141" spans="3:13" hidden="1">
      <c r="C141">
        <v>28</v>
      </c>
      <c r="E141" t="s">
        <v>6</v>
      </c>
      <c r="F141">
        <v>2000</v>
      </c>
    </row>
    <row r="142" spans="3:13" hidden="1">
      <c r="C142">
        <v>29</v>
      </c>
      <c r="E142" t="s">
        <v>6</v>
      </c>
      <c r="F142">
        <v>2000</v>
      </c>
    </row>
    <row r="143" spans="3:13">
      <c r="C143" t="s">
        <v>14</v>
      </c>
      <c r="G143">
        <f>AVERAGE(G114:G142)</f>
        <v>224.04428571428571</v>
      </c>
      <c r="H143">
        <f t="shared" ref="H143:M143" si="8">AVERAGE(H114:H142)</f>
        <v>1.7642857142857142</v>
      </c>
      <c r="I143" t="e">
        <f t="shared" si="8"/>
        <v>#DIV/0!</v>
      </c>
      <c r="J143">
        <f t="shared" si="8"/>
        <v>75.100000000000009</v>
      </c>
      <c r="K143">
        <f t="shared" si="8"/>
        <v>15.599999999999998</v>
      </c>
      <c r="L143">
        <f t="shared" si="8"/>
        <v>0</v>
      </c>
      <c r="M143">
        <f t="shared" si="8"/>
        <v>4.8410878408180578</v>
      </c>
    </row>
    <row r="148" spans="3:13" ht="60">
      <c r="C148" s="1"/>
      <c r="D148" s="1" t="s">
        <v>2</v>
      </c>
      <c r="E148" s="1" t="s">
        <v>3</v>
      </c>
      <c r="F148" s="1" t="s">
        <v>1</v>
      </c>
      <c r="G148" s="1" t="s">
        <v>4</v>
      </c>
      <c r="H148" s="1" t="s">
        <v>5</v>
      </c>
      <c r="I148" s="1" t="s">
        <v>11</v>
      </c>
      <c r="J148" s="1" t="s">
        <v>10</v>
      </c>
      <c r="K148" s="1" t="s">
        <v>8</v>
      </c>
      <c r="L148" s="1" t="s">
        <v>13</v>
      </c>
      <c r="M148" s="1" t="s">
        <v>12</v>
      </c>
    </row>
    <row r="149" spans="3:13">
      <c r="C149">
        <v>1</v>
      </c>
      <c r="D149" t="s">
        <v>17</v>
      </c>
      <c r="E149" t="s">
        <v>15</v>
      </c>
      <c r="F149">
        <v>2000</v>
      </c>
      <c r="G149">
        <v>154.87</v>
      </c>
      <c r="H149">
        <v>1.92</v>
      </c>
      <c r="J149">
        <v>75.099999999999994</v>
      </c>
      <c r="K149">
        <v>16.399999999999999</v>
      </c>
      <c r="L149">
        <f>I149/K149</f>
        <v>0</v>
      </c>
      <c r="M149">
        <f>J149/K149</f>
        <v>4.5792682926829267</v>
      </c>
    </row>
    <row r="150" spans="3:13" hidden="1">
      <c r="C150">
        <v>2</v>
      </c>
      <c r="E150" t="s">
        <v>15</v>
      </c>
      <c r="F150">
        <v>2000</v>
      </c>
      <c r="G150">
        <v>107.71</v>
      </c>
      <c r="H150">
        <v>1.75</v>
      </c>
      <c r="J150">
        <v>75.099999999999994</v>
      </c>
      <c r="K150">
        <v>15.3</v>
      </c>
      <c r="M150">
        <f t="shared" ref="M150:M155" si="9">J150/K150</f>
        <v>4.9084967320261432</v>
      </c>
    </row>
    <row r="151" spans="3:13" hidden="1">
      <c r="C151">
        <v>3</v>
      </c>
      <c r="E151" t="s">
        <v>15</v>
      </c>
      <c r="F151">
        <v>2000</v>
      </c>
      <c r="G151">
        <v>144.43</v>
      </c>
      <c r="H151">
        <v>1.79</v>
      </c>
      <c r="J151">
        <v>75.099999999999994</v>
      </c>
      <c r="K151">
        <v>17</v>
      </c>
      <c r="M151">
        <f t="shared" si="9"/>
        <v>4.4176470588235288</v>
      </c>
    </row>
    <row r="152" spans="3:13" hidden="1">
      <c r="C152">
        <v>4</v>
      </c>
      <c r="E152" t="s">
        <v>15</v>
      </c>
      <c r="F152">
        <v>2000</v>
      </c>
      <c r="G152">
        <v>81.2</v>
      </c>
      <c r="H152">
        <v>1.86</v>
      </c>
      <c r="J152">
        <v>75.099999999999994</v>
      </c>
      <c r="K152">
        <v>15.1</v>
      </c>
      <c r="M152">
        <f t="shared" si="9"/>
        <v>4.9735099337748343</v>
      </c>
    </row>
    <row r="153" spans="3:13" hidden="1">
      <c r="C153">
        <v>5</v>
      </c>
      <c r="E153" t="s">
        <v>15</v>
      </c>
      <c r="F153">
        <v>2000</v>
      </c>
      <c r="G153">
        <v>125.36</v>
      </c>
      <c r="H153">
        <v>1.79</v>
      </c>
      <c r="J153">
        <v>75.099999999999994</v>
      </c>
      <c r="K153">
        <v>15.8</v>
      </c>
      <c r="M153">
        <f t="shared" si="9"/>
        <v>4.7531645569620249</v>
      </c>
    </row>
    <row r="154" spans="3:13" hidden="1">
      <c r="C154">
        <v>6</v>
      </c>
      <c r="E154" t="s">
        <v>15</v>
      </c>
      <c r="F154">
        <v>2000</v>
      </c>
      <c r="G154">
        <v>150.63</v>
      </c>
      <c r="H154">
        <v>1.72</v>
      </c>
      <c r="J154">
        <v>75.099999999999994</v>
      </c>
      <c r="K154">
        <v>16.8</v>
      </c>
      <c r="M154">
        <f t="shared" si="9"/>
        <v>4.4702380952380949</v>
      </c>
    </row>
    <row r="155" spans="3:13" hidden="1">
      <c r="C155">
        <v>7</v>
      </c>
      <c r="E155" t="s">
        <v>15</v>
      </c>
      <c r="F155">
        <v>2000</v>
      </c>
      <c r="G155">
        <v>107.45</v>
      </c>
      <c r="H155">
        <v>1.81</v>
      </c>
      <c r="J155">
        <v>75.099999999999994</v>
      </c>
      <c r="K155">
        <v>13.7</v>
      </c>
      <c r="M155">
        <f t="shared" si="9"/>
        <v>5.4817518248175183</v>
      </c>
    </row>
    <row r="156" spans="3:13" hidden="1">
      <c r="C156">
        <v>8</v>
      </c>
      <c r="E156" t="s">
        <v>15</v>
      </c>
      <c r="F156">
        <v>2000</v>
      </c>
    </row>
    <row r="157" spans="3:13" hidden="1">
      <c r="C157">
        <v>9</v>
      </c>
      <c r="E157" t="s">
        <v>15</v>
      </c>
      <c r="F157">
        <v>2000</v>
      </c>
    </row>
    <row r="158" spans="3:13" hidden="1">
      <c r="C158">
        <v>10</v>
      </c>
      <c r="E158" t="s">
        <v>15</v>
      </c>
      <c r="F158">
        <v>2000</v>
      </c>
    </row>
    <row r="159" spans="3:13" hidden="1">
      <c r="C159">
        <v>11</v>
      </c>
      <c r="E159" t="s">
        <v>15</v>
      </c>
      <c r="F159">
        <v>2000</v>
      </c>
    </row>
    <row r="160" spans="3:13" hidden="1">
      <c r="C160">
        <v>12</v>
      </c>
      <c r="E160" t="s">
        <v>15</v>
      </c>
      <c r="F160">
        <v>2000</v>
      </c>
    </row>
    <row r="161" spans="3:6" hidden="1">
      <c r="C161">
        <v>13</v>
      </c>
      <c r="E161" t="s">
        <v>15</v>
      </c>
      <c r="F161">
        <v>2000</v>
      </c>
    </row>
    <row r="162" spans="3:6" hidden="1">
      <c r="C162">
        <v>14</v>
      </c>
      <c r="E162" t="s">
        <v>15</v>
      </c>
      <c r="F162">
        <v>2000</v>
      </c>
    </row>
    <row r="163" spans="3:6" hidden="1">
      <c r="C163">
        <v>15</v>
      </c>
      <c r="E163" t="s">
        <v>15</v>
      </c>
      <c r="F163">
        <v>2000</v>
      </c>
    </row>
    <row r="164" spans="3:6" hidden="1">
      <c r="C164">
        <v>16</v>
      </c>
      <c r="E164" t="s">
        <v>15</v>
      </c>
      <c r="F164">
        <v>2000</v>
      </c>
    </row>
    <row r="165" spans="3:6" hidden="1">
      <c r="C165">
        <v>17</v>
      </c>
      <c r="E165" t="s">
        <v>15</v>
      </c>
      <c r="F165">
        <v>2000</v>
      </c>
    </row>
    <row r="166" spans="3:6" hidden="1">
      <c r="C166">
        <v>18</v>
      </c>
      <c r="E166" t="s">
        <v>15</v>
      </c>
      <c r="F166">
        <v>2000</v>
      </c>
    </row>
    <row r="167" spans="3:6" hidden="1">
      <c r="C167">
        <v>19</v>
      </c>
      <c r="E167" t="s">
        <v>15</v>
      </c>
      <c r="F167">
        <v>2000</v>
      </c>
    </row>
    <row r="168" spans="3:6" hidden="1">
      <c r="C168">
        <v>20</v>
      </c>
      <c r="E168" t="s">
        <v>15</v>
      </c>
      <c r="F168">
        <v>2000</v>
      </c>
    </row>
    <row r="169" spans="3:6" hidden="1">
      <c r="C169">
        <v>21</v>
      </c>
      <c r="E169" t="s">
        <v>15</v>
      </c>
      <c r="F169">
        <v>2000</v>
      </c>
    </row>
    <row r="170" spans="3:6" hidden="1">
      <c r="C170">
        <v>22</v>
      </c>
      <c r="E170" t="s">
        <v>15</v>
      </c>
      <c r="F170">
        <v>2000</v>
      </c>
    </row>
    <row r="171" spans="3:6" hidden="1">
      <c r="C171">
        <v>23</v>
      </c>
      <c r="E171" t="s">
        <v>15</v>
      </c>
      <c r="F171">
        <v>2000</v>
      </c>
    </row>
    <row r="172" spans="3:6" hidden="1">
      <c r="C172">
        <v>24</v>
      </c>
      <c r="E172" t="s">
        <v>15</v>
      </c>
      <c r="F172">
        <v>2000</v>
      </c>
    </row>
    <row r="173" spans="3:6" hidden="1">
      <c r="C173">
        <v>25</v>
      </c>
      <c r="E173" t="s">
        <v>15</v>
      </c>
      <c r="F173">
        <v>2000</v>
      </c>
    </row>
    <row r="174" spans="3:6" hidden="1">
      <c r="C174">
        <v>26</v>
      </c>
      <c r="E174" t="s">
        <v>15</v>
      </c>
      <c r="F174">
        <v>2000</v>
      </c>
    </row>
    <row r="175" spans="3:6" hidden="1">
      <c r="C175">
        <v>27</v>
      </c>
      <c r="E175" t="s">
        <v>15</v>
      </c>
      <c r="F175">
        <v>2000</v>
      </c>
    </row>
    <row r="176" spans="3:6" hidden="1">
      <c r="C176">
        <v>28</v>
      </c>
      <c r="E176" t="s">
        <v>15</v>
      </c>
      <c r="F176">
        <v>2000</v>
      </c>
    </row>
    <row r="177" spans="3:13" hidden="1">
      <c r="C177">
        <v>29</v>
      </c>
      <c r="E177" t="s">
        <v>15</v>
      </c>
      <c r="F177">
        <v>2000</v>
      </c>
    </row>
    <row r="178" spans="3:13">
      <c r="C178" t="s">
        <v>14</v>
      </c>
      <c r="G178">
        <f>AVERAGE(G149:G177)</f>
        <v>124.52142857142857</v>
      </c>
      <c r="H178">
        <f t="shared" ref="H178:M178" si="10">AVERAGE(H149:H177)</f>
        <v>1.8057142857142858</v>
      </c>
      <c r="I178" t="e">
        <f t="shared" si="10"/>
        <v>#DIV/0!</v>
      </c>
      <c r="J178">
        <f t="shared" si="10"/>
        <v>75.100000000000009</v>
      </c>
      <c r="K178">
        <f t="shared" si="10"/>
        <v>15.72857142857143</v>
      </c>
      <c r="L178">
        <f t="shared" si="10"/>
        <v>0</v>
      </c>
      <c r="M178">
        <f t="shared" si="10"/>
        <v>4.7977252134750108</v>
      </c>
    </row>
    <row r="184" spans="3:13" ht="60">
      <c r="C184" s="1"/>
      <c r="D184" s="1" t="s">
        <v>2</v>
      </c>
      <c r="E184" s="1" t="s">
        <v>3</v>
      </c>
      <c r="F184" s="1" t="s">
        <v>1</v>
      </c>
      <c r="G184" s="1" t="s">
        <v>4</v>
      </c>
      <c r="H184" s="1" t="s">
        <v>5</v>
      </c>
      <c r="I184" s="1" t="s">
        <v>11</v>
      </c>
      <c r="J184" s="1" t="s">
        <v>10</v>
      </c>
      <c r="K184" s="1" t="s">
        <v>8</v>
      </c>
      <c r="L184" s="1" t="s">
        <v>13</v>
      </c>
      <c r="M184" s="1" t="s">
        <v>12</v>
      </c>
    </row>
    <row r="185" spans="3:13">
      <c r="C185">
        <v>1</v>
      </c>
      <c r="D185" t="s">
        <v>17</v>
      </c>
      <c r="E185" t="s">
        <v>16</v>
      </c>
      <c r="F185">
        <v>2000</v>
      </c>
      <c r="G185">
        <v>95.45</v>
      </c>
      <c r="H185">
        <v>1.89</v>
      </c>
      <c r="J185">
        <v>75.099999999999994</v>
      </c>
      <c r="K185">
        <v>16.5</v>
      </c>
      <c r="L185">
        <f>I185/K185</f>
        <v>0</v>
      </c>
      <c r="M185">
        <f>J185/K185</f>
        <v>4.5515151515151508</v>
      </c>
    </row>
    <row r="186" spans="3:13" hidden="1">
      <c r="C186">
        <v>2</v>
      </c>
      <c r="E186" t="s">
        <v>16</v>
      </c>
      <c r="F186">
        <v>2000</v>
      </c>
      <c r="G186">
        <v>83.18</v>
      </c>
      <c r="H186">
        <v>2.62</v>
      </c>
      <c r="J186">
        <v>75.099999999999994</v>
      </c>
      <c r="K186">
        <v>15.5</v>
      </c>
      <c r="M186">
        <f t="shared" ref="M186:M191" si="11">J186/K186</f>
        <v>4.8451612903225802</v>
      </c>
    </row>
    <row r="187" spans="3:13" hidden="1">
      <c r="C187">
        <v>3</v>
      </c>
      <c r="E187" t="s">
        <v>16</v>
      </c>
      <c r="F187">
        <v>2000</v>
      </c>
      <c r="G187">
        <v>99.04</v>
      </c>
      <c r="H187">
        <v>2.46</v>
      </c>
      <c r="J187">
        <v>75.099999999999994</v>
      </c>
      <c r="K187">
        <v>17</v>
      </c>
      <c r="M187">
        <f t="shared" si="11"/>
        <v>4.4176470588235288</v>
      </c>
    </row>
    <row r="188" spans="3:13" hidden="1">
      <c r="C188">
        <v>4</v>
      </c>
      <c r="E188" t="s">
        <v>16</v>
      </c>
      <c r="F188">
        <v>2000</v>
      </c>
      <c r="G188">
        <v>72.16</v>
      </c>
      <c r="H188">
        <v>2.2200000000000002</v>
      </c>
      <c r="J188">
        <v>75.099999999999994</v>
      </c>
      <c r="K188">
        <v>15.1</v>
      </c>
      <c r="M188">
        <f t="shared" si="11"/>
        <v>4.9735099337748343</v>
      </c>
    </row>
    <row r="189" spans="3:13" hidden="1">
      <c r="C189">
        <v>5</v>
      </c>
      <c r="E189" t="s">
        <v>16</v>
      </c>
      <c r="F189">
        <v>2000</v>
      </c>
      <c r="G189">
        <v>73.569999999999993</v>
      </c>
      <c r="H189">
        <v>2.17</v>
      </c>
      <c r="J189">
        <v>75.099999999999994</v>
      </c>
      <c r="K189">
        <v>15.9</v>
      </c>
      <c r="M189">
        <f t="shared" si="11"/>
        <v>4.7232704402515715</v>
      </c>
    </row>
    <row r="190" spans="3:13" hidden="1">
      <c r="C190">
        <v>6</v>
      </c>
      <c r="E190" t="s">
        <v>16</v>
      </c>
      <c r="F190">
        <v>2000</v>
      </c>
      <c r="G190">
        <v>80.849999999999994</v>
      </c>
      <c r="H190">
        <v>1.73</v>
      </c>
      <c r="J190">
        <v>75.099999999999994</v>
      </c>
      <c r="K190">
        <v>17.2</v>
      </c>
      <c r="M190">
        <f t="shared" si="11"/>
        <v>4.3662790697674421</v>
      </c>
    </row>
    <row r="191" spans="3:13" hidden="1">
      <c r="C191">
        <v>7</v>
      </c>
      <c r="E191" t="s">
        <v>16</v>
      </c>
      <c r="F191">
        <v>2000</v>
      </c>
      <c r="G191">
        <v>73.34</v>
      </c>
      <c r="H191">
        <v>1.79</v>
      </c>
      <c r="J191">
        <v>75.099999999999994</v>
      </c>
      <c r="K191">
        <v>14</v>
      </c>
      <c r="M191">
        <f t="shared" si="11"/>
        <v>5.3642857142857139</v>
      </c>
    </row>
    <row r="192" spans="3:13" hidden="1">
      <c r="C192">
        <v>8</v>
      </c>
      <c r="E192" t="s">
        <v>16</v>
      </c>
      <c r="F192">
        <v>2000</v>
      </c>
    </row>
    <row r="193" spans="3:6" hidden="1">
      <c r="C193">
        <v>9</v>
      </c>
      <c r="E193" t="s">
        <v>16</v>
      </c>
      <c r="F193">
        <v>2000</v>
      </c>
    </row>
    <row r="194" spans="3:6" hidden="1">
      <c r="C194">
        <v>10</v>
      </c>
      <c r="E194" t="s">
        <v>16</v>
      </c>
      <c r="F194">
        <v>2000</v>
      </c>
    </row>
    <row r="195" spans="3:6" hidden="1">
      <c r="C195">
        <v>11</v>
      </c>
      <c r="E195" t="s">
        <v>16</v>
      </c>
      <c r="F195">
        <v>2000</v>
      </c>
    </row>
    <row r="196" spans="3:6" hidden="1">
      <c r="C196">
        <v>12</v>
      </c>
      <c r="E196" t="s">
        <v>16</v>
      </c>
      <c r="F196">
        <v>2000</v>
      </c>
    </row>
    <row r="197" spans="3:6" hidden="1">
      <c r="C197">
        <v>13</v>
      </c>
      <c r="E197" t="s">
        <v>16</v>
      </c>
      <c r="F197">
        <v>2000</v>
      </c>
    </row>
    <row r="198" spans="3:6" hidden="1">
      <c r="C198">
        <v>14</v>
      </c>
      <c r="E198" t="s">
        <v>16</v>
      </c>
      <c r="F198">
        <v>2000</v>
      </c>
    </row>
    <row r="199" spans="3:6" hidden="1">
      <c r="C199">
        <v>15</v>
      </c>
      <c r="E199" t="s">
        <v>16</v>
      </c>
      <c r="F199">
        <v>2000</v>
      </c>
    </row>
    <row r="200" spans="3:6" hidden="1">
      <c r="C200">
        <v>16</v>
      </c>
      <c r="E200" t="s">
        <v>16</v>
      </c>
      <c r="F200">
        <v>2000</v>
      </c>
    </row>
    <row r="201" spans="3:6" hidden="1">
      <c r="C201">
        <v>17</v>
      </c>
      <c r="E201" t="s">
        <v>16</v>
      </c>
      <c r="F201">
        <v>2000</v>
      </c>
    </row>
    <row r="202" spans="3:6" hidden="1">
      <c r="C202">
        <v>18</v>
      </c>
      <c r="E202" t="s">
        <v>16</v>
      </c>
      <c r="F202">
        <v>2000</v>
      </c>
    </row>
    <row r="203" spans="3:6" hidden="1">
      <c r="C203">
        <v>19</v>
      </c>
      <c r="E203" t="s">
        <v>16</v>
      </c>
      <c r="F203">
        <v>2000</v>
      </c>
    </row>
    <row r="204" spans="3:6" hidden="1">
      <c r="C204">
        <v>20</v>
      </c>
      <c r="E204" t="s">
        <v>16</v>
      </c>
      <c r="F204">
        <v>2000</v>
      </c>
    </row>
    <row r="205" spans="3:6" hidden="1">
      <c r="C205">
        <v>21</v>
      </c>
      <c r="E205" t="s">
        <v>16</v>
      </c>
      <c r="F205">
        <v>2000</v>
      </c>
    </row>
    <row r="206" spans="3:6" hidden="1">
      <c r="C206">
        <v>22</v>
      </c>
      <c r="E206" t="s">
        <v>16</v>
      </c>
      <c r="F206">
        <v>2000</v>
      </c>
    </row>
    <row r="207" spans="3:6" hidden="1">
      <c r="C207">
        <v>23</v>
      </c>
      <c r="E207" t="s">
        <v>16</v>
      </c>
      <c r="F207">
        <v>2000</v>
      </c>
    </row>
    <row r="208" spans="3:6" hidden="1">
      <c r="C208">
        <v>24</v>
      </c>
      <c r="E208" t="s">
        <v>16</v>
      </c>
      <c r="F208">
        <v>2000</v>
      </c>
    </row>
    <row r="209" spans="1:26" hidden="1">
      <c r="C209">
        <v>25</v>
      </c>
      <c r="E209" t="s">
        <v>16</v>
      </c>
      <c r="F209">
        <v>2000</v>
      </c>
    </row>
    <row r="210" spans="1:26" hidden="1">
      <c r="C210">
        <v>26</v>
      </c>
      <c r="E210" t="s">
        <v>16</v>
      </c>
      <c r="F210">
        <v>2000</v>
      </c>
    </row>
    <row r="211" spans="1:26" hidden="1">
      <c r="C211">
        <v>27</v>
      </c>
      <c r="E211" t="s">
        <v>16</v>
      </c>
      <c r="F211">
        <v>2000</v>
      </c>
    </row>
    <row r="212" spans="1:26" hidden="1">
      <c r="C212">
        <v>28</v>
      </c>
      <c r="E212" t="s">
        <v>16</v>
      </c>
      <c r="F212">
        <v>2000</v>
      </c>
    </row>
    <row r="213" spans="1:26" hidden="1">
      <c r="C213">
        <v>29</v>
      </c>
      <c r="E213" t="s">
        <v>16</v>
      </c>
      <c r="F213">
        <v>2000</v>
      </c>
    </row>
    <row r="214" spans="1:26">
      <c r="C214" t="s">
        <v>14</v>
      </c>
      <c r="G214">
        <f>AVERAGE(G185:G213)</f>
        <v>82.512857142857143</v>
      </c>
      <c r="H214">
        <f t="shared" ref="H214:M214" si="12">AVERAGE(H185:H213)</f>
        <v>2.1257142857142854</v>
      </c>
      <c r="I214" t="e">
        <f t="shared" si="12"/>
        <v>#DIV/0!</v>
      </c>
      <c r="J214">
        <f t="shared" si="12"/>
        <v>75.100000000000009</v>
      </c>
      <c r="K214">
        <f t="shared" si="12"/>
        <v>15.885714285714286</v>
      </c>
      <c r="L214">
        <f t="shared" si="12"/>
        <v>0</v>
      </c>
      <c r="M214">
        <f t="shared" si="12"/>
        <v>4.7488098083915462</v>
      </c>
    </row>
    <row r="218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23" spans="1:26" ht="60">
      <c r="C223" s="1"/>
      <c r="D223" s="1" t="s">
        <v>2</v>
      </c>
      <c r="E223" s="1" t="s">
        <v>3</v>
      </c>
      <c r="F223" s="1" t="s">
        <v>1</v>
      </c>
      <c r="G223" s="1" t="s">
        <v>4</v>
      </c>
      <c r="H223" s="1" t="s">
        <v>5</v>
      </c>
      <c r="I223" s="1" t="s">
        <v>11</v>
      </c>
      <c r="J223" s="1" t="s">
        <v>10</v>
      </c>
      <c r="K223" s="1" t="s">
        <v>8</v>
      </c>
      <c r="L223" s="1" t="s">
        <v>13</v>
      </c>
      <c r="M223" s="1" t="s">
        <v>12</v>
      </c>
    </row>
    <row r="224" spans="1:26">
      <c r="C224">
        <v>1</v>
      </c>
      <c r="D224" t="s">
        <v>18</v>
      </c>
      <c r="E224" t="s">
        <v>6</v>
      </c>
      <c r="F224">
        <v>2000</v>
      </c>
      <c r="G224">
        <v>36.57</v>
      </c>
      <c r="H224">
        <v>2.0699999999999998</v>
      </c>
      <c r="J224">
        <v>75.099999999999994</v>
      </c>
      <c r="K224">
        <v>4.29</v>
      </c>
      <c r="L224">
        <f>I224/K224</f>
        <v>0</v>
      </c>
      <c r="M224">
        <f>J224/K224</f>
        <v>17.505827505827504</v>
      </c>
    </row>
    <row r="225" spans="3:13" hidden="1">
      <c r="C225">
        <v>2</v>
      </c>
      <c r="E225" t="s">
        <v>6</v>
      </c>
      <c r="F225">
        <v>2000</v>
      </c>
      <c r="G225">
        <v>36.47</v>
      </c>
      <c r="H225">
        <v>2.29</v>
      </c>
      <c r="J225">
        <v>75.099999999999994</v>
      </c>
      <c r="K225">
        <v>4.2699999999999996</v>
      </c>
      <c r="M225">
        <f t="shared" ref="M225:M230" si="13">J225/K225</f>
        <v>17.587822014051522</v>
      </c>
    </row>
    <row r="226" spans="3:13" hidden="1">
      <c r="C226">
        <v>3</v>
      </c>
      <c r="E226" t="s">
        <v>6</v>
      </c>
      <c r="F226">
        <v>2000</v>
      </c>
      <c r="G226">
        <v>36.020000000000003</v>
      </c>
      <c r="H226">
        <v>2.23</v>
      </c>
      <c r="J226">
        <v>75.099999999999994</v>
      </c>
      <c r="K226">
        <v>4.28</v>
      </c>
      <c r="M226">
        <f t="shared" si="13"/>
        <v>17.546728971962615</v>
      </c>
    </row>
    <row r="227" spans="3:13" hidden="1">
      <c r="C227">
        <v>4</v>
      </c>
      <c r="E227" t="s">
        <v>6</v>
      </c>
      <c r="F227">
        <v>2000</v>
      </c>
      <c r="G227">
        <v>33.19</v>
      </c>
      <c r="H227">
        <v>2.2599999999999998</v>
      </c>
      <c r="J227">
        <v>75.099999999999994</v>
      </c>
      <c r="K227">
        <v>4.3</v>
      </c>
      <c r="M227">
        <f t="shared" si="13"/>
        <v>17.465116279069768</v>
      </c>
    </row>
    <row r="228" spans="3:13" hidden="1">
      <c r="C228">
        <v>5</v>
      </c>
      <c r="E228" t="s">
        <v>6</v>
      </c>
      <c r="F228">
        <v>2000</v>
      </c>
      <c r="G228">
        <v>32.590000000000003</v>
      </c>
      <c r="H228">
        <v>2.34</v>
      </c>
      <c r="J228">
        <v>75.099999999999994</v>
      </c>
      <c r="K228">
        <v>4.2699999999999996</v>
      </c>
      <c r="M228">
        <f t="shared" si="13"/>
        <v>17.587822014051522</v>
      </c>
    </row>
    <row r="229" spans="3:13" hidden="1">
      <c r="C229">
        <v>6</v>
      </c>
      <c r="E229" t="s">
        <v>6</v>
      </c>
      <c r="F229">
        <v>2000</v>
      </c>
      <c r="G229">
        <v>32.64</v>
      </c>
      <c r="H229">
        <v>2.39</v>
      </c>
      <c r="J229">
        <v>75.099999999999994</v>
      </c>
      <c r="K229">
        <v>4.32</v>
      </c>
      <c r="M229">
        <f t="shared" si="13"/>
        <v>17.384259259259256</v>
      </c>
    </row>
    <row r="230" spans="3:13" hidden="1">
      <c r="C230">
        <v>7</v>
      </c>
      <c r="E230" t="s">
        <v>6</v>
      </c>
      <c r="F230">
        <v>2000</v>
      </c>
      <c r="G230">
        <v>32.1</v>
      </c>
      <c r="H230">
        <v>2.64</v>
      </c>
      <c r="J230">
        <v>75.099999999999994</v>
      </c>
      <c r="K230">
        <v>4.24</v>
      </c>
      <c r="M230">
        <f t="shared" si="13"/>
        <v>17.712264150943394</v>
      </c>
    </row>
    <row r="231" spans="3:13" hidden="1">
      <c r="C231">
        <v>8</v>
      </c>
      <c r="E231" t="s">
        <v>6</v>
      </c>
      <c r="F231">
        <v>2000</v>
      </c>
    </row>
    <row r="232" spans="3:13" hidden="1">
      <c r="C232">
        <v>9</v>
      </c>
      <c r="E232" t="s">
        <v>6</v>
      </c>
      <c r="F232">
        <v>2000</v>
      </c>
    </row>
    <row r="233" spans="3:13" hidden="1">
      <c r="C233">
        <v>10</v>
      </c>
      <c r="E233" t="s">
        <v>6</v>
      </c>
      <c r="F233">
        <v>2000</v>
      </c>
    </row>
    <row r="234" spans="3:13" hidden="1">
      <c r="C234">
        <v>11</v>
      </c>
      <c r="E234" t="s">
        <v>6</v>
      </c>
      <c r="F234">
        <v>2000</v>
      </c>
    </row>
    <row r="235" spans="3:13" hidden="1">
      <c r="C235">
        <v>12</v>
      </c>
      <c r="E235" t="s">
        <v>6</v>
      </c>
      <c r="F235">
        <v>2000</v>
      </c>
    </row>
    <row r="236" spans="3:13" hidden="1">
      <c r="C236">
        <v>13</v>
      </c>
      <c r="E236" t="s">
        <v>6</v>
      </c>
      <c r="F236">
        <v>2000</v>
      </c>
    </row>
    <row r="237" spans="3:13" hidden="1">
      <c r="C237">
        <v>14</v>
      </c>
      <c r="E237" t="s">
        <v>6</v>
      </c>
      <c r="F237">
        <v>2000</v>
      </c>
    </row>
    <row r="238" spans="3:13" hidden="1">
      <c r="C238">
        <v>15</v>
      </c>
      <c r="E238" t="s">
        <v>6</v>
      </c>
      <c r="F238">
        <v>2000</v>
      </c>
    </row>
    <row r="239" spans="3:13" hidden="1">
      <c r="C239">
        <v>16</v>
      </c>
      <c r="E239" t="s">
        <v>6</v>
      </c>
      <c r="F239">
        <v>2000</v>
      </c>
    </row>
    <row r="240" spans="3:13" hidden="1">
      <c r="C240">
        <v>17</v>
      </c>
      <c r="E240" t="s">
        <v>6</v>
      </c>
      <c r="F240">
        <v>2000</v>
      </c>
    </row>
    <row r="241" spans="3:13" hidden="1">
      <c r="C241">
        <v>18</v>
      </c>
      <c r="E241" t="s">
        <v>6</v>
      </c>
      <c r="F241">
        <v>2000</v>
      </c>
    </row>
    <row r="242" spans="3:13" hidden="1">
      <c r="C242">
        <v>19</v>
      </c>
      <c r="E242" t="s">
        <v>6</v>
      </c>
      <c r="F242">
        <v>2000</v>
      </c>
    </row>
    <row r="243" spans="3:13" hidden="1">
      <c r="C243">
        <v>20</v>
      </c>
      <c r="E243" t="s">
        <v>6</v>
      </c>
      <c r="F243">
        <v>2000</v>
      </c>
    </row>
    <row r="244" spans="3:13" hidden="1">
      <c r="C244">
        <v>21</v>
      </c>
      <c r="E244" t="s">
        <v>6</v>
      </c>
      <c r="F244">
        <v>2000</v>
      </c>
    </row>
    <row r="245" spans="3:13" hidden="1">
      <c r="C245">
        <v>22</v>
      </c>
      <c r="E245" t="s">
        <v>6</v>
      </c>
      <c r="F245">
        <v>2000</v>
      </c>
    </row>
    <row r="246" spans="3:13" hidden="1">
      <c r="C246">
        <v>23</v>
      </c>
      <c r="E246" t="s">
        <v>6</v>
      </c>
      <c r="F246">
        <v>2000</v>
      </c>
    </row>
    <row r="247" spans="3:13" hidden="1">
      <c r="C247">
        <v>24</v>
      </c>
      <c r="E247" t="s">
        <v>6</v>
      </c>
      <c r="F247">
        <v>2000</v>
      </c>
    </row>
    <row r="248" spans="3:13" hidden="1">
      <c r="C248">
        <v>25</v>
      </c>
      <c r="E248" t="s">
        <v>6</v>
      </c>
      <c r="F248">
        <v>2000</v>
      </c>
    </row>
    <row r="249" spans="3:13" hidden="1">
      <c r="C249">
        <v>26</v>
      </c>
      <c r="E249" t="s">
        <v>6</v>
      </c>
      <c r="F249">
        <v>2000</v>
      </c>
    </row>
    <row r="250" spans="3:13" hidden="1">
      <c r="C250">
        <v>27</v>
      </c>
      <c r="E250" t="s">
        <v>6</v>
      </c>
      <c r="F250">
        <v>2000</v>
      </c>
    </row>
    <row r="251" spans="3:13" hidden="1">
      <c r="C251">
        <v>28</v>
      </c>
      <c r="E251" t="s">
        <v>6</v>
      </c>
      <c r="F251">
        <v>2000</v>
      </c>
    </row>
    <row r="252" spans="3:13" hidden="1">
      <c r="C252">
        <v>29</v>
      </c>
      <c r="E252" t="s">
        <v>6</v>
      </c>
      <c r="F252">
        <v>2000</v>
      </c>
    </row>
    <row r="253" spans="3:13">
      <c r="C253" t="s">
        <v>14</v>
      </c>
      <c r="G253">
        <f>AVERAGE(G224:G252)</f>
        <v>34.22571428571429</v>
      </c>
      <c r="H253">
        <f t="shared" ref="H253:M253" si="14">AVERAGE(H224:H252)</f>
        <v>2.3171428571428572</v>
      </c>
      <c r="I253" t="e">
        <f t="shared" si="14"/>
        <v>#DIV/0!</v>
      </c>
      <c r="J253">
        <f t="shared" si="14"/>
        <v>75.100000000000009</v>
      </c>
      <c r="K253">
        <f t="shared" si="14"/>
        <v>4.2814285714285711</v>
      </c>
      <c r="L253">
        <f t="shared" si="14"/>
        <v>0</v>
      </c>
      <c r="M253">
        <f t="shared" si="14"/>
        <v>17.541405742166511</v>
      </c>
    </row>
    <row r="258" spans="3:13" ht="60">
      <c r="C258" s="1"/>
      <c r="D258" s="1" t="s">
        <v>2</v>
      </c>
      <c r="E258" s="1" t="s">
        <v>3</v>
      </c>
      <c r="F258" s="1" t="s">
        <v>1</v>
      </c>
      <c r="G258" s="1" t="s">
        <v>4</v>
      </c>
      <c r="H258" s="1" t="s">
        <v>5</v>
      </c>
      <c r="I258" s="1" t="s">
        <v>11</v>
      </c>
      <c r="J258" s="1" t="s">
        <v>10</v>
      </c>
      <c r="K258" s="1" t="s">
        <v>8</v>
      </c>
      <c r="L258" s="1" t="s">
        <v>13</v>
      </c>
      <c r="M258" s="1" t="s">
        <v>12</v>
      </c>
    </row>
    <row r="259" spans="3:13">
      <c r="C259">
        <v>1</v>
      </c>
      <c r="D259" t="s">
        <v>18</v>
      </c>
      <c r="E259" t="s">
        <v>15</v>
      </c>
      <c r="F259">
        <v>2000</v>
      </c>
      <c r="G259">
        <v>18.59</v>
      </c>
      <c r="H259">
        <v>1.62</v>
      </c>
      <c r="J259">
        <v>75.099999999999994</v>
      </c>
      <c r="K259">
        <v>4.2699999999999996</v>
      </c>
      <c r="L259">
        <f>I259/K259</f>
        <v>0</v>
      </c>
      <c r="M259">
        <f>J259/K259</f>
        <v>17.587822014051522</v>
      </c>
    </row>
    <row r="260" spans="3:13" hidden="1">
      <c r="C260">
        <v>2</v>
      </c>
      <c r="E260" t="s">
        <v>15</v>
      </c>
      <c r="F260">
        <v>2000</v>
      </c>
      <c r="G260">
        <v>13.42</v>
      </c>
      <c r="H260">
        <v>1.87</v>
      </c>
      <c r="J260">
        <v>75.099999999999994</v>
      </c>
      <c r="K260">
        <v>4.26</v>
      </c>
      <c r="M260">
        <f t="shared" ref="M260:M265" si="15">J260/K260</f>
        <v>17.629107981220656</v>
      </c>
    </row>
    <row r="261" spans="3:13" hidden="1">
      <c r="C261">
        <v>3</v>
      </c>
      <c r="E261" t="s">
        <v>15</v>
      </c>
      <c r="F261">
        <v>2000</v>
      </c>
      <c r="G261">
        <v>21.04</v>
      </c>
      <c r="H261">
        <v>2.37</v>
      </c>
      <c r="J261">
        <v>75.099999999999994</v>
      </c>
      <c r="K261">
        <v>4.28</v>
      </c>
      <c r="M261">
        <f t="shared" si="15"/>
        <v>17.546728971962615</v>
      </c>
    </row>
    <row r="262" spans="3:13" hidden="1">
      <c r="C262">
        <v>4</v>
      </c>
      <c r="E262" t="s">
        <v>15</v>
      </c>
      <c r="F262">
        <v>2000</v>
      </c>
      <c r="G262">
        <v>11.49</v>
      </c>
      <c r="H262">
        <v>1.93</v>
      </c>
      <c r="J262">
        <v>75.099999999999994</v>
      </c>
      <c r="K262">
        <v>4.29</v>
      </c>
      <c r="M262">
        <f t="shared" si="15"/>
        <v>17.505827505827504</v>
      </c>
    </row>
    <row r="263" spans="3:13" hidden="1">
      <c r="C263">
        <v>5</v>
      </c>
      <c r="E263" t="s">
        <v>15</v>
      </c>
      <c r="F263">
        <v>2000</v>
      </c>
      <c r="G263">
        <v>22.49</v>
      </c>
      <c r="H263">
        <v>2.63</v>
      </c>
      <c r="J263">
        <v>75.099999999999994</v>
      </c>
      <c r="K263">
        <v>4.2699999999999996</v>
      </c>
      <c r="M263">
        <f t="shared" si="15"/>
        <v>17.587822014051522</v>
      </c>
    </row>
    <row r="264" spans="3:13" hidden="1">
      <c r="C264">
        <v>6</v>
      </c>
      <c r="E264" t="s">
        <v>15</v>
      </c>
      <c r="F264">
        <v>2000</v>
      </c>
      <c r="G264">
        <v>23.71</v>
      </c>
      <c r="H264">
        <v>1.84</v>
      </c>
      <c r="J264">
        <v>75.099999999999994</v>
      </c>
      <c r="K264">
        <v>4.3</v>
      </c>
      <c r="M264">
        <f t="shared" si="15"/>
        <v>17.465116279069768</v>
      </c>
    </row>
    <row r="265" spans="3:13" hidden="1">
      <c r="C265">
        <v>7</v>
      </c>
      <c r="E265" t="s">
        <v>15</v>
      </c>
      <c r="F265">
        <v>2000</v>
      </c>
      <c r="G265">
        <v>23.32</v>
      </c>
      <c r="H265">
        <v>2.06</v>
      </c>
      <c r="J265">
        <v>75.099999999999994</v>
      </c>
      <c r="K265">
        <v>4.24</v>
      </c>
      <c r="M265">
        <f t="shared" si="15"/>
        <v>17.712264150943394</v>
      </c>
    </row>
    <row r="266" spans="3:13" hidden="1">
      <c r="C266">
        <v>8</v>
      </c>
      <c r="E266" t="s">
        <v>15</v>
      </c>
      <c r="F266">
        <v>2000</v>
      </c>
    </row>
    <row r="267" spans="3:13" hidden="1">
      <c r="C267">
        <v>9</v>
      </c>
      <c r="E267" t="s">
        <v>15</v>
      </c>
      <c r="F267">
        <v>2000</v>
      </c>
    </row>
    <row r="268" spans="3:13" hidden="1">
      <c r="C268">
        <v>10</v>
      </c>
      <c r="E268" t="s">
        <v>15</v>
      </c>
      <c r="F268">
        <v>2000</v>
      </c>
    </row>
    <row r="269" spans="3:13" hidden="1">
      <c r="C269">
        <v>11</v>
      </c>
      <c r="E269" t="s">
        <v>15</v>
      </c>
      <c r="F269">
        <v>2000</v>
      </c>
    </row>
    <row r="270" spans="3:13" hidden="1">
      <c r="C270">
        <v>12</v>
      </c>
      <c r="E270" t="s">
        <v>15</v>
      </c>
      <c r="F270">
        <v>2000</v>
      </c>
    </row>
    <row r="271" spans="3:13" hidden="1">
      <c r="C271">
        <v>13</v>
      </c>
      <c r="E271" t="s">
        <v>15</v>
      </c>
      <c r="F271">
        <v>2000</v>
      </c>
    </row>
    <row r="272" spans="3:13" hidden="1">
      <c r="C272">
        <v>14</v>
      </c>
      <c r="E272" t="s">
        <v>15</v>
      </c>
      <c r="F272">
        <v>2000</v>
      </c>
    </row>
    <row r="273" spans="3:13" hidden="1">
      <c r="C273">
        <v>15</v>
      </c>
      <c r="E273" t="s">
        <v>15</v>
      </c>
      <c r="F273">
        <v>2000</v>
      </c>
    </row>
    <row r="274" spans="3:13" hidden="1">
      <c r="C274">
        <v>16</v>
      </c>
      <c r="E274" t="s">
        <v>15</v>
      </c>
      <c r="F274">
        <v>2000</v>
      </c>
    </row>
    <row r="275" spans="3:13" hidden="1">
      <c r="C275">
        <v>17</v>
      </c>
      <c r="E275" t="s">
        <v>15</v>
      </c>
      <c r="F275">
        <v>2000</v>
      </c>
    </row>
    <row r="276" spans="3:13" hidden="1">
      <c r="C276">
        <v>18</v>
      </c>
      <c r="E276" t="s">
        <v>15</v>
      </c>
      <c r="F276">
        <v>2000</v>
      </c>
    </row>
    <row r="277" spans="3:13" hidden="1">
      <c r="C277">
        <v>19</v>
      </c>
      <c r="E277" t="s">
        <v>15</v>
      </c>
      <c r="F277">
        <v>2000</v>
      </c>
    </row>
    <row r="278" spans="3:13" hidden="1">
      <c r="C278">
        <v>20</v>
      </c>
      <c r="E278" t="s">
        <v>15</v>
      </c>
      <c r="F278">
        <v>2000</v>
      </c>
    </row>
    <row r="279" spans="3:13" hidden="1">
      <c r="C279">
        <v>21</v>
      </c>
      <c r="E279" t="s">
        <v>15</v>
      </c>
      <c r="F279">
        <v>2000</v>
      </c>
    </row>
    <row r="280" spans="3:13" hidden="1">
      <c r="C280">
        <v>22</v>
      </c>
      <c r="E280" t="s">
        <v>15</v>
      </c>
      <c r="F280">
        <v>2000</v>
      </c>
    </row>
    <row r="281" spans="3:13" hidden="1">
      <c r="C281">
        <v>23</v>
      </c>
      <c r="E281" t="s">
        <v>15</v>
      </c>
      <c r="F281">
        <v>2000</v>
      </c>
    </row>
    <row r="282" spans="3:13" hidden="1">
      <c r="C282">
        <v>24</v>
      </c>
      <c r="E282" t="s">
        <v>15</v>
      </c>
      <c r="F282">
        <v>2000</v>
      </c>
    </row>
    <row r="283" spans="3:13" hidden="1">
      <c r="C283">
        <v>25</v>
      </c>
      <c r="E283" t="s">
        <v>15</v>
      </c>
      <c r="F283">
        <v>2000</v>
      </c>
    </row>
    <row r="284" spans="3:13" hidden="1">
      <c r="C284">
        <v>26</v>
      </c>
      <c r="E284" t="s">
        <v>15</v>
      </c>
      <c r="F284">
        <v>2000</v>
      </c>
    </row>
    <row r="285" spans="3:13" hidden="1">
      <c r="C285">
        <v>27</v>
      </c>
      <c r="E285" t="s">
        <v>15</v>
      </c>
      <c r="F285">
        <v>2000</v>
      </c>
    </row>
    <row r="286" spans="3:13" hidden="1">
      <c r="C286">
        <v>28</v>
      </c>
      <c r="E286" t="s">
        <v>15</v>
      </c>
      <c r="F286">
        <v>2000</v>
      </c>
    </row>
    <row r="287" spans="3:13" hidden="1">
      <c r="C287">
        <v>29</v>
      </c>
      <c r="E287" t="s">
        <v>15</v>
      </c>
      <c r="F287">
        <v>2000</v>
      </c>
    </row>
    <row r="288" spans="3:13">
      <c r="C288" t="s">
        <v>14</v>
      </c>
      <c r="G288">
        <f>AVERAGE(G259:G287)</f>
        <v>19.151428571428568</v>
      </c>
      <c r="H288">
        <f t="shared" ref="H288:M288" si="16">AVERAGE(H259:H287)</f>
        <v>2.0457142857142858</v>
      </c>
      <c r="I288" t="e">
        <f t="shared" si="16"/>
        <v>#DIV/0!</v>
      </c>
      <c r="J288">
        <f t="shared" si="16"/>
        <v>75.100000000000009</v>
      </c>
      <c r="K288">
        <f t="shared" si="16"/>
        <v>4.2728571428571422</v>
      </c>
      <c r="L288">
        <f t="shared" si="16"/>
        <v>0</v>
      </c>
      <c r="M288">
        <f t="shared" si="16"/>
        <v>17.576384131018141</v>
      </c>
    </row>
    <row r="294" spans="3:13" ht="60">
      <c r="C294" s="1"/>
      <c r="D294" s="1" t="s">
        <v>2</v>
      </c>
      <c r="E294" s="1" t="s">
        <v>3</v>
      </c>
      <c r="F294" s="1" t="s">
        <v>1</v>
      </c>
      <c r="G294" s="1" t="s">
        <v>4</v>
      </c>
      <c r="H294" s="1" t="s">
        <v>5</v>
      </c>
      <c r="I294" s="1" t="s">
        <v>11</v>
      </c>
      <c r="J294" s="1" t="s">
        <v>10</v>
      </c>
      <c r="K294" s="1" t="s">
        <v>8</v>
      </c>
      <c r="L294" s="1" t="s">
        <v>13</v>
      </c>
      <c r="M294" s="1" t="s">
        <v>12</v>
      </c>
    </row>
    <row r="295" spans="3:13">
      <c r="C295">
        <v>1</v>
      </c>
      <c r="D295" t="s">
        <v>18</v>
      </c>
      <c r="E295" t="s">
        <v>16</v>
      </c>
      <c r="F295">
        <v>2000</v>
      </c>
      <c r="G295">
        <v>10.69</v>
      </c>
      <c r="H295">
        <v>2.73</v>
      </c>
      <c r="J295">
        <v>75.099999999999994</v>
      </c>
      <c r="K295">
        <v>4.26</v>
      </c>
      <c r="L295">
        <f>I295/K295</f>
        <v>0</v>
      </c>
      <c r="M295">
        <f>J295/K295</f>
        <v>17.629107981220656</v>
      </c>
    </row>
    <row r="296" spans="3:13" hidden="1">
      <c r="C296">
        <v>2</v>
      </c>
      <c r="E296" t="s">
        <v>16</v>
      </c>
      <c r="F296">
        <v>2000</v>
      </c>
      <c r="G296">
        <v>10.79</v>
      </c>
      <c r="H296">
        <v>2.14</v>
      </c>
      <c r="J296">
        <v>75.099999999999994</v>
      </c>
      <c r="K296">
        <v>4.3</v>
      </c>
      <c r="M296">
        <f t="shared" ref="M296:M301" si="17">J296/K296</f>
        <v>17.465116279069768</v>
      </c>
    </row>
    <row r="297" spans="3:13" hidden="1">
      <c r="C297">
        <v>3</v>
      </c>
      <c r="E297" t="s">
        <v>16</v>
      </c>
      <c r="F297">
        <v>2000</v>
      </c>
      <c r="G297">
        <v>15.05</v>
      </c>
      <c r="H297">
        <v>2.36</v>
      </c>
      <c r="J297">
        <v>75.099999999999994</v>
      </c>
      <c r="K297">
        <v>4.28</v>
      </c>
      <c r="M297">
        <f t="shared" si="17"/>
        <v>17.546728971962615</v>
      </c>
    </row>
    <row r="298" spans="3:13" hidden="1">
      <c r="C298">
        <v>4</v>
      </c>
      <c r="E298" t="s">
        <v>16</v>
      </c>
      <c r="F298">
        <v>2000</v>
      </c>
      <c r="G298">
        <v>8.61</v>
      </c>
      <c r="H298">
        <v>2.59</v>
      </c>
      <c r="J298">
        <v>75.099999999999994</v>
      </c>
      <c r="K298">
        <v>4.2699999999999996</v>
      </c>
      <c r="M298">
        <f t="shared" si="17"/>
        <v>17.587822014051522</v>
      </c>
    </row>
    <row r="299" spans="3:13" hidden="1">
      <c r="C299">
        <v>5</v>
      </c>
      <c r="E299" t="s">
        <v>16</v>
      </c>
      <c r="F299">
        <v>2000</v>
      </c>
      <c r="G299">
        <v>9.7799999999999994</v>
      </c>
      <c r="H299">
        <v>1.87</v>
      </c>
      <c r="J299">
        <v>75.099999999999994</v>
      </c>
      <c r="K299">
        <v>4.28</v>
      </c>
      <c r="M299">
        <f t="shared" si="17"/>
        <v>17.546728971962615</v>
      </c>
    </row>
    <row r="300" spans="3:13" hidden="1">
      <c r="C300">
        <v>6</v>
      </c>
      <c r="E300" t="s">
        <v>16</v>
      </c>
      <c r="F300">
        <v>2000</v>
      </c>
      <c r="G300">
        <v>13.42</v>
      </c>
      <c r="H300">
        <v>2.71</v>
      </c>
      <c r="J300">
        <v>75.099999999999994</v>
      </c>
      <c r="K300">
        <v>4.29</v>
      </c>
      <c r="M300">
        <f t="shared" si="17"/>
        <v>17.505827505827504</v>
      </c>
    </row>
    <row r="301" spans="3:13" hidden="1">
      <c r="C301">
        <v>7</v>
      </c>
      <c r="E301" t="s">
        <v>16</v>
      </c>
      <c r="F301">
        <v>2000</v>
      </c>
      <c r="G301">
        <v>11.87</v>
      </c>
      <c r="H301">
        <v>2.95</v>
      </c>
      <c r="J301">
        <v>75.099999999999994</v>
      </c>
      <c r="K301">
        <v>4.25</v>
      </c>
      <c r="M301">
        <f t="shared" si="17"/>
        <v>17.670588235294115</v>
      </c>
    </row>
    <row r="302" spans="3:13" hidden="1">
      <c r="C302">
        <v>8</v>
      </c>
      <c r="E302" t="s">
        <v>16</v>
      </c>
      <c r="F302">
        <v>2000</v>
      </c>
    </row>
    <row r="303" spans="3:13" hidden="1">
      <c r="C303">
        <v>9</v>
      </c>
      <c r="E303" t="s">
        <v>16</v>
      </c>
      <c r="F303">
        <v>2000</v>
      </c>
    </row>
    <row r="304" spans="3:13" hidden="1">
      <c r="C304">
        <v>10</v>
      </c>
      <c r="E304" t="s">
        <v>16</v>
      </c>
      <c r="F304">
        <v>2000</v>
      </c>
    </row>
    <row r="305" spans="3:6" hidden="1">
      <c r="C305">
        <v>11</v>
      </c>
      <c r="E305" t="s">
        <v>16</v>
      </c>
      <c r="F305">
        <v>2000</v>
      </c>
    </row>
    <row r="306" spans="3:6" hidden="1">
      <c r="C306">
        <v>12</v>
      </c>
      <c r="E306" t="s">
        <v>16</v>
      </c>
      <c r="F306">
        <v>2000</v>
      </c>
    </row>
    <row r="307" spans="3:6" hidden="1">
      <c r="C307">
        <v>13</v>
      </c>
      <c r="E307" t="s">
        <v>16</v>
      </c>
      <c r="F307">
        <v>2000</v>
      </c>
    </row>
    <row r="308" spans="3:6" hidden="1">
      <c r="C308">
        <v>14</v>
      </c>
      <c r="E308" t="s">
        <v>16</v>
      </c>
      <c r="F308">
        <v>2000</v>
      </c>
    </row>
    <row r="309" spans="3:6" hidden="1">
      <c r="C309">
        <v>15</v>
      </c>
      <c r="E309" t="s">
        <v>16</v>
      </c>
      <c r="F309">
        <v>2000</v>
      </c>
    </row>
    <row r="310" spans="3:6" hidden="1">
      <c r="C310">
        <v>16</v>
      </c>
      <c r="E310" t="s">
        <v>16</v>
      </c>
      <c r="F310">
        <v>2000</v>
      </c>
    </row>
    <row r="311" spans="3:6" hidden="1">
      <c r="C311">
        <v>17</v>
      </c>
      <c r="E311" t="s">
        <v>16</v>
      </c>
      <c r="F311">
        <v>2000</v>
      </c>
    </row>
    <row r="312" spans="3:6" hidden="1">
      <c r="C312">
        <v>18</v>
      </c>
      <c r="E312" t="s">
        <v>16</v>
      </c>
      <c r="F312">
        <v>2000</v>
      </c>
    </row>
    <row r="313" spans="3:6" hidden="1">
      <c r="C313">
        <v>19</v>
      </c>
      <c r="E313" t="s">
        <v>16</v>
      </c>
      <c r="F313">
        <v>2000</v>
      </c>
    </row>
    <row r="314" spans="3:6" hidden="1">
      <c r="C314">
        <v>20</v>
      </c>
      <c r="E314" t="s">
        <v>16</v>
      </c>
      <c r="F314">
        <v>2000</v>
      </c>
    </row>
    <row r="315" spans="3:6" hidden="1">
      <c r="C315">
        <v>21</v>
      </c>
      <c r="E315" t="s">
        <v>16</v>
      </c>
      <c r="F315">
        <v>2000</v>
      </c>
    </row>
    <row r="316" spans="3:6" hidden="1">
      <c r="C316">
        <v>22</v>
      </c>
      <c r="E316" t="s">
        <v>16</v>
      </c>
      <c r="F316">
        <v>2000</v>
      </c>
    </row>
    <row r="317" spans="3:6" hidden="1">
      <c r="C317">
        <v>23</v>
      </c>
      <c r="E317" t="s">
        <v>16</v>
      </c>
      <c r="F317">
        <v>2000</v>
      </c>
    </row>
    <row r="318" spans="3:6" hidden="1">
      <c r="C318">
        <v>24</v>
      </c>
      <c r="E318" t="s">
        <v>16</v>
      </c>
      <c r="F318">
        <v>2000</v>
      </c>
    </row>
    <row r="319" spans="3:6" hidden="1">
      <c r="C319">
        <v>25</v>
      </c>
      <c r="E319" t="s">
        <v>16</v>
      </c>
      <c r="F319">
        <v>2000</v>
      </c>
    </row>
    <row r="320" spans="3:6" hidden="1">
      <c r="C320">
        <v>26</v>
      </c>
      <c r="E320" t="s">
        <v>16</v>
      </c>
      <c r="F320">
        <v>2000</v>
      </c>
    </row>
    <row r="321" spans="1:26" hidden="1">
      <c r="C321">
        <v>27</v>
      </c>
      <c r="E321" t="s">
        <v>16</v>
      </c>
      <c r="F321">
        <v>2000</v>
      </c>
    </row>
    <row r="322" spans="1:26" hidden="1">
      <c r="C322">
        <v>28</v>
      </c>
      <c r="E322" t="s">
        <v>16</v>
      </c>
      <c r="F322">
        <v>2000</v>
      </c>
    </row>
    <row r="323" spans="1:26" hidden="1">
      <c r="C323">
        <v>29</v>
      </c>
      <c r="E323" t="s">
        <v>16</v>
      </c>
      <c r="F323">
        <v>2000</v>
      </c>
    </row>
    <row r="324" spans="1:26">
      <c r="C324" t="s">
        <v>14</v>
      </c>
      <c r="G324">
        <f>AVERAGE(G295:G323)</f>
        <v>11.45857142857143</v>
      </c>
      <c r="H324">
        <f t="shared" ref="H324:M324" si="18">AVERAGE(H295:H323)</f>
        <v>2.4785714285714286</v>
      </c>
      <c r="I324" t="e">
        <f t="shared" si="18"/>
        <v>#DIV/0!</v>
      </c>
      <c r="J324">
        <f t="shared" si="18"/>
        <v>75.100000000000009</v>
      </c>
      <c r="K324">
        <f t="shared" si="18"/>
        <v>4.2757142857142858</v>
      </c>
      <c r="L324">
        <f t="shared" si="18"/>
        <v>0</v>
      </c>
      <c r="M324">
        <f t="shared" si="18"/>
        <v>17.564559994198401</v>
      </c>
    </row>
    <row r="329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4" spans="1:26" ht="60">
      <c r="C334" s="1" t="s">
        <v>2</v>
      </c>
      <c r="D334" s="1" t="s">
        <v>9</v>
      </c>
      <c r="E334" s="1" t="s">
        <v>3</v>
      </c>
      <c r="F334" s="1" t="s">
        <v>1</v>
      </c>
      <c r="G334" s="1" t="s">
        <v>4</v>
      </c>
      <c r="H334" s="1" t="s">
        <v>5</v>
      </c>
      <c r="I334" s="1" t="s">
        <v>11</v>
      </c>
      <c r="J334" s="1" t="s">
        <v>10</v>
      </c>
      <c r="K334" s="1" t="s">
        <v>8</v>
      </c>
      <c r="L334" s="1" t="s">
        <v>13</v>
      </c>
      <c r="M334" s="1" t="s">
        <v>12</v>
      </c>
    </row>
    <row r="335" spans="1:26">
      <c r="C335" t="s">
        <v>0</v>
      </c>
      <c r="D335">
        <v>4</v>
      </c>
      <c r="E335" t="s">
        <v>6</v>
      </c>
      <c r="F335">
        <v>500</v>
      </c>
      <c r="G335">
        <v>207.18</v>
      </c>
      <c r="H335">
        <v>1.76</v>
      </c>
      <c r="J335">
        <v>75.099999999999994</v>
      </c>
      <c r="K335">
        <v>17</v>
      </c>
      <c r="M335">
        <f>J335/K335</f>
        <v>4.4176470588235288</v>
      </c>
    </row>
    <row r="336" spans="1:26">
      <c r="D336">
        <v>8</v>
      </c>
      <c r="E336" t="s">
        <v>6</v>
      </c>
      <c r="F336">
        <v>500</v>
      </c>
      <c r="G336">
        <v>118.06</v>
      </c>
      <c r="H336">
        <v>1.68</v>
      </c>
      <c r="J336">
        <v>75.099999999999994</v>
      </c>
      <c r="K336">
        <v>4.29</v>
      </c>
      <c r="M336">
        <f t="shared" ref="M336:M358" si="19">J336/K336</f>
        <v>17.505827505827504</v>
      </c>
    </row>
    <row r="337" spans="4:13">
      <c r="D337">
        <v>16</v>
      </c>
      <c r="E337" t="s">
        <v>6</v>
      </c>
      <c r="F337">
        <v>500</v>
      </c>
      <c r="G337">
        <v>49.55</v>
      </c>
      <c r="H337">
        <v>1.7</v>
      </c>
      <c r="J337">
        <v>75.099999999999994</v>
      </c>
      <c r="K337">
        <v>1.06</v>
      </c>
      <c r="M337">
        <f t="shared" si="19"/>
        <v>70.849056603773576</v>
      </c>
    </row>
    <row r="338" spans="4:13">
      <c r="D338">
        <v>4</v>
      </c>
      <c r="E338" t="s">
        <v>6</v>
      </c>
      <c r="F338">
        <v>1000</v>
      </c>
      <c r="G338">
        <v>303.72000000000003</v>
      </c>
      <c r="H338">
        <v>1.68</v>
      </c>
      <c r="J338">
        <v>75.099999999999994</v>
      </c>
      <c r="K338">
        <v>17.100000000000001</v>
      </c>
      <c r="M338">
        <f t="shared" si="19"/>
        <v>4.3918128654970756</v>
      </c>
    </row>
    <row r="339" spans="4:13">
      <c r="D339">
        <v>8</v>
      </c>
      <c r="E339" t="s">
        <v>6</v>
      </c>
      <c r="F339">
        <v>1000</v>
      </c>
      <c r="G339">
        <v>45.83</v>
      </c>
      <c r="H339">
        <v>1.68</v>
      </c>
      <c r="J339">
        <v>75.099999999999994</v>
      </c>
      <c r="K339">
        <v>4.29</v>
      </c>
      <c r="M339">
        <f t="shared" si="19"/>
        <v>17.505827505827504</v>
      </c>
    </row>
    <row r="340" spans="4:13">
      <c r="D340">
        <v>16</v>
      </c>
      <c r="E340" t="s">
        <v>6</v>
      </c>
      <c r="F340">
        <v>1000</v>
      </c>
      <c r="G340">
        <v>8.4600000000000009</v>
      </c>
      <c r="H340">
        <v>1.86</v>
      </c>
      <c r="J340">
        <v>75.099999999999994</v>
      </c>
      <c r="K340">
        <v>1.06</v>
      </c>
      <c r="M340">
        <f t="shared" si="19"/>
        <v>70.849056603773576</v>
      </c>
    </row>
    <row r="341" spans="4:13">
      <c r="D341">
        <v>4</v>
      </c>
      <c r="E341" t="s">
        <v>6</v>
      </c>
      <c r="F341">
        <v>1500</v>
      </c>
      <c r="G341">
        <v>73.010000000000005</v>
      </c>
      <c r="H341">
        <v>1.98</v>
      </c>
      <c r="J341">
        <v>75.099999999999994</v>
      </c>
      <c r="K341">
        <v>17</v>
      </c>
      <c r="M341">
        <f t="shared" si="19"/>
        <v>4.4176470588235288</v>
      </c>
    </row>
    <row r="342" spans="4:13">
      <c r="D342">
        <v>8</v>
      </c>
      <c r="E342" t="s">
        <v>6</v>
      </c>
      <c r="F342">
        <v>1500</v>
      </c>
      <c r="G342">
        <v>48.87</v>
      </c>
      <c r="H342">
        <v>1.81</v>
      </c>
      <c r="J342">
        <v>75.099999999999994</v>
      </c>
      <c r="K342">
        <v>4.29</v>
      </c>
      <c r="M342">
        <f t="shared" si="19"/>
        <v>17.505827505827504</v>
      </c>
    </row>
    <row r="343" spans="4:13">
      <c r="D343">
        <v>16</v>
      </c>
      <c r="E343" t="s">
        <v>6</v>
      </c>
      <c r="F343">
        <v>1500</v>
      </c>
      <c r="G343">
        <v>9.2200000000000006</v>
      </c>
      <c r="H343">
        <v>2.0699999999999998</v>
      </c>
      <c r="J343">
        <v>75.099999999999994</v>
      </c>
      <c r="K343">
        <v>1.06</v>
      </c>
      <c r="M343">
        <f t="shared" si="19"/>
        <v>70.849056603773576</v>
      </c>
    </row>
    <row r="344" spans="4:13">
      <c r="D344">
        <v>4</v>
      </c>
      <c r="E344" t="s">
        <v>6</v>
      </c>
      <c r="F344">
        <v>2000</v>
      </c>
      <c r="G344">
        <v>63.47</v>
      </c>
      <c r="H344">
        <v>1.92</v>
      </c>
      <c r="J344">
        <v>75.099999999999994</v>
      </c>
      <c r="K344">
        <v>17.100000000000001</v>
      </c>
      <c r="M344">
        <f t="shared" si="19"/>
        <v>4.3918128654970756</v>
      </c>
    </row>
    <row r="345" spans="4:13">
      <c r="D345">
        <v>8</v>
      </c>
      <c r="E345" t="s">
        <v>6</v>
      </c>
      <c r="F345">
        <v>2000</v>
      </c>
      <c r="G345">
        <v>49.16</v>
      </c>
      <c r="H345">
        <v>2.2599999999999998</v>
      </c>
      <c r="J345">
        <v>75.099999999999994</v>
      </c>
      <c r="K345">
        <v>4.28</v>
      </c>
      <c r="M345">
        <f t="shared" si="19"/>
        <v>17.546728971962615</v>
      </c>
    </row>
    <row r="346" spans="4:13">
      <c r="D346">
        <v>16</v>
      </c>
      <c r="E346" t="s">
        <v>6</v>
      </c>
      <c r="F346">
        <v>2000</v>
      </c>
      <c r="G346">
        <v>10.83</v>
      </c>
      <c r="H346">
        <v>1.79</v>
      </c>
      <c r="J346">
        <v>75.099999999999994</v>
      </c>
      <c r="K346">
        <v>1.06</v>
      </c>
      <c r="M346">
        <f t="shared" si="19"/>
        <v>70.849056603773576</v>
      </c>
    </row>
    <row r="347" spans="4:13">
      <c r="D347">
        <v>4</v>
      </c>
      <c r="E347" t="s">
        <v>6</v>
      </c>
      <c r="F347">
        <v>2500</v>
      </c>
      <c r="G347">
        <v>43.13</v>
      </c>
      <c r="H347">
        <v>1.75</v>
      </c>
      <c r="J347">
        <v>75.099999999999994</v>
      </c>
      <c r="K347">
        <v>17.100000000000001</v>
      </c>
      <c r="M347">
        <f t="shared" si="19"/>
        <v>4.3918128654970756</v>
      </c>
    </row>
    <row r="348" spans="4:13">
      <c r="D348">
        <v>8</v>
      </c>
      <c r="E348" t="s">
        <v>6</v>
      </c>
      <c r="F348">
        <v>2500</v>
      </c>
      <c r="G348">
        <v>30.47</v>
      </c>
      <c r="H348">
        <v>1.79</v>
      </c>
      <c r="J348">
        <v>75.099999999999994</v>
      </c>
      <c r="K348">
        <v>4.29</v>
      </c>
      <c r="M348">
        <f t="shared" si="19"/>
        <v>17.505827505827504</v>
      </c>
    </row>
    <row r="349" spans="4:13">
      <c r="D349">
        <v>16</v>
      </c>
      <c r="E349" t="s">
        <v>6</v>
      </c>
      <c r="F349">
        <v>2500</v>
      </c>
      <c r="G349">
        <v>6.16</v>
      </c>
      <c r="H349">
        <v>1.81</v>
      </c>
      <c r="J349">
        <v>75.099999999999994</v>
      </c>
      <c r="K349">
        <v>1.05</v>
      </c>
      <c r="M349">
        <f t="shared" si="19"/>
        <v>71.523809523809518</v>
      </c>
    </row>
    <row r="350" spans="4:13">
      <c r="D350">
        <v>4</v>
      </c>
      <c r="E350" t="s">
        <v>6</v>
      </c>
      <c r="F350">
        <v>3000</v>
      </c>
      <c r="G350">
        <v>19.309999999999999</v>
      </c>
      <c r="H350">
        <v>1.7</v>
      </c>
      <c r="J350">
        <v>75.099999999999994</v>
      </c>
      <c r="K350">
        <v>17.100000000000001</v>
      </c>
      <c r="M350">
        <f t="shared" si="19"/>
        <v>4.3918128654970756</v>
      </c>
    </row>
    <row r="351" spans="4:13">
      <c r="D351">
        <v>8</v>
      </c>
      <c r="E351" t="s">
        <v>6</v>
      </c>
      <c r="F351">
        <v>3000</v>
      </c>
      <c r="G351">
        <v>29.87</v>
      </c>
      <c r="H351">
        <v>1.98</v>
      </c>
      <c r="J351">
        <v>75.099999999999994</v>
      </c>
      <c r="K351">
        <v>4.28</v>
      </c>
      <c r="M351">
        <f t="shared" si="19"/>
        <v>17.546728971962615</v>
      </c>
    </row>
    <row r="352" spans="4:13">
      <c r="D352">
        <v>16</v>
      </c>
      <c r="E352" t="s">
        <v>6</v>
      </c>
      <c r="F352">
        <v>3000</v>
      </c>
      <c r="G352">
        <v>6.33</v>
      </c>
      <c r="H352">
        <v>1.92</v>
      </c>
      <c r="J352">
        <v>75.099999999999994</v>
      </c>
      <c r="K352">
        <v>1.05</v>
      </c>
      <c r="M352">
        <f t="shared" si="19"/>
        <v>71.523809523809518</v>
      </c>
    </row>
    <row r="353" spans="1:26">
      <c r="D353">
        <v>4</v>
      </c>
      <c r="E353" t="s">
        <v>6</v>
      </c>
      <c r="F353">
        <v>3500</v>
      </c>
      <c r="G353">
        <v>22.38</v>
      </c>
      <c r="H353">
        <v>2.2599999999999998</v>
      </c>
      <c r="J353">
        <v>75.099999999999994</v>
      </c>
      <c r="K353">
        <v>17.100000000000001</v>
      </c>
      <c r="M353">
        <f t="shared" si="19"/>
        <v>4.3918128654970756</v>
      </c>
    </row>
    <row r="354" spans="1:26">
      <c r="D354">
        <v>8</v>
      </c>
      <c r="E354" t="s">
        <v>6</v>
      </c>
      <c r="F354">
        <v>3500</v>
      </c>
      <c r="G354">
        <v>46.85</v>
      </c>
      <c r="H354">
        <v>1.98</v>
      </c>
      <c r="J354">
        <v>75.099999999999994</v>
      </c>
      <c r="K354">
        <v>4.28</v>
      </c>
      <c r="M354">
        <f t="shared" si="19"/>
        <v>17.546728971962615</v>
      </c>
    </row>
    <row r="355" spans="1:26">
      <c r="D355">
        <v>16</v>
      </c>
      <c r="E355" t="s">
        <v>6</v>
      </c>
      <c r="F355">
        <v>3500</v>
      </c>
      <c r="G355">
        <v>9.3800000000000008</v>
      </c>
      <c r="H355">
        <v>2.2200000000000002</v>
      </c>
      <c r="J355">
        <v>75.099999999999994</v>
      </c>
      <c r="K355">
        <v>1.05</v>
      </c>
      <c r="M355">
        <f t="shared" si="19"/>
        <v>71.523809523809518</v>
      </c>
    </row>
    <row r="356" spans="1:26">
      <c r="D356">
        <v>4</v>
      </c>
      <c r="E356" t="s">
        <v>6</v>
      </c>
      <c r="F356">
        <v>4000</v>
      </c>
      <c r="G356">
        <v>14.38</v>
      </c>
      <c r="H356">
        <v>2.2599999999999998</v>
      </c>
      <c r="J356">
        <v>75.099999999999994</v>
      </c>
      <c r="K356">
        <v>17.100000000000001</v>
      </c>
      <c r="M356">
        <f t="shared" si="19"/>
        <v>4.3918128654970756</v>
      </c>
    </row>
    <row r="357" spans="1:26">
      <c r="D357">
        <v>8</v>
      </c>
      <c r="E357" t="s">
        <v>6</v>
      </c>
      <c r="F357">
        <v>4000</v>
      </c>
      <c r="G357">
        <v>45.88</v>
      </c>
      <c r="H357">
        <v>2.09</v>
      </c>
      <c r="J357">
        <v>75.099999999999994</v>
      </c>
      <c r="K357">
        <v>4.28</v>
      </c>
      <c r="M357">
        <f t="shared" si="19"/>
        <v>17.546728971962615</v>
      </c>
    </row>
    <row r="358" spans="1:26">
      <c r="D358">
        <v>16</v>
      </c>
      <c r="E358" t="s">
        <v>6</v>
      </c>
      <c r="F358">
        <v>4000</v>
      </c>
      <c r="G358">
        <v>8.9700000000000006</v>
      </c>
      <c r="H358">
        <v>1.87</v>
      </c>
      <c r="J358">
        <v>75.099999999999994</v>
      </c>
      <c r="K358">
        <v>1.05</v>
      </c>
      <c r="M358">
        <f t="shared" si="19"/>
        <v>71.523809523809518</v>
      </c>
    </row>
    <row r="366" spans="1:2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72" spans="3:13" ht="60">
      <c r="D372" s="1" t="s">
        <v>2</v>
      </c>
      <c r="E372" s="1" t="s">
        <v>20</v>
      </c>
      <c r="F372" s="1" t="s">
        <v>1</v>
      </c>
      <c r="G372" s="1" t="s">
        <v>4</v>
      </c>
      <c r="H372" s="1" t="s">
        <v>5</v>
      </c>
      <c r="I372" s="1" t="s">
        <v>11</v>
      </c>
      <c r="J372" s="1" t="s">
        <v>10</v>
      </c>
      <c r="K372" s="1" t="s">
        <v>8</v>
      </c>
      <c r="L372" s="1" t="s">
        <v>13</v>
      </c>
      <c r="M372" s="1" t="s">
        <v>12</v>
      </c>
    </row>
    <row r="373" spans="3:13">
      <c r="C373">
        <v>1</v>
      </c>
      <c r="D373" t="s">
        <v>19</v>
      </c>
      <c r="E373">
        <v>8</v>
      </c>
      <c r="F373">
        <v>2000</v>
      </c>
      <c r="G373">
        <v>49.42</v>
      </c>
      <c r="H373">
        <v>2.62</v>
      </c>
      <c r="J373">
        <v>75.099999999999994</v>
      </c>
      <c r="K373">
        <v>4.28</v>
      </c>
      <c r="L373">
        <f>I373/K373</f>
        <v>0</v>
      </c>
      <c r="M373">
        <f>J373/K373</f>
        <v>17.546728971962615</v>
      </c>
    </row>
    <row r="374" spans="3:13" hidden="1">
      <c r="C374">
        <v>2</v>
      </c>
      <c r="E374">
        <v>8</v>
      </c>
      <c r="F374">
        <v>2000</v>
      </c>
      <c r="G374">
        <v>49.29</v>
      </c>
      <c r="H374">
        <v>2.4300000000000002</v>
      </c>
      <c r="J374">
        <v>75.099999999999994</v>
      </c>
      <c r="K374">
        <v>4.25</v>
      </c>
      <c r="M374">
        <f t="shared" ref="M374:M379" si="20">J374/K374</f>
        <v>17.670588235294115</v>
      </c>
    </row>
    <row r="375" spans="3:13" hidden="1">
      <c r="C375">
        <v>3</v>
      </c>
      <c r="E375">
        <v>8</v>
      </c>
      <c r="F375">
        <v>2000</v>
      </c>
      <c r="G375">
        <v>52.42</v>
      </c>
      <c r="H375">
        <v>2.29</v>
      </c>
      <c r="J375">
        <v>75.099999999999994</v>
      </c>
      <c r="K375">
        <v>4.28</v>
      </c>
      <c r="M375">
        <f t="shared" si="20"/>
        <v>17.546728971962615</v>
      </c>
    </row>
    <row r="376" spans="3:13" hidden="1">
      <c r="C376">
        <v>4</v>
      </c>
      <c r="E376">
        <v>8</v>
      </c>
      <c r="F376">
        <v>2000</v>
      </c>
      <c r="G376">
        <v>49.09</v>
      </c>
      <c r="H376">
        <v>2.4900000000000002</v>
      </c>
      <c r="J376">
        <v>75.099999999999994</v>
      </c>
      <c r="K376">
        <v>4.3</v>
      </c>
      <c r="M376">
        <f t="shared" si="20"/>
        <v>17.465116279069768</v>
      </c>
    </row>
    <row r="377" spans="3:13" hidden="1">
      <c r="C377">
        <v>5</v>
      </c>
      <c r="E377">
        <v>8</v>
      </c>
      <c r="F377">
        <v>2000</v>
      </c>
      <c r="G377">
        <v>43.23</v>
      </c>
      <c r="H377">
        <v>2.2200000000000002</v>
      </c>
      <c r="J377">
        <v>75.099999999999994</v>
      </c>
      <c r="K377">
        <v>4.26</v>
      </c>
      <c r="M377">
        <f t="shared" si="20"/>
        <v>17.629107981220656</v>
      </c>
    </row>
    <row r="378" spans="3:13" hidden="1">
      <c r="C378">
        <v>6</v>
      </c>
      <c r="E378">
        <v>8</v>
      </c>
      <c r="F378">
        <v>2000</v>
      </c>
      <c r="G378">
        <v>34.99</v>
      </c>
      <c r="H378">
        <v>2.19</v>
      </c>
      <c r="J378">
        <v>75.099999999999994</v>
      </c>
      <c r="K378">
        <v>4.3099999999999996</v>
      </c>
      <c r="M378">
        <f t="shared" si="20"/>
        <v>17.424593967517403</v>
      </c>
    </row>
    <row r="379" spans="3:13" hidden="1">
      <c r="C379">
        <v>7</v>
      </c>
      <c r="E379">
        <v>8</v>
      </c>
      <c r="F379">
        <v>2000</v>
      </c>
      <c r="G379">
        <v>30.33</v>
      </c>
      <c r="H379">
        <v>2.23</v>
      </c>
      <c r="J379">
        <v>75.099999999999994</v>
      </c>
      <c r="K379">
        <v>4.21</v>
      </c>
      <c r="M379">
        <f t="shared" si="20"/>
        <v>17.838479809976246</v>
      </c>
    </row>
    <row r="380" spans="3:13" hidden="1">
      <c r="C380">
        <v>8</v>
      </c>
      <c r="E380">
        <v>8</v>
      </c>
      <c r="F380">
        <v>2000</v>
      </c>
    </row>
    <row r="381" spans="3:13" hidden="1">
      <c r="C381">
        <v>9</v>
      </c>
      <c r="E381">
        <v>8</v>
      </c>
      <c r="F381">
        <v>2000</v>
      </c>
    </row>
    <row r="382" spans="3:13" hidden="1">
      <c r="C382">
        <v>10</v>
      </c>
      <c r="E382">
        <v>8</v>
      </c>
      <c r="F382">
        <v>2000</v>
      </c>
    </row>
    <row r="383" spans="3:13" hidden="1">
      <c r="C383">
        <v>11</v>
      </c>
      <c r="E383">
        <v>8</v>
      </c>
      <c r="F383">
        <v>2000</v>
      </c>
    </row>
    <row r="384" spans="3:13" hidden="1">
      <c r="C384">
        <v>12</v>
      </c>
      <c r="E384">
        <v>8</v>
      </c>
      <c r="F384">
        <v>2000</v>
      </c>
    </row>
    <row r="385" spans="3:6" hidden="1">
      <c r="C385">
        <v>13</v>
      </c>
      <c r="E385">
        <v>8</v>
      </c>
      <c r="F385">
        <v>2000</v>
      </c>
    </row>
    <row r="386" spans="3:6" hidden="1">
      <c r="C386">
        <v>14</v>
      </c>
      <c r="E386">
        <v>8</v>
      </c>
      <c r="F386">
        <v>2000</v>
      </c>
    </row>
    <row r="387" spans="3:6" hidden="1">
      <c r="C387">
        <v>15</v>
      </c>
      <c r="E387">
        <v>8</v>
      </c>
      <c r="F387">
        <v>2000</v>
      </c>
    </row>
    <row r="388" spans="3:6" hidden="1">
      <c r="C388">
        <v>16</v>
      </c>
      <c r="E388">
        <v>8</v>
      </c>
      <c r="F388">
        <v>2000</v>
      </c>
    </row>
    <row r="389" spans="3:6" hidden="1">
      <c r="C389">
        <v>17</v>
      </c>
      <c r="E389">
        <v>8</v>
      </c>
      <c r="F389">
        <v>2000</v>
      </c>
    </row>
    <row r="390" spans="3:6" hidden="1">
      <c r="C390">
        <v>18</v>
      </c>
      <c r="E390">
        <v>8</v>
      </c>
      <c r="F390">
        <v>2000</v>
      </c>
    </row>
    <row r="391" spans="3:6" hidden="1">
      <c r="C391">
        <v>19</v>
      </c>
      <c r="E391">
        <v>8</v>
      </c>
      <c r="F391">
        <v>2000</v>
      </c>
    </row>
    <row r="392" spans="3:6" hidden="1">
      <c r="C392">
        <v>20</v>
      </c>
      <c r="E392">
        <v>8</v>
      </c>
      <c r="F392">
        <v>2000</v>
      </c>
    </row>
    <row r="393" spans="3:6" hidden="1">
      <c r="C393">
        <v>21</v>
      </c>
      <c r="E393">
        <v>8</v>
      </c>
      <c r="F393">
        <v>2000</v>
      </c>
    </row>
    <row r="394" spans="3:6" hidden="1">
      <c r="C394">
        <v>22</v>
      </c>
      <c r="E394">
        <v>8</v>
      </c>
      <c r="F394">
        <v>2000</v>
      </c>
    </row>
    <row r="395" spans="3:6" hidden="1">
      <c r="C395">
        <v>23</v>
      </c>
      <c r="E395">
        <v>8</v>
      </c>
      <c r="F395">
        <v>2000</v>
      </c>
    </row>
    <row r="396" spans="3:6" hidden="1">
      <c r="C396">
        <v>24</v>
      </c>
      <c r="E396">
        <v>8</v>
      </c>
      <c r="F396">
        <v>2000</v>
      </c>
    </row>
    <row r="397" spans="3:6" hidden="1">
      <c r="C397">
        <v>25</v>
      </c>
      <c r="E397">
        <v>8</v>
      </c>
      <c r="F397">
        <v>2000</v>
      </c>
    </row>
    <row r="398" spans="3:6" hidden="1">
      <c r="C398">
        <v>26</v>
      </c>
      <c r="E398">
        <v>8</v>
      </c>
      <c r="F398">
        <v>2000</v>
      </c>
    </row>
    <row r="399" spans="3:6" hidden="1">
      <c r="C399">
        <v>27</v>
      </c>
      <c r="E399">
        <v>8</v>
      </c>
      <c r="F399">
        <v>2000</v>
      </c>
    </row>
    <row r="400" spans="3:6" hidden="1">
      <c r="C400">
        <v>28</v>
      </c>
      <c r="E400">
        <v>8</v>
      </c>
      <c r="F400">
        <v>2000</v>
      </c>
    </row>
    <row r="401" spans="3:13" hidden="1">
      <c r="C401">
        <v>29</v>
      </c>
      <c r="E401">
        <v>8</v>
      </c>
      <c r="F401">
        <v>2000</v>
      </c>
    </row>
    <row r="402" spans="3:13">
      <c r="C402" t="s">
        <v>14</v>
      </c>
      <c r="G402">
        <f>AVERAGE(G373:G401)</f>
        <v>44.11</v>
      </c>
      <c r="H402">
        <f t="shared" ref="H402:M402" si="21">AVERAGE(H373:H401)</f>
        <v>2.3528571428571432</v>
      </c>
      <c r="I402" t="e">
        <f t="shared" si="21"/>
        <v>#DIV/0!</v>
      </c>
      <c r="J402">
        <f t="shared" si="21"/>
        <v>75.100000000000009</v>
      </c>
      <c r="K402">
        <f t="shared" si="21"/>
        <v>4.2700000000000005</v>
      </c>
      <c r="L402">
        <f t="shared" si="21"/>
        <v>0</v>
      </c>
      <c r="M402">
        <f t="shared" si="21"/>
        <v>17.588763459571918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3:Z402"/>
  <sheetViews>
    <sheetView topLeftCell="B361" workbookViewId="0">
      <selection activeCell="G412" sqref="G412"/>
    </sheetView>
  </sheetViews>
  <sheetFormatPr defaultRowHeight="15"/>
  <cols>
    <col min="4" max="4" width="12.42578125" customWidth="1"/>
    <col min="9" max="9" width="0" hidden="1" customWidth="1"/>
    <col min="12" max="12" width="0" hidden="1" customWidth="1"/>
  </cols>
  <sheetData>
    <row r="3" spans="1:13" ht="60">
      <c r="A3" s="1"/>
      <c r="B3" s="1"/>
      <c r="C3" s="1"/>
      <c r="D3" s="1" t="s">
        <v>2</v>
      </c>
      <c r="E3" s="1" t="s">
        <v>3</v>
      </c>
      <c r="F3" s="1" t="s">
        <v>1</v>
      </c>
      <c r="G3" s="1" t="s">
        <v>4</v>
      </c>
      <c r="H3" s="1" t="s">
        <v>5</v>
      </c>
      <c r="I3" s="1" t="s">
        <v>11</v>
      </c>
      <c r="J3" s="1" t="s">
        <v>10</v>
      </c>
      <c r="K3" s="1" t="s">
        <v>8</v>
      </c>
      <c r="L3" s="1" t="s">
        <v>13</v>
      </c>
      <c r="M3" s="1" t="s">
        <v>12</v>
      </c>
    </row>
    <row r="4" spans="1:13">
      <c r="A4">
        <v>160</v>
      </c>
      <c r="B4" t="s">
        <v>7</v>
      </c>
      <c r="C4">
        <v>1</v>
      </c>
      <c r="D4" t="s">
        <v>0</v>
      </c>
      <c r="E4" t="s">
        <v>6</v>
      </c>
      <c r="F4">
        <v>2000</v>
      </c>
      <c r="G4">
        <v>35.04</v>
      </c>
      <c r="H4">
        <v>1.93</v>
      </c>
      <c r="J4">
        <v>75.099999999999994</v>
      </c>
      <c r="K4">
        <v>4.25</v>
      </c>
      <c r="L4">
        <f>I4/K4</f>
        <v>0</v>
      </c>
      <c r="M4">
        <f>J4/K4</f>
        <v>17.670588235294115</v>
      </c>
    </row>
    <row r="5" spans="1:13" hidden="1">
      <c r="C5">
        <v>2</v>
      </c>
      <c r="E5" t="s">
        <v>6</v>
      </c>
      <c r="F5">
        <v>2000</v>
      </c>
      <c r="G5">
        <v>39.49</v>
      </c>
      <c r="H5">
        <v>2.17</v>
      </c>
      <c r="J5">
        <v>75.099999999999994</v>
      </c>
      <c r="K5">
        <v>4.3499999999999996</v>
      </c>
      <c r="M5">
        <f t="shared" ref="M5:M10" si="0">J5/K5</f>
        <v>17.264367816091955</v>
      </c>
    </row>
    <row r="6" spans="1:13" hidden="1">
      <c r="C6">
        <v>3</v>
      </c>
      <c r="E6" t="s">
        <v>6</v>
      </c>
      <c r="F6">
        <v>2000</v>
      </c>
      <c r="G6">
        <v>41.78</v>
      </c>
      <c r="H6">
        <v>1.81</v>
      </c>
      <c r="J6">
        <v>75.099999999999994</v>
      </c>
      <c r="K6">
        <v>4.3499999999999996</v>
      </c>
      <c r="M6">
        <f t="shared" si="0"/>
        <v>17.264367816091955</v>
      </c>
    </row>
    <row r="7" spans="1:13" hidden="1">
      <c r="C7">
        <v>4</v>
      </c>
      <c r="E7" t="s">
        <v>6</v>
      </c>
      <c r="F7">
        <v>2000</v>
      </c>
      <c r="G7">
        <v>42.96</v>
      </c>
      <c r="H7">
        <v>1.75</v>
      </c>
      <c r="J7">
        <v>75.099999999999994</v>
      </c>
      <c r="K7">
        <v>4.34</v>
      </c>
      <c r="M7">
        <f t="shared" si="0"/>
        <v>17.304147465437786</v>
      </c>
    </row>
    <row r="8" spans="1:13" hidden="1">
      <c r="C8">
        <v>5</v>
      </c>
      <c r="E8" t="s">
        <v>6</v>
      </c>
      <c r="F8">
        <v>2000</v>
      </c>
      <c r="G8">
        <v>29.41</v>
      </c>
      <c r="H8">
        <v>2.23</v>
      </c>
      <c r="J8">
        <v>75.099999999999994</v>
      </c>
      <c r="K8">
        <v>4.28</v>
      </c>
      <c r="M8">
        <f t="shared" si="0"/>
        <v>17.546728971962615</v>
      </c>
    </row>
    <row r="9" spans="1:13" hidden="1">
      <c r="C9">
        <v>6</v>
      </c>
      <c r="E9" t="s">
        <v>6</v>
      </c>
      <c r="F9">
        <v>2000</v>
      </c>
      <c r="G9">
        <v>31.56</v>
      </c>
      <c r="H9">
        <v>2.15</v>
      </c>
      <c r="J9">
        <v>75.099999999999994</v>
      </c>
      <c r="K9">
        <v>4.3499999999999996</v>
      </c>
      <c r="M9">
        <f t="shared" si="0"/>
        <v>17.264367816091955</v>
      </c>
    </row>
    <row r="10" spans="1:13" hidden="1">
      <c r="C10">
        <v>7</v>
      </c>
      <c r="E10" t="s">
        <v>6</v>
      </c>
      <c r="F10">
        <v>2000</v>
      </c>
      <c r="G10">
        <v>30.78</v>
      </c>
      <c r="H10">
        <v>2.25</v>
      </c>
      <c r="J10">
        <v>75.099999999999994</v>
      </c>
      <c r="K10">
        <v>4.33</v>
      </c>
      <c r="M10">
        <f t="shared" si="0"/>
        <v>17.344110854503462</v>
      </c>
    </row>
    <row r="11" spans="1:13" hidden="1">
      <c r="C11">
        <v>8</v>
      </c>
      <c r="E11" t="s">
        <v>6</v>
      </c>
      <c r="F11">
        <v>2000</v>
      </c>
    </row>
    <row r="12" spans="1:13" hidden="1">
      <c r="C12">
        <v>9</v>
      </c>
      <c r="E12" t="s">
        <v>6</v>
      </c>
      <c r="F12">
        <v>2000</v>
      </c>
    </row>
    <row r="13" spans="1:13" hidden="1">
      <c r="C13">
        <v>10</v>
      </c>
      <c r="E13" t="s">
        <v>6</v>
      </c>
      <c r="F13">
        <v>2000</v>
      </c>
    </row>
    <row r="14" spans="1:13" hidden="1">
      <c r="C14">
        <v>11</v>
      </c>
      <c r="E14" t="s">
        <v>6</v>
      </c>
      <c r="F14">
        <v>2000</v>
      </c>
    </row>
    <row r="15" spans="1:13" hidden="1">
      <c r="C15">
        <v>12</v>
      </c>
      <c r="E15" t="s">
        <v>6</v>
      </c>
      <c r="F15">
        <v>2000</v>
      </c>
    </row>
    <row r="16" spans="1:13" hidden="1">
      <c r="C16">
        <v>13</v>
      </c>
      <c r="E16" t="s">
        <v>6</v>
      </c>
      <c r="F16">
        <v>2000</v>
      </c>
    </row>
    <row r="17" spans="3:6" hidden="1">
      <c r="C17">
        <v>14</v>
      </c>
      <c r="E17" t="s">
        <v>6</v>
      </c>
      <c r="F17">
        <v>2000</v>
      </c>
    </row>
    <row r="18" spans="3:6" hidden="1">
      <c r="C18">
        <v>15</v>
      </c>
      <c r="E18" t="s">
        <v>6</v>
      </c>
      <c r="F18">
        <v>2000</v>
      </c>
    </row>
    <row r="19" spans="3:6" hidden="1">
      <c r="C19">
        <v>16</v>
      </c>
      <c r="E19" t="s">
        <v>6</v>
      </c>
      <c r="F19">
        <v>2000</v>
      </c>
    </row>
    <row r="20" spans="3:6" hidden="1">
      <c r="C20">
        <v>17</v>
      </c>
      <c r="E20" t="s">
        <v>6</v>
      </c>
      <c r="F20">
        <v>2000</v>
      </c>
    </row>
    <row r="21" spans="3:6" hidden="1">
      <c r="C21">
        <v>18</v>
      </c>
      <c r="E21" t="s">
        <v>6</v>
      </c>
      <c r="F21">
        <v>2000</v>
      </c>
    </row>
    <row r="22" spans="3:6" hidden="1">
      <c r="C22">
        <v>19</v>
      </c>
      <c r="E22" t="s">
        <v>6</v>
      </c>
      <c r="F22">
        <v>2000</v>
      </c>
    </row>
    <row r="23" spans="3:6" hidden="1">
      <c r="C23">
        <v>20</v>
      </c>
      <c r="E23" t="s">
        <v>6</v>
      </c>
      <c r="F23">
        <v>2000</v>
      </c>
    </row>
    <row r="24" spans="3:6" hidden="1">
      <c r="C24">
        <v>21</v>
      </c>
      <c r="E24" t="s">
        <v>6</v>
      </c>
      <c r="F24">
        <v>2000</v>
      </c>
    </row>
    <row r="25" spans="3:6" hidden="1">
      <c r="C25">
        <v>22</v>
      </c>
      <c r="E25" t="s">
        <v>6</v>
      </c>
      <c r="F25">
        <v>2000</v>
      </c>
    </row>
    <row r="26" spans="3:6" hidden="1">
      <c r="C26">
        <v>23</v>
      </c>
      <c r="E26" t="s">
        <v>6</v>
      </c>
      <c r="F26">
        <v>2000</v>
      </c>
    </row>
    <row r="27" spans="3:6" hidden="1">
      <c r="C27">
        <v>24</v>
      </c>
      <c r="E27" t="s">
        <v>6</v>
      </c>
      <c r="F27">
        <v>2000</v>
      </c>
    </row>
    <row r="28" spans="3:6" hidden="1">
      <c r="C28">
        <v>25</v>
      </c>
      <c r="E28" t="s">
        <v>6</v>
      </c>
      <c r="F28">
        <v>2000</v>
      </c>
    </row>
    <row r="29" spans="3:6" hidden="1">
      <c r="C29">
        <v>26</v>
      </c>
      <c r="E29" t="s">
        <v>6</v>
      </c>
      <c r="F29">
        <v>2000</v>
      </c>
    </row>
    <row r="30" spans="3:6" hidden="1">
      <c r="C30">
        <v>27</v>
      </c>
      <c r="E30" t="s">
        <v>6</v>
      </c>
      <c r="F30">
        <v>2000</v>
      </c>
    </row>
    <row r="31" spans="3:6" hidden="1">
      <c r="C31">
        <v>28</v>
      </c>
      <c r="E31" t="s">
        <v>6</v>
      </c>
      <c r="F31">
        <v>2000</v>
      </c>
    </row>
    <row r="32" spans="3:6" hidden="1">
      <c r="C32">
        <v>29</v>
      </c>
      <c r="E32" t="s">
        <v>6</v>
      </c>
      <c r="F32">
        <v>2000</v>
      </c>
    </row>
    <row r="33" spans="3:13">
      <c r="C33" t="s">
        <v>14</v>
      </c>
      <c r="G33">
        <f>AVERAGE(G4:G32)</f>
        <v>35.86</v>
      </c>
      <c r="H33">
        <f t="shared" ref="H33:M33" si="1">AVERAGE(H4:H32)</f>
        <v>2.0414285714285714</v>
      </c>
      <c r="I33" t="e">
        <f t="shared" si="1"/>
        <v>#DIV/0!</v>
      </c>
      <c r="J33">
        <f t="shared" si="1"/>
        <v>75.100000000000009</v>
      </c>
      <c r="K33">
        <f t="shared" si="1"/>
        <v>4.3214285714285712</v>
      </c>
      <c r="L33">
        <f t="shared" si="1"/>
        <v>0</v>
      </c>
      <c r="M33">
        <f t="shared" si="1"/>
        <v>17.379811282210547</v>
      </c>
    </row>
    <row r="38" spans="3:13" ht="60">
      <c r="C38" s="1"/>
      <c r="D38" s="1" t="s">
        <v>2</v>
      </c>
      <c r="E38" s="1" t="s">
        <v>3</v>
      </c>
      <c r="F38" s="1" t="s">
        <v>1</v>
      </c>
      <c r="G38" s="1" t="s">
        <v>4</v>
      </c>
      <c r="H38" s="1" t="s">
        <v>5</v>
      </c>
      <c r="I38" s="1" t="s">
        <v>11</v>
      </c>
      <c r="J38" s="1" t="s">
        <v>10</v>
      </c>
      <c r="K38" s="1" t="s">
        <v>8</v>
      </c>
      <c r="L38" s="1" t="s">
        <v>13</v>
      </c>
      <c r="M38" s="1" t="s">
        <v>12</v>
      </c>
    </row>
    <row r="39" spans="3:13">
      <c r="C39">
        <v>1</v>
      </c>
      <c r="D39" t="s">
        <v>0</v>
      </c>
      <c r="E39" t="s">
        <v>15</v>
      </c>
      <c r="F39">
        <v>2000</v>
      </c>
      <c r="G39">
        <v>34.44</v>
      </c>
      <c r="H39">
        <v>2.4</v>
      </c>
      <c r="J39">
        <v>75.099999999999994</v>
      </c>
      <c r="K39">
        <v>4.24</v>
      </c>
      <c r="L39">
        <f>I39/K39</f>
        <v>0</v>
      </c>
      <c r="M39">
        <f>J39/K39</f>
        <v>17.712264150943394</v>
      </c>
    </row>
    <row r="40" spans="3:13" hidden="1">
      <c r="C40">
        <v>2</v>
      </c>
      <c r="E40" t="s">
        <v>15</v>
      </c>
      <c r="F40">
        <v>2000</v>
      </c>
      <c r="G40">
        <v>37.14</v>
      </c>
      <c r="H40">
        <v>2.2200000000000002</v>
      </c>
      <c r="J40">
        <v>75.099999999999994</v>
      </c>
      <c r="K40">
        <v>4.34</v>
      </c>
      <c r="M40">
        <f t="shared" ref="M40:M45" si="2">J40/K40</f>
        <v>17.304147465437786</v>
      </c>
    </row>
    <row r="41" spans="3:13" hidden="1">
      <c r="C41">
        <v>3</v>
      </c>
      <c r="E41" t="s">
        <v>15</v>
      </c>
      <c r="F41">
        <v>2000</v>
      </c>
      <c r="G41">
        <v>36.799999999999997</v>
      </c>
      <c r="H41">
        <v>2.73</v>
      </c>
      <c r="J41">
        <v>75.099999999999994</v>
      </c>
      <c r="K41">
        <v>4.34</v>
      </c>
      <c r="M41">
        <f t="shared" si="2"/>
        <v>17.304147465437786</v>
      </c>
    </row>
    <row r="42" spans="3:13" hidden="1">
      <c r="C42">
        <v>4</v>
      </c>
      <c r="E42" t="s">
        <v>15</v>
      </c>
      <c r="F42">
        <v>2000</v>
      </c>
      <c r="G42">
        <v>45.96</v>
      </c>
      <c r="H42">
        <v>2.64</v>
      </c>
      <c r="J42">
        <v>75.099999999999994</v>
      </c>
      <c r="K42">
        <v>4.3</v>
      </c>
      <c r="M42">
        <f t="shared" si="2"/>
        <v>17.465116279069768</v>
      </c>
    </row>
    <row r="43" spans="3:13" hidden="1">
      <c r="C43">
        <v>5</v>
      </c>
      <c r="E43" t="s">
        <v>15</v>
      </c>
      <c r="F43">
        <v>2000</v>
      </c>
      <c r="G43">
        <v>36.85</v>
      </c>
      <c r="H43">
        <v>2.68</v>
      </c>
      <c r="J43">
        <v>75.099999999999994</v>
      </c>
      <c r="K43">
        <v>4.29</v>
      </c>
      <c r="M43">
        <f t="shared" si="2"/>
        <v>17.505827505827504</v>
      </c>
    </row>
    <row r="44" spans="3:13" hidden="1">
      <c r="C44">
        <v>6</v>
      </c>
      <c r="E44" t="s">
        <v>15</v>
      </c>
      <c r="F44">
        <v>2000</v>
      </c>
      <c r="G44">
        <v>51.89</v>
      </c>
      <c r="H44">
        <v>2.25</v>
      </c>
      <c r="J44">
        <v>75.099999999999994</v>
      </c>
      <c r="K44">
        <v>4.3499999999999996</v>
      </c>
      <c r="M44">
        <f t="shared" si="2"/>
        <v>17.264367816091955</v>
      </c>
    </row>
    <row r="45" spans="3:13" hidden="1">
      <c r="C45">
        <v>7</v>
      </c>
      <c r="E45" t="s">
        <v>15</v>
      </c>
      <c r="F45">
        <v>2000</v>
      </c>
      <c r="G45">
        <v>26.19</v>
      </c>
      <c r="H45">
        <v>2.1800000000000002</v>
      </c>
      <c r="J45">
        <v>75.099999999999994</v>
      </c>
      <c r="K45">
        <v>4.33</v>
      </c>
      <c r="M45">
        <f t="shared" si="2"/>
        <v>17.344110854503462</v>
      </c>
    </row>
    <row r="46" spans="3:13" hidden="1">
      <c r="C46">
        <v>8</v>
      </c>
      <c r="E46" t="s">
        <v>15</v>
      </c>
      <c r="F46">
        <v>2000</v>
      </c>
    </row>
    <row r="47" spans="3:13" hidden="1">
      <c r="C47">
        <v>9</v>
      </c>
      <c r="E47" t="s">
        <v>15</v>
      </c>
      <c r="F47">
        <v>2000</v>
      </c>
    </row>
    <row r="48" spans="3:13" hidden="1">
      <c r="C48">
        <v>10</v>
      </c>
      <c r="E48" t="s">
        <v>15</v>
      </c>
      <c r="F48">
        <v>2000</v>
      </c>
    </row>
    <row r="49" spans="3:6" hidden="1">
      <c r="C49">
        <v>11</v>
      </c>
      <c r="E49" t="s">
        <v>15</v>
      </c>
      <c r="F49">
        <v>2000</v>
      </c>
    </row>
    <row r="50" spans="3:6" hidden="1">
      <c r="C50">
        <v>12</v>
      </c>
      <c r="E50" t="s">
        <v>15</v>
      </c>
      <c r="F50">
        <v>2000</v>
      </c>
    </row>
    <row r="51" spans="3:6" hidden="1">
      <c r="C51">
        <v>13</v>
      </c>
      <c r="E51" t="s">
        <v>15</v>
      </c>
      <c r="F51">
        <v>2000</v>
      </c>
    </row>
    <row r="52" spans="3:6" hidden="1">
      <c r="C52">
        <v>14</v>
      </c>
      <c r="E52" t="s">
        <v>15</v>
      </c>
      <c r="F52">
        <v>2000</v>
      </c>
    </row>
    <row r="53" spans="3:6" hidden="1">
      <c r="C53">
        <v>15</v>
      </c>
      <c r="E53" t="s">
        <v>15</v>
      </c>
      <c r="F53">
        <v>2000</v>
      </c>
    </row>
    <row r="54" spans="3:6" hidden="1">
      <c r="C54">
        <v>16</v>
      </c>
      <c r="E54" t="s">
        <v>15</v>
      </c>
      <c r="F54">
        <v>2000</v>
      </c>
    </row>
    <row r="55" spans="3:6" hidden="1">
      <c r="C55">
        <v>17</v>
      </c>
      <c r="E55" t="s">
        <v>15</v>
      </c>
      <c r="F55">
        <v>2000</v>
      </c>
    </row>
    <row r="56" spans="3:6" hidden="1">
      <c r="C56">
        <v>18</v>
      </c>
      <c r="E56" t="s">
        <v>15</v>
      </c>
      <c r="F56">
        <v>2000</v>
      </c>
    </row>
    <row r="57" spans="3:6" hidden="1">
      <c r="C57">
        <v>19</v>
      </c>
      <c r="E57" t="s">
        <v>15</v>
      </c>
      <c r="F57">
        <v>2000</v>
      </c>
    </row>
    <row r="58" spans="3:6" hidden="1">
      <c r="C58">
        <v>20</v>
      </c>
      <c r="E58" t="s">
        <v>15</v>
      </c>
      <c r="F58">
        <v>2000</v>
      </c>
    </row>
    <row r="59" spans="3:6" hidden="1">
      <c r="C59">
        <v>21</v>
      </c>
      <c r="E59" t="s">
        <v>15</v>
      </c>
      <c r="F59">
        <v>2000</v>
      </c>
    </row>
    <row r="60" spans="3:6" hidden="1">
      <c r="C60">
        <v>22</v>
      </c>
      <c r="E60" t="s">
        <v>15</v>
      </c>
      <c r="F60">
        <v>2000</v>
      </c>
    </row>
    <row r="61" spans="3:6" hidden="1">
      <c r="C61">
        <v>23</v>
      </c>
      <c r="E61" t="s">
        <v>15</v>
      </c>
      <c r="F61">
        <v>2000</v>
      </c>
    </row>
    <row r="62" spans="3:6" hidden="1">
      <c r="C62">
        <v>24</v>
      </c>
      <c r="E62" t="s">
        <v>15</v>
      </c>
      <c r="F62">
        <v>2000</v>
      </c>
    </row>
    <row r="63" spans="3:6" hidden="1">
      <c r="C63">
        <v>25</v>
      </c>
      <c r="E63" t="s">
        <v>15</v>
      </c>
      <c r="F63">
        <v>2000</v>
      </c>
    </row>
    <row r="64" spans="3:6" hidden="1">
      <c r="C64">
        <v>26</v>
      </c>
      <c r="E64" t="s">
        <v>15</v>
      </c>
      <c r="F64">
        <v>2000</v>
      </c>
    </row>
    <row r="65" spans="3:13" hidden="1">
      <c r="C65">
        <v>27</v>
      </c>
      <c r="E65" t="s">
        <v>15</v>
      </c>
      <c r="F65">
        <v>2000</v>
      </c>
    </row>
    <row r="66" spans="3:13" hidden="1">
      <c r="C66">
        <v>28</v>
      </c>
      <c r="E66" t="s">
        <v>15</v>
      </c>
      <c r="F66">
        <v>2000</v>
      </c>
    </row>
    <row r="67" spans="3:13" hidden="1">
      <c r="C67">
        <v>29</v>
      </c>
      <c r="E67" t="s">
        <v>15</v>
      </c>
      <c r="F67">
        <v>2000</v>
      </c>
    </row>
    <row r="68" spans="3:13">
      <c r="C68" t="s">
        <v>14</v>
      </c>
      <c r="G68">
        <f>AVERAGE(G39:G67)</f>
        <v>38.467142857142854</v>
      </c>
      <c r="H68">
        <f t="shared" ref="H68:M68" si="3">AVERAGE(H39:H67)</f>
        <v>2.4428571428571431</v>
      </c>
      <c r="I68" t="e">
        <f t="shared" si="3"/>
        <v>#DIV/0!</v>
      </c>
      <c r="J68">
        <f t="shared" si="3"/>
        <v>75.100000000000009</v>
      </c>
      <c r="K68">
        <f t="shared" si="3"/>
        <v>4.3128571428571423</v>
      </c>
      <c r="L68">
        <f t="shared" si="3"/>
        <v>0</v>
      </c>
      <c r="M68">
        <f t="shared" si="3"/>
        <v>17.414283076758807</v>
      </c>
    </row>
    <row r="73" spans="3:13" ht="60">
      <c r="C73" s="1"/>
      <c r="D73" s="1" t="s">
        <v>2</v>
      </c>
      <c r="E73" s="1" t="s">
        <v>3</v>
      </c>
      <c r="F73" s="1" t="s">
        <v>1</v>
      </c>
      <c r="G73" s="1" t="s">
        <v>4</v>
      </c>
      <c r="H73" s="1" t="s">
        <v>5</v>
      </c>
      <c r="I73" s="1" t="s">
        <v>11</v>
      </c>
      <c r="J73" s="1" t="s">
        <v>10</v>
      </c>
      <c r="K73" s="1" t="s">
        <v>8</v>
      </c>
      <c r="L73" s="1" t="s">
        <v>13</v>
      </c>
      <c r="M73" s="1" t="s">
        <v>12</v>
      </c>
    </row>
    <row r="74" spans="3:13">
      <c r="C74">
        <v>1</v>
      </c>
      <c r="D74" t="s">
        <v>0</v>
      </c>
      <c r="E74" t="s">
        <v>16</v>
      </c>
      <c r="F74">
        <v>2000</v>
      </c>
      <c r="G74">
        <v>23.85</v>
      </c>
      <c r="H74">
        <v>2.56</v>
      </c>
      <c r="J74">
        <v>75.099999999999994</v>
      </c>
      <c r="K74">
        <v>4.24</v>
      </c>
      <c r="L74">
        <f>I74/K74</f>
        <v>0</v>
      </c>
      <c r="M74">
        <f>J74/K74</f>
        <v>17.712264150943394</v>
      </c>
    </row>
    <row r="75" spans="3:13" hidden="1">
      <c r="C75">
        <v>2</v>
      </c>
      <c r="E75" t="s">
        <v>16</v>
      </c>
      <c r="F75">
        <v>2000</v>
      </c>
      <c r="G75">
        <v>43.48</v>
      </c>
      <c r="H75">
        <v>2.19</v>
      </c>
      <c r="J75">
        <v>75.099999999999994</v>
      </c>
      <c r="K75">
        <v>4.3099999999999996</v>
      </c>
      <c r="M75">
        <f t="shared" ref="M75:M80" si="4">J75/K75</f>
        <v>17.424593967517403</v>
      </c>
    </row>
    <row r="76" spans="3:13" hidden="1">
      <c r="C76">
        <v>3</v>
      </c>
      <c r="E76" t="s">
        <v>16</v>
      </c>
      <c r="F76">
        <v>2000</v>
      </c>
      <c r="G76">
        <v>43.84</v>
      </c>
      <c r="H76">
        <v>2.69</v>
      </c>
      <c r="J76">
        <v>75.099999999999994</v>
      </c>
      <c r="K76">
        <v>4.3099999999999996</v>
      </c>
      <c r="M76">
        <f t="shared" si="4"/>
        <v>17.424593967517403</v>
      </c>
    </row>
    <row r="77" spans="3:13" hidden="1">
      <c r="C77">
        <v>4</v>
      </c>
      <c r="E77" t="s">
        <v>16</v>
      </c>
      <c r="F77">
        <v>2000</v>
      </c>
      <c r="G77">
        <v>25.43</v>
      </c>
      <c r="H77">
        <v>2.5299999999999998</v>
      </c>
      <c r="J77">
        <v>75.099999999999994</v>
      </c>
      <c r="K77">
        <v>4.3</v>
      </c>
      <c r="M77">
        <f t="shared" si="4"/>
        <v>17.465116279069768</v>
      </c>
    </row>
    <row r="78" spans="3:13" hidden="1">
      <c r="C78">
        <v>5</v>
      </c>
      <c r="E78" t="s">
        <v>16</v>
      </c>
      <c r="F78">
        <v>2000</v>
      </c>
      <c r="G78">
        <v>24.32</v>
      </c>
      <c r="H78">
        <v>2.1800000000000002</v>
      </c>
      <c r="J78">
        <v>75.099999999999994</v>
      </c>
      <c r="K78">
        <v>4.28</v>
      </c>
      <c r="M78">
        <f t="shared" si="4"/>
        <v>17.546728971962615</v>
      </c>
    </row>
    <row r="79" spans="3:13" hidden="1">
      <c r="C79">
        <v>6</v>
      </c>
      <c r="E79" t="s">
        <v>16</v>
      </c>
      <c r="F79">
        <v>2000</v>
      </c>
      <c r="G79">
        <v>22.06</v>
      </c>
      <c r="H79">
        <v>2.4900000000000002</v>
      </c>
      <c r="J79">
        <v>75.099999999999994</v>
      </c>
      <c r="K79">
        <v>4.3600000000000003</v>
      </c>
      <c r="M79">
        <f t="shared" si="4"/>
        <v>17.224770642201833</v>
      </c>
    </row>
    <row r="80" spans="3:13" hidden="1">
      <c r="C80">
        <v>7</v>
      </c>
      <c r="E80" t="s">
        <v>16</v>
      </c>
      <c r="F80">
        <v>2000</v>
      </c>
      <c r="G80">
        <v>33.76</v>
      </c>
      <c r="H80">
        <v>1.82</v>
      </c>
      <c r="J80">
        <v>75.099999999999994</v>
      </c>
      <c r="K80">
        <v>4.32</v>
      </c>
      <c r="M80">
        <f t="shared" si="4"/>
        <v>17.384259259259256</v>
      </c>
    </row>
    <row r="81" spans="3:6" hidden="1">
      <c r="C81">
        <v>8</v>
      </c>
      <c r="E81" t="s">
        <v>16</v>
      </c>
      <c r="F81">
        <v>2000</v>
      </c>
    </row>
    <row r="82" spans="3:6" hidden="1">
      <c r="C82">
        <v>9</v>
      </c>
      <c r="E82" t="s">
        <v>16</v>
      </c>
      <c r="F82">
        <v>2000</v>
      </c>
    </row>
    <row r="83" spans="3:6" hidden="1">
      <c r="C83">
        <v>10</v>
      </c>
      <c r="E83" t="s">
        <v>16</v>
      </c>
      <c r="F83">
        <v>2000</v>
      </c>
    </row>
    <row r="84" spans="3:6" hidden="1">
      <c r="C84">
        <v>11</v>
      </c>
      <c r="E84" t="s">
        <v>16</v>
      </c>
      <c r="F84">
        <v>2000</v>
      </c>
    </row>
    <row r="85" spans="3:6" hidden="1">
      <c r="C85">
        <v>12</v>
      </c>
      <c r="E85" t="s">
        <v>16</v>
      </c>
      <c r="F85">
        <v>2000</v>
      </c>
    </row>
    <row r="86" spans="3:6" hidden="1">
      <c r="C86">
        <v>13</v>
      </c>
      <c r="E86" t="s">
        <v>16</v>
      </c>
      <c r="F86">
        <v>2000</v>
      </c>
    </row>
    <row r="87" spans="3:6" hidden="1">
      <c r="C87">
        <v>14</v>
      </c>
      <c r="E87" t="s">
        <v>16</v>
      </c>
      <c r="F87">
        <v>2000</v>
      </c>
    </row>
    <row r="88" spans="3:6" hidden="1">
      <c r="C88">
        <v>15</v>
      </c>
      <c r="E88" t="s">
        <v>16</v>
      </c>
      <c r="F88">
        <v>2000</v>
      </c>
    </row>
    <row r="89" spans="3:6" hidden="1">
      <c r="C89">
        <v>16</v>
      </c>
      <c r="E89" t="s">
        <v>16</v>
      </c>
      <c r="F89">
        <v>2000</v>
      </c>
    </row>
    <row r="90" spans="3:6" hidden="1">
      <c r="C90">
        <v>17</v>
      </c>
      <c r="E90" t="s">
        <v>16</v>
      </c>
      <c r="F90">
        <v>2000</v>
      </c>
    </row>
    <row r="91" spans="3:6" hidden="1">
      <c r="C91">
        <v>18</v>
      </c>
      <c r="E91" t="s">
        <v>16</v>
      </c>
      <c r="F91">
        <v>2000</v>
      </c>
    </row>
    <row r="92" spans="3:6" hidden="1">
      <c r="C92">
        <v>19</v>
      </c>
      <c r="E92" t="s">
        <v>16</v>
      </c>
      <c r="F92">
        <v>2000</v>
      </c>
    </row>
    <row r="93" spans="3:6" hidden="1">
      <c r="C93">
        <v>20</v>
      </c>
      <c r="E93" t="s">
        <v>16</v>
      </c>
      <c r="F93">
        <v>2000</v>
      </c>
    </row>
    <row r="94" spans="3:6" hidden="1">
      <c r="C94">
        <v>21</v>
      </c>
      <c r="E94" t="s">
        <v>16</v>
      </c>
      <c r="F94">
        <v>2000</v>
      </c>
    </row>
    <row r="95" spans="3:6" hidden="1">
      <c r="C95">
        <v>22</v>
      </c>
      <c r="E95" t="s">
        <v>16</v>
      </c>
      <c r="F95">
        <v>2000</v>
      </c>
    </row>
    <row r="96" spans="3:6" hidden="1">
      <c r="C96">
        <v>23</v>
      </c>
      <c r="E96" t="s">
        <v>16</v>
      </c>
      <c r="F96">
        <v>2000</v>
      </c>
    </row>
    <row r="97" spans="1:26" hidden="1">
      <c r="C97">
        <v>24</v>
      </c>
      <c r="E97" t="s">
        <v>16</v>
      </c>
      <c r="F97">
        <v>2000</v>
      </c>
    </row>
    <row r="98" spans="1:26" hidden="1">
      <c r="C98">
        <v>25</v>
      </c>
      <c r="E98" t="s">
        <v>16</v>
      </c>
      <c r="F98">
        <v>2000</v>
      </c>
    </row>
    <row r="99" spans="1:26" hidden="1">
      <c r="C99">
        <v>26</v>
      </c>
      <c r="E99" t="s">
        <v>16</v>
      </c>
      <c r="F99">
        <v>2000</v>
      </c>
    </row>
    <row r="100" spans="1:26" hidden="1">
      <c r="C100">
        <v>27</v>
      </c>
      <c r="E100" t="s">
        <v>16</v>
      </c>
      <c r="F100">
        <v>2000</v>
      </c>
    </row>
    <row r="101" spans="1:26" hidden="1">
      <c r="C101">
        <v>28</v>
      </c>
      <c r="E101" t="s">
        <v>16</v>
      </c>
      <c r="F101">
        <v>2000</v>
      </c>
    </row>
    <row r="102" spans="1:26" hidden="1">
      <c r="C102">
        <v>29</v>
      </c>
      <c r="E102" t="s">
        <v>16</v>
      </c>
      <c r="F102">
        <v>2000</v>
      </c>
    </row>
    <row r="103" spans="1:26">
      <c r="C103" t="s">
        <v>14</v>
      </c>
      <c r="G103">
        <f>AVERAGE(G74:G102)</f>
        <v>30.962857142857139</v>
      </c>
      <c r="H103">
        <f t="shared" ref="H103:M103" si="5">AVERAGE(H74:H102)</f>
        <v>2.351428571428571</v>
      </c>
      <c r="I103" t="e">
        <f t="shared" si="5"/>
        <v>#DIV/0!</v>
      </c>
      <c r="J103">
        <f t="shared" si="5"/>
        <v>75.100000000000009</v>
      </c>
      <c r="K103">
        <f t="shared" si="5"/>
        <v>4.3028571428571434</v>
      </c>
      <c r="L103">
        <f t="shared" si="5"/>
        <v>0</v>
      </c>
      <c r="M103">
        <f t="shared" si="5"/>
        <v>17.454618176924523</v>
      </c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13" spans="3:13" ht="60">
      <c r="C113" s="1"/>
      <c r="D113" s="1" t="s">
        <v>2</v>
      </c>
      <c r="E113" s="1" t="s">
        <v>3</v>
      </c>
      <c r="F113" s="1" t="s">
        <v>1</v>
      </c>
      <c r="G113" s="1" t="s">
        <v>4</v>
      </c>
      <c r="H113" s="1" t="s">
        <v>5</v>
      </c>
      <c r="I113" s="1" t="s">
        <v>11</v>
      </c>
      <c r="J113" s="1" t="s">
        <v>10</v>
      </c>
      <c r="K113" s="1" t="s">
        <v>8</v>
      </c>
      <c r="L113" s="1" t="s">
        <v>13</v>
      </c>
      <c r="M113" s="1" t="s">
        <v>12</v>
      </c>
    </row>
    <row r="114" spans="3:13">
      <c r="C114">
        <v>1</v>
      </c>
      <c r="D114" t="s">
        <v>17</v>
      </c>
      <c r="E114" t="s">
        <v>6</v>
      </c>
      <c r="F114">
        <v>2000</v>
      </c>
      <c r="G114">
        <v>243.03</v>
      </c>
      <c r="H114">
        <v>1.74</v>
      </c>
      <c r="J114">
        <v>75.099999999999994</v>
      </c>
      <c r="K114">
        <v>14.2</v>
      </c>
      <c r="L114">
        <f>I114/K114</f>
        <v>0</v>
      </c>
      <c r="M114">
        <f>J114/K114</f>
        <v>5.288732394366197</v>
      </c>
    </row>
    <row r="115" spans="3:13" hidden="1">
      <c r="C115">
        <v>2</v>
      </c>
      <c r="E115" t="s">
        <v>6</v>
      </c>
      <c r="F115">
        <v>2000</v>
      </c>
      <c r="G115">
        <v>235.97</v>
      </c>
      <c r="H115">
        <v>1.67</v>
      </c>
      <c r="J115">
        <v>75.099999999999994</v>
      </c>
      <c r="K115">
        <v>15.9</v>
      </c>
      <c r="M115">
        <f t="shared" ref="M115:M120" si="6">J115/K115</f>
        <v>4.7232704402515715</v>
      </c>
    </row>
    <row r="116" spans="3:13" hidden="1">
      <c r="C116">
        <v>3</v>
      </c>
      <c r="E116" t="s">
        <v>6</v>
      </c>
      <c r="F116">
        <v>2000</v>
      </c>
      <c r="G116">
        <v>237.48</v>
      </c>
      <c r="H116">
        <v>1.73</v>
      </c>
      <c r="J116">
        <v>75.099999999999994</v>
      </c>
      <c r="K116">
        <v>16.7</v>
      </c>
      <c r="M116">
        <f t="shared" si="6"/>
        <v>4.4970059880239521</v>
      </c>
    </row>
    <row r="117" spans="3:13" hidden="1">
      <c r="C117">
        <v>4</v>
      </c>
      <c r="E117" t="s">
        <v>6</v>
      </c>
      <c r="F117">
        <v>2000</v>
      </c>
      <c r="G117">
        <v>242.59</v>
      </c>
      <c r="H117">
        <v>1.75</v>
      </c>
      <c r="J117">
        <v>75.099999999999994</v>
      </c>
      <c r="K117">
        <v>16.5</v>
      </c>
      <c r="M117">
        <f t="shared" si="6"/>
        <v>4.5515151515151508</v>
      </c>
    </row>
    <row r="118" spans="3:13" hidden="1">
      <c r="C118">
        <v>5</v>
      </c>
      <c r="E118" t="s">
        <v>6</v>
      </c>
      <c r="F118">
        <v>2000</v>
      </c>
      <c r="G118">
        <v>231.55</v>
      </c>
      <c r="H118">
        <v>1.74</v>
      </c>
      <c r="J118">
        <v>75.099999999999994</v>
      </c>
      <c r="K118">
        <v>16.100000000000001</v>
      </c>
      <c r="M118">
        <f t="shared" si="6"/>
        <v>4.6645962732919246</v>
      </c>
    </row>
    <row r="119" spans="3:13" hidden="1">
      <c r="C119">
        <v>6</v>
      </c>
      <c r="E119" t="s">
        <v>6</v>
      </c>
      <c r="F119">
        <v>2000</v>
      </c>
      <c r="G119">
        <v>245.87</v>
      </c>
      <c r="H119">
        <v>1.73</v>
      </c>
      <c r="J119">
        <v>75.099999999999994</v>
      </c>
      <c r="K119">
        <v>16.899999999999999</v>
      </c>
      <c r="M119">
        <f t="shared" si="6"/>
        <v>4.443786982248521</v>
      </c>
    </row>
    <row r="120" spans="3:13" hidden="1">
      <c r="C120">
        <v>7</v>
      </c>
      <c r="E120" t="s">
        <v>6</v>
      </c>
      <c r="F120">
        <v>2000</v>
      </c>
      <c r="G120">
        <v>241.99</v>
      </c>
      <c r="H120">
        <v>1.7</v>
      </c>
      <c r="J120">
        <v>75.099999999999994</v>
      </c>
      <c r="K120">
        <v>16.399999999999999</v>
      </c>
      <c r="M120">
        <f t="shared" si="6"/>
        <v>4.5792682926829267</v>
      </c>
    </row>
    <row r="121" spans="3:13" hidden="1">
      <c r="C121">
        <v>8</v>
      </c>
      <c r="E121" t="s">
        <v>6</v>
      </c>
      <c r="F121">
        <v>2000</v>
      </c>
    </row>
    <row r="122" spans="3:13" hidden="1">
      <c r="C122">
        <v>9</v>
      </c>
      <c r="E122" t="s">
        <v>6</v>
      </c>
      <c r="F122">
        <v>2000</v>
      </c>
    </row>
    <row r="123" spans="3:13" hidden="1">
      <c r="C123">
        <v>10</v>
      </c>
      <c r="E123" t="s">
        <v>6</v>
      </c>
      <c r="F123">
        <v>2000</v>
      </c>
    </row>
    <row r="124" spans="3:13" hidden="1">
      <c r="C124">
        <v>11</v>
      </c>
      <c r="E124" t="s">
        <v>6</v>
      </c>
      <c r="F124">
        <v>2000</v>
      </c>
    </row>
    <row r="125" spans="3:13" hidden="1">
      <c r="C125">
        <v>12</v>
      </c>
      <c r="E125" t="s">
        <v>6</v>
      </c>
      <c r="F125">
        <v>2000</v>
      </c>
    </row>
    <row r="126" spans="3:13" hidden="1">
      <c r="C126">
        <v>13</v>
      </c>
      <c r="E126" t="s">
        <v>6</v>
      </c>
      <c r="F126">
        <v>2000</v>
      </c>
    </row>
    <row r="127" spans="3:13" hidden="1">
      <c r="C127">
        <v>14</v>
      </c>
      <c r="E127" t="s">
        <v>6</v>
      </c>
      <c r="F127">
        <v>2000</v>
      </c>
    </row>
    <row r="128" spans="3:13" hidden="1">
      <c r="C128">
        <v>15</v>
      </c>
      <c r="E128" t="s">
        <v>6</v>
      </c>
      <c r="F128">
        <v>2000</v>
      </c>
    </row>
    <row r="129" spans="3:13" hidden="1">
      <c r="C129">
        <v>16</v>
      </c>
      <c r="E129" t="s">
        <v>6</v>
      </c>
      <c r="F129">
        <v>2000</v>
      </c>
    </row>
    <row r="130" spans="3:13" hidden="1">
      <c r="C130">
        <v>17</v>
      </c>
      <c r="E130" t="s">
        <v>6</v>
      </c>
      <c r="F130">
        <v>2000</v>
      </c>
    </row>
    <row r="131" spans="3:13" hidden="1">
      <c r="C131">
        <v>18</v>
      </c>
      <c r="E131" t="s">
        <v>6</v>
      </c>
      <c r="F131">
        <v>2000</v>
      </c>
    </row>
    <row r="132" spans="3:13" hidden="1">
      <c r="C132">
        <v>19</v>
      </c>
      <c r="E132" t="s">
        <v>6</v>
      </c>
      <c r="F132">
        <v>2000</v>
      </c>
    </row>
    <row r="133" spans="3:13" hidden="1">
      <c r="C133">
        <v>20</v>
      </c>
      <c r="E133" t="s">
        <v>6</v>
      </c>
      <c r="F133">
        <v>2000</v>
      </c>
    </row>
    <row r="134" spans="3:13" hidden="1">
      <c r="C134">
        <v>21</v>
      </c>
      <c r="E134" t="s">
        <v>6</v>
      </c>
      <c r="F134">
        <v>2000</v>
      </c>
    </row>
    <row r="135" spans="3:13" hidden="1">
      <c r="C135">
        <v>22</v>
      </c>
      <c r="E135" t="s">
        <v>6</v>
      </c>
      <c r="F135">
        <v>2000</v>
      </c>
    </row>
    <row r="136" spans="3:13" hidden="1">
      <c r="C136">
        <v>23</v>
      </c>
      <c r="E136" t="s">
        <v>6</v>
      </c>
      <c r="F136">
        <v>2000</v>
      </c>
    </row>
    <row r="137" spans="3:13" hidden="1">
      <c r="C137">
        <v>24</v>
      </c>
      <c r="E137" t="s">
        <v>6</v>
      </c>
      <c r="F137">
        <v>2000</v>
      </c>
    </row>
    <row r="138" spans="3:13" hidden="1">
      <c r="C138">
        <v>25</v>
      </c>
      <c r="E138" t="s">
        <v>6</v>
      </c>
      <c r="F138">
        <v>2000</v>
      </c>
    </row>
    <row r="139" spans="3:13" hidden="1">
      <c r="C139">
        <v>26</v>
      </c>
      <c r="E139" t="s">
        <v>6</v>
      </c>
      <c r="F139">
        <v>2000</v>
      </c>
    </row>
    <row r="140" spans="3:13" hidden="1">
      <c r="C140">
        <v>27</v>
      </c>
      <c r="E140" t="s">
        <v>6</v>
      </c>
      <c r="F140">
        <v>2000</v>
      </c>
    </row>
    <row r="141" spans="3:13" hidden="1">
      <c r="C141">
        <v>28</v>
      </c>
      <c r="E141" t="s">
        <v>6</v>
      </c>
      <c r="F141">
        <v>2000</v>
      </c>
    </row>
    <row r="142" spans="3:13" hidden="1">
      <c r="C142">
        <v>29</v>
      </c>
      <c r="E142" t="s">
        <v>6</v>
      </c>
      <c r="F142">
        <v>2000</v>
      </c>
    </row>
    <row r="143" spans="3:13">
      <c r="C143" t="s">
        <v>14</v>
      </c>
      <c r="G143">
        <f>AVERAGE(G114:G142)</f>
        <v>239.78285714285718</v>
      </c>
      <c r="H143">
        <f t="shared" ref="H143:M143" si="7">AVERAGE(H114:H142)</f>
        <v>1.7228571428571429</v>
      </c>
      <c r="I143" t="e">
        <f t="shared" si="7"/>
        <v>#DIV/0!</v>
      </c>
      <c r="J143">
        <f t="shared" si="7"/>
        <v>75.100000000000009</v>
      </c>
      <c r="K143">
        <f t="shared" si="7"/>
        <v>16.100000000000001</v>
      </c>
      <c r="L143">
        <f t="shared" si="7"/>
        <v>0</v>
      </c>
      <c r="M143">
        <f t="shared" si="7"/>
        <v>4.678310788911463</v>
      </c>
    </row>
    <row r="148" spans="3:13" ht="60">
      <c r="C148" s="1"/>
      <c r="D148" s="1" t="s">
        <v>2</v>
      </c>
      <c r="E148" s="1" t="s">
        <v>3</v>
      </c>
      <c r="F148" s="1" t="s">
        <v>1</v>
      </c>
      <c r="G148" s="1" t="s">
        <v>4</v>
      </c>
      <c r="H148" s="1" t="s">
        <v>5</v>
      </c>
      <c r="I148" s="1" t="s">
        <v>11</v>
      </c>
      <c r="J148" s="1" t="s">
        <v>10</v>
      </c>
      <c r="K148" s="1" t="s">
        <v>8</v>
      </c>
      <c r="L148" s="1" t="s">
        <v>13</v>
      </c>
      <c r="M148" s="1" t="s">
        <v>12</v>
      </c>
    </row>
    <row r="149" spans="3:13">
      <c r="C149">
        <v>1</v>
      </c>
      <c r="D149" t="s">
        <v>17</v>
      </c>
      <c r="E149" t="s">
        <v>15</v>
      </c>
      <c r="F149">
        <v>2000</v>
      </c>
      <c r="G149">
        <v>169.96</v>
      </c>
      <c r="H149">
        <v>1.92</v>
      </c>
      <c r="J149">
        <v>75.099999999999994</v>
      </c>
      <c r="K149">
        <v>14.4</v>
      </c>
      <c r="L149">
        <f>I149/K149</f>
        <v>0</v>
      </c>
      <c r="M149">
        <f>J149/K149</f>
        <v>5.2152777777777777</v>
      </c>
    </row>
    <row r="150" spans="3:13" hidden="1">
      <c r="C150">
        <v>2</v>
      </c>
      <c r="E150" t="s">
        <v>15</v>
      </c>
      <c r="F150">
        <v>2000</v>
      </c>
      <c r="G150">
        <v>165.76</v>
      </c>
      <c r="H150">
        <v>2.13</v>
      </c>
      <c r="J150">
        <v>75.099999999999994</v>
      </c>
      <c r="K150">
        <v>15.9</v>
      </c>
      <c r="M150">
        <f t="shared" ref="M150:M155" si="8">J150/K150</f>
        <v>4.7232704402515715</v>
      </c>
    </row>
    <row r="151" spans="3:13" hidden="1">
      <c r="C151">
        <v>3</v>
      </c>
      <c r="E151" t="s">
        <v>15</v>
      </c>
      <c r="F151">
        <v>2000</v>
      </c>
      <c r="G151">
        <v>156.66</v>
      </c>
      <c r="H151">
        <v>1.72</v>
      </c>
      <c r="J151">
        <v>75.099999999999994</v>
      </c>
      <c r="K151">
        <v>16.8</v>
      </c>
      <c r="M151">
        <f t="shared" si="8"/>
        <v>4.4702380952380949</v>
      </c>
    </row>
    <row r="152" spans="3:13" hidden="1">
      <c r="C152">
        <v>4</v>
      </c>
      <c r="E152" t="s">
        <v>15</v>
      </c>
      <c r="F152">
        <v>2000</v>
      </c>
      <c r="G152">
        <v>188</v>
      </c>
      <c r="H152">
        <v>1.73</v>
      </c>
      <c r="J152">
        <v>75.099999999999994</v>
      </c>
      <c r="K152">
        <v>16.5</v>
      </c>
      <c r="M152">
        <f t="shared" si="8"/>
        <v>4.5515151515151508</v>
      </c>
    </row>
    <row r="153" spans="3:13" hidden="1">
      <c r="C153">
        <v>5</v>
      </c>
      <c r="E153" t="s">
        <v>15</v>
      </c>
      <c r="F153">
        <v>2000</v>
      </c>
      <c r="G153">
        <v>155.91999999999999</v>
      </c>
      <c r="H153">
        <v>1.65</v>
      </c>
      <c r="J153">
        <v>75.099999999999994</v>
      </c>
      <c r="K153">
        <v>16</v>
      </c>
      <c r="M153">
        <f t="shared" si="8"/>
        <v>4.6937499999999996</v>
      </c>
    </row>
    <row r="154" spans="3:13" hidden="1">
      <c r="C154">
        <v>6</v>
      </c>
      <c r="E154" t="s">
        <v>15</v>
      </c>
      <c r="F154">
        <v>2000</v>
      </c>
      <c r="G154">
        <v>181.07</v>
      </c>
      <c r="H154">
        <v>1.78</v>
      </c>
      <c r="J154">
        <v>75.099999999999994</v>
      </c>
      <c r="K154">
        <v>16.899999999999999</v>
      </c>
      <c r="M154">
        <f t="shared" si="8"/>
        <v>4.443786982248521</v>
      </c>
    </row>
    <row r="155" spans="3:13" hidden="1">
      <c r="C155">
        <v>7</v>
      </c>
      <c r="E155" t="s">
        <v>15</v>
      </c>
      <c r="F155">
        <v>2000</v>
      </c>
      <c r="G155">
        <v>152.97</v>
      </c>
      <c r="H155">
        <v>1.68</v>
      </c>
      <c r="J155">
        <v>75.099999999999994</v>
      </c>
      <c r="K155">
        <v>16.3</v>
      </c>
      <c r="M155">
        <f t="shared" si="8"/>
        <v>4.6073619631901837</v>
      </c>
    </row>
    <row r="156" spans="3:13" hidden="1">
      <c r="C156">
        <v>8</v>
      </c>
      <c r="E156" t="s">
        <v>15</v>
      </c>
      <c r="F156">
        <v>2000</v>
      </c>
    </row>
    <row r="157" spans="3:13" hidden="1">
      <c r="C157">
        <v>9</v>
      </c>
      <c r="E157" t="s">
        <v>15</v>
      </c>
      <c r="F157">
        <v>2000</v>
      </c>
    </row>
    <row r="158" spans="3:13" hidden="1">
      <c r="C158">
        <v>10</v>
      </c>
      <c r="E158" t="s">
        <v>15</v>
      </c>
      <c r="F158">
        <v>2000</v>
      </c>
    </row>
    <row r="159" spans="3:13" hidden="1">
      <c r="C159">
        <v>11</v>
      </c>
      <c r="E159" t="s">
        <v>15</v>
      </c>
      <c r="F159">
        <v>2000</v>
      </c>
    </row>
    <row r="160" spans="3:13" hidden="1">
      <c r="C160">
        <v>12</v>
      </c>
      <c r="E160" t="s">
        <v>15</v>
      </c>
      <c r="F160">
        <v>2000</v>
      </c>
    </row>
    <row r="161" spans="3:6" hidden="1">
      <c r="C161">
        <v>13</v>
      </c>
      <c r="E161" t="s">
        <v>15</v>
      </c>
      <c r="F161">
        <v>2000</v>
      </c>
    </row>
    <row r="162" spans="3:6" hidden="1">
      <c r="C162">
        <v>14</v>
      </c>
      <c r="E162" t="s">
        <v>15</v>
      </c>
      <c r="F162">
        <v>2000</v>
      </c>
    </row>
    <row r="163" spans="3:6" hidden="1">
      <c r="C163">
        <v>15</v>
      </c>
      <c r="E163" t="s">
        <v>15</v>
      </c>
      <c r="F163">
        <v>2000</v>
      </c>
    </row>
    <row r="164" spans="3:6" hidden="1">
      <c r="C164">
        <v>16</v>
      </c>
      <c r="E164" t="s">
        <v>15</v>
      </c>
      <c r="F164">
        <v>2000</v>
      </c>
    </row>
    <row r="165" spans="3:6" hidden="1">
      <c r="C165">
        <v>17</v>
      </c>
      <c r="E165" t="s">
        <v>15</v>
      </c>
      <c r="F165">
        <v>2000</v>
      </c>
    </row>
    <row r="166" spans="3:6" hidden="1">
      <c r="C166">
        <v>18</v>
      </c>
      <c r="E166" t="s">
        <v>15</v>
      </c>
      <c r="F166">
        <v>2000</v>
      </c>
    </row>
    <row r="167" spans="3:6" hidden="1">
      <c r="C167">
        <v>19</v>
      </c>
      <c r="E167" t="s">
        <v>15</v>
      </c>
      <c r="F167">
        <v>2000</v>
      </c>
    </row>
    <row r="168" spans="3:6" hidden="1">
      <c r="C168">
        <v>20</v>
      </c>
      <c r="E168" t="s">
        <v>15</v>
      </c>
      <c r="F168">
        <v>2000</v>
      </c>
    </row>
    <row r="169" spans="3:6" hidden="1">
      <c r="C169">
        <v>21</v>
      </c>
      <c r="E169" t="s">
        <v>15</v>
      </c>
      <c r="F169">
        <v>2000</v>
      </c>
    </row>
    <row r="170" spans="3:6" hidden="1">
      <c r="C170">
        <v>22</v>
      </c>
      <c r="E170" t="s">
        <v>15</v>
      </c>
      <c r="F170">
        <v>2000</v>
      </c>
    </row>
    <row r="171" spans="3:6" hidden="1">
      <c r="C171">
        <v>23</v>
      </c>
      <c r="E171" t="s">
        <v>15</v>
      </c>
      <c r="F171">
        <v>2000</v>
      </c>
    </row>
    <row r="172" spans="3:6" hidden="1">
      <c r="C172">
        <v>24</v>
      </c>
      <c r="E172" t="s">
        <v>15</v>
      </c>
      <c r="F172">
        <v>2000</v>
      </c>
    </row>
    <row r="173" spans="3:6" hidden="1">
      <c r="C173">
        <v>25</v>
      </c>
      <c r="E173" t="s">
        <v>15</v>
      </c>
      <c r="F173">
        <v>2000</v>
      </c>
    </row>
    <row r="174" spans="3:6" hidden="1">
      <c r="C174">
        <v>26</v>
      </c>
      <c r="E174" t="s">
        <v>15</v>
      </c>
      <c r="F174">
        <v>2000</v>
      </c>
    </row>
    <row r="175" spans="3:6" hidden="1">
      <c r="C175">
        <v>27</v>
      </c>
      <c r="E175" t="s">
        <v>15</v>
      </c>
      <c r="F175">
        <v>2000</v>
      </c>
    </row>
    <row r="176" spans="3:6" hidden="1">
      <c r="C176">
        <v>28</v>
      </c>
      <c r="E176" t="s">
        <v>15</v>
      </c>
      <c r="F176">
        <v>2000</v>
      </c>
    </row>
    <row r="177" spans="3:13" hidden="1">
      <c r="C177">
        <v>29</v>
      </c>
      <c r="E177" t="s">
        <v>15</v>
      </c>
      <c r="F177">
        <v>2000</v>
      </c>
    </row>
    <row r="178" spans="3:13">
      <c r="C178" t="s">
        <v>14</v>
      </c>
      <c r="G178">
        <f>AVERAGE(G149:G177)</f>
        <v>167.19142857142856</v>
      </c>
      <c r="H178">
        <f t="shared" ref="H178:M178" si="9">AVERAGE(H149:H177)</f>
        <v>1.8014285714285714</v>
      </c>
      <c r="I178" t="e">
        <f t="shared" si="9"/>
        <v>#DIV/0!</v>
      </c>
      <c r="J178">
        <f t="shared" si="9"/>
        <v>75.100000000000009</v>
      </c>
      <c r="K178">
        <f t="shared" si="9"/>
        <v>16.114285714285714</v>
      </c>
      <c r="L178">
        <f t="shared" si="9"/>
        <v>0</v>
      </c>
      <c r="M178">
        <f t="shared" si="9"/>
        <v>4.6721714871744719</v>
      </c>
    </row>
    <row r="184" spans="3:13" ht="60">
      <c r="C184" s="1"/>
      <c r="D184" s="1" t="s">
        <v>2</v>
      </c>
      <c r="E184" s="1" t="s">
        <v>3</v>
      </c>
      <c r="F184" s="1" t="s">
        <v>1</v>
      </c>
      <c r="G184" s="1" t="s">
        <v>4</v>
      </c>
      <c r="H184" s="1" t="s">
        <v>5</v>
      </c>
      <c r="I184" s="1" t="s">
        <v>11</v>
      </c>
      <c r="J184" s="1" t="s">
        <v>10</v>
      </c>
      <c r="K184" s="1" t="s">
        <v>8</v>
      </c>
      <c r="L184" s="1" t="s">
        <v>13</v>
      </c>
      <c r="M184" s="1" t="s">
        <v>12</v>
      </c>
    </row>
    <row r="185" spans="3:13">
      <c r="C185">
        <v>1</v>
      </c>
      <c r="D185" t="s">
        <v>17</v>
      </c>
      <c r="E185" t="s">
        <v>16</v>
      </c>
      <c r="F185">
        <v>2000</v>
      </c>
      <c r="G185">
        <v>102.03</v>
      </c>
      <c r="H185">
        <v>2.14</v>
      </c>
      <c r="J185">
        <v>75.099999999999994</v>
      </c>
      <c r="K185">
        <v>14.6</v>
      </c>
      <c r="L185">
        <f>I185/K185</f>
        <v>0</v>
      </c>
      <c r="M185">
        <f>J185/K185</f>
        <v>5.1438356164383556</v>
      </c>
    </row>
    <row r="186" spans="3:13" hidden="1">
      <c r="C186">
        <v>2</v>
      </c>
      <c r="E186" t="s">
        <v>16</v>
      </c>
      <c r="F186">
        <v>2000</v>
      </c>
      <c r="G186">
        <v>185.71</v>
      </c>
      <c r="H186">
        <v>2.2599999999999998</v>
      </c>
      <c r="J186">
        <v>75.099999999999994</v>
      </c>
      <c r="K186">
        <v>15.9</v>
      </c>
      <c r="M186">
        <f t="shared" ref="M186:M191" si="10">J186/K186</f>
        <v>4.7232704402515715</v>
      </c>
    </row>
    <row r="187" spans="3:13" hidden="1">
      <c r="C187">
        <v>3</v>
      </c>
      <c r="E187" t="s">
        <v>16</v>
      </c>
      <c r="F187">
        <v>2000</v>
      </c>
      <c r="G187">
        <v>169.14</v>
      </c>
      <c r="H187">
        <v>1.84</v>
      </c>
      <c r="J187">
        <v>75.099999999999994</v>
      </c>
      <c r="K187">
        <v>17.2</v>
      </c>
      <c r="M187">
        <f t="shared" si="10"/>
        <v>4.3662790697674421</v>
      </c>
    </row>
    <row r="188" spans="3:13" hidden="1">
      <c r="C188">
        <v>4</v>
      </c>
      <c r="E188" t="s">
        <v>16</v>
      </c>
      <c r="F188">
        <v>2000</v>
      </c>
      <c r="G188">
        <v>86.29</v>
      </c>
      <c r="H188">
        <v>1.74</v>
      </c>
      <c r="J188">
        <v>75.099999999999994</v>
      </c>
      <c r="K188">
        <v>17.2</v>
      </c>
      <c r="M188">
        <f t="shared" si="10"/>
        <v>4.3662790697674421</v>
      </c>
    </row>
    <row r="189" spans="3:13" hidden="1">
      <c r="C189">
        <v>5</v>
      </c>
      <c r="E189" t="s">
        <v>16</v>
      </c>
      <c r="F189">
        <v>2000</v>
      </c>
      <c r="G189">
        <v>85.69</v>
      </c>
      <c r="H189">
        <v>1.79</v>
      </c>
      <c r="J189">
        <v>75.099999999999994</v>
      </c>
      <c r="K189">
        <v>16.100000000000001</v>
      </c>
      <c r="M189">
        <f t="shared" si="10"/>
        <v>4.6645962732919246</v>
      </c>
    </row>
    <row r="190" spans="3:13" hidden="1">
      <c r="C190">
        <v>6</v>
      </c>
      <c r="E190" t="s">
        <v>16</v>
      </c>
      <c r="F190">
        <v>2000</v>
      </c>
      <c r="G190">
        <v>102.98</v>
      </c>
      <c r="H190">
        <v>1.81</v>
      </c>
      <c r="J190">
        <v>75.099999999999994</v>
      </c>
      <c r="K190">
        <v>17.2</v>
      </c>
      <c r="M190">
        <f t="shared" si="10"/>
        <v>4.3662790697674421</v>
      </c>
    </row>
    <row r="191" spans="3:13" hidden="1">
      <c r="C191">
        <v>7</v>
      </c>
      <c r="E191" t="s">
        <v>16</v>
      </c>
      <c r="F191">
        <v>2000</v>
      </c>
      <c r="G191">
        <v>155.19</v>
      </c>
      <c r="H191">
        <v>1.75</v>
      </c>
      <c r="J191">
        <v>75.099999999999994</v>
      </c>
      <c r="K191">
        <v>16.899999999999999</v>
      </c>
      <c r="M191">
        <f t="shared" si="10"/>
        <v>4.443786982248521</v>
      </c>
    </row>
    <row r="192" spans="3:13" hidden="1">
      <c r="C192">
        <v>8</v>
      </c>
      <c r="E192" t="s">
        <v>16</v>
      </c>
      <c r="F192">
        <v>2000</v>
      </c>
    </row>
    <row r="193" spans="3:6" hidden="1">
      <c r="C193">
        <v>9</v>
      </c>
      <c r="E193" t="s">
        <v>16</v>
      </c>
      <c r="F193">
        <v>2000</v>
      </c>
    </row>
    <row r="194" spans="3:6" hidden="1">
      <c r="C194">
        <v>10</v>
      </c>
      <c r="E194" t="s">
        <v>16</v>
      </c>
      <c r="F194">
        <v>2000</v>
      </c>
    </row>
    <row r="195" spans="3:6" hidden="1">
      <c r="C195">
        <v>11</v>
      </c>
      <c r="E195" t="s">
        <v>16</v>
      </c>
      <c r="F195">
        <v>2000</v>
      </c>
    </row>
    <row r="196" spans="3:6" hidden="1">
      <c r="C196">
        <v>12</v>
      </c>
      <c r="E196" t="s">
        <v>16</v>
      </c>
      <c r="F196">
        <v>2000</v>
      </c>
    </row>
    <row r="197" spans="3:6" hidden="1">
      <c r="C197">
        <v>13</v>
      </c>
      <c r="E197" t="s">
        <v>16</v>
      </c>
      <c r="F197">
        <v>2000</v>
      </c>
    </row>
    <row r="198" spans="3:6" hidden="1">
      <c r="C198">
        <v>14</v>
      </c>
      <c r="E198" t="s">
        <v>16</v>
      </c>
      <c r="F198">
        <v>2000</v>
      </c>
    </row>
    <row r="199" spans="3:6" hidden="1">
      <c r="C199">
        <v>15</v>
      </c>
      <c r="E199" t="s">
        <v>16</v>
      </c>
      <c r="F199">
        <v>2000</v>
      </c>
    </row>
    <row r="200" spans="3:6" hidden="1">
      <c r="C200">
        <v>16</v>
      </c>
      <c r="E200" t="s">
        <v>16</v>
      </c>
      <c r="F200">
        <v>2000</v>
      </c>
    </row>
    <row r="201" spans="3:6" hidden="1">
      <c r="C201">
        <v>17</v>
      </c>
      <c r="E201" t="s">
        <v>16</v>
      </c>
      <c r="F201">
        <v>2000</v>
      </c>
    </row>
    <row r="202" spans="3:6" hidden="1">
      <c r="C202">
        <v>18</v>
      </c>
      <c r="E202" t="s">
        <v>16</v>
      </c>
      <c r="F202">
        <v>2000</v>
      </c>
    </row>
    <row r="203" spans="3:6" hidden="1">
      <c r="C203">
        <v>19</v>
      </c>
      <c r="E203" t="s">
        <v>16</v>
      </c>
      <c r="F203">
        <v>2000</v>
      </c>
    </row>
    <row r="204" spans="3:6" hidden="1">
      <c r="C204">
        <v>20</v>
      </c>
      <c r="E204" t="s">
        <v>16</v>
      </c>
      <c r="F204">
        <v>2000</v>
      </c>
    </row>
    <row r="205" spans="3:6" hidden="1">
      <c r="C205">
        <v>21</v>
      </c>
      <c r="E205" t="s">
        <v>16</v>
      </c>
      <c r="F205">
        <v>2000</v>
      </c>
    </row>
    <row r="206" spans="3:6" hidden="1">
      <c r="C206">
        <v>22</v>
      </c>
      <c r="E206" t="s">
        <v>16</v>
      </c>
      <c r="F206">
        <v>2000</v>
      </c>
    </row>
    <row r="207" spans="3:6" hidden="1">
      <c r="C207">
        <v>23</v>
      </c>
      <c r="E207" t="s">
        <v>16</v>
      </c>
      <c r="F207">
        <v>2000</v>
      </c>
    </row>
    <row r="208" spans="3:6" hidden="1">
      <c r="C208">
        <v>24</v>
      </c>
      <c r="E208" t="s">
        <v>16</v>
      </c>
      <c r="F208">
        <v>2000</v>
      </c>
    </row>
    <row r="209" spans="1:26" hidden="1">
      <c r="C209">
        <v>25</v>
      </c>
      <c r="E209" t="s">
        <v>16</v>
      </c>
      <c r="F209">
        <v>2000</v>
      </c>
    </row>
    <row r="210" spans="1:26" hidden="1">
      <c r="C210">
        <v>26</v>
      </c>
      <c r="E210" t="s">
        <v>16</v>
      </c>
      <c r="F210">
        <v>2000</v>
      </c>
    </row>
    <row r="211" spans="1:26" hidden="1">
      <c r="C211">
        <v>27</v>
      </c>
      <c r="E211" t="s">
        <v>16</v>
      </c>
      <c r="F211">
        <v>2000</v>
      </c>
    </row>
    <row r="212" spans="1:26" hidden="1">
      <c r="C212">
        <v>28</v>
      </c>
      <c r="E212" t="s">
        <v>16</v>
      </c>
      <c r="F212">
        <v>2000</v>
      </c>
    </row>
    <row r="213" spans="1:26" hidden="1">
      <c r="C213">
        <v>29</v>
      </c>
      <c r="E213" t="s">
        <v>16</v>
      </c>
      <c r="F213">
        <v>2000</v>
      </c>
    </row>
    <row r="214" spans="1:26">
      <c r="C214" t="s">
        <v>14</v>
      </c>
      <c r="G214">
        <f>AVERAGE(G185:G213)</f>
        <v>126.71857142857142</v>
      </c>
      <c r="H214">
        <f t="shared" ref="H214:M214" si="11">AVERAGE(H185:H213)</f>
        <v>1.9042857142857144</v>
      </c>
      <c r="I214" t="e">
        <f t="shared" si="11"/>
        <v>#DIV/0!</v>
      </c>
      <c r="J214">
        <f t="shared" si="11"/>
        <v>75.100000000000009</v>
      </c>
      <c r="K214">
        <f t="shared" si="11"/>
        <v>16.442857142857143</v>
      </c>
      <c r="L214">
        <f t="shared" si="11"/>
        <v>0</v>
      </c>
      <c r="M214">
        <f t="shared" si="11"/>
        <v>4.5820466459332421</v>
      </c>
    </row>
    <row r="218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23" spans="1:26" ht="60">
      <c r="C223" s="1"/>
      <c r="D223" s="1" t="s">
        <v>2</v>
      </c>
      <c r="E223" s="1" t="s">
        <v>3</v>
      </c>
      <c r="F223" s="1" t="s">
        <v>1</v>
      </c>
      <c r="G223" s="1" t="s">
        <v>4</v>
      </c>
      <c r="H223" s="1" t="s">
        <v>5</v>
      </c>
      <c r="I223" s="1" t="s">
        <v>11</v>
      </c>
      <c r="J223" s="1" t="s">
        <v>10</v>
      </c>
      <c r="K223" s="1" t="s">
        <v>8</v>
      </c>
      <c r="L223" s="1" t="s">
        <v>13</v>
      </c>
      <c r="M223" s="1" t="s">
        <v>12</v>
      </c>
    </row>
    <row r="224" spans="1:26">
      <c r="C224">
        <v>1</v>
      </c>
      <c r="D224" t="s">
        <v>18</v>
      </c>
      <c r="E224" t="s">
        <v>6</v>
      </c>
      <c r="F224">
        <v>2000</v>
      </c>
      <c r="G224">
        <v>37.46</v>
      </c>
      <c r="H224">
        <v>1.83</v>
      </c>
      <c r="J224">
        <v>75.099999999999994</v>
      </c>
      <c r="K224">
        <v>4.24</v>
      </c>
      <c r="L224">
        <f>I224/K224</f>
        <v>0</v>
      </c>
      <c r="M224">
        <f>J224/K224</f>
        <v>17.712264150943394</v>
      </c>
    </row>
    <row r="225" spans="3:13" hidden="1">
      <c r="C225">
        <v>2</v>
      </c>
      <c r="E225" t="s">
        <v>6</v>
      </c>
      <c r="F225">
        <v>2000</v>
      </c>
      <c r="G225">
        <v>37.590000000000003</v>
      </c>
      <c r="H225">
        <v>2.09</v>
      </c>
      <c r="J225">
        <v>75.099999999999994</v>
      </c>
      <c r="K225">
        <v>4.3600000000000003</v>
      </c>
      <c r="M225">
        <f t="shared" ref="M225:M230" si="12">J225/K225</f>
        <v>17.224770642201833</v>
      </c>
    </row>
    <row r="226" spans="3:13" hidden="1">
      <c r="C226">
        <v>3</v>
      </c>
      <c r="E226" t="s">
        <v>6</v>
      </c>
      <c r="F226">
        <v>2000</v>
      </c>
      <c r="G226">
        <v>41.92</v>
      </c>
      <c r="H226">
        <v>1.17</v>
      </c>
      <c r="J226">
        <v>75.099999999999994</v>
      </c>
      <c r="K226">
        <v>4.3499999999999996</v>
      </c>
      <c r="M226">
        <f t="shared" si="12"/>
        <v>17.264367816091955</v>
      </c>
    </row>
    <row r="227" spans="3:13" hidden="1">
      <c r="C227">
        <v>4</v>
      </c>
      <c r="E227" t="s">
        <v>6</v>
      </c>
      <c r="F227">
        <v>2000</v>
      </c>
      <c r="G227">
        <v>38.75</v>
      </c>
      <c r="H227">
        <v>2.46</v>
      </c>
      <c r="J227">
        <v>75.099999999999994</v>
      </c>
      <c r="K227">
        <v>4.3499999999999996</v>
      </c>
      <c r="M227">
        <f t="shared" si="12"/>
        <v>17.264367816091955</v>
      </c>
    </row>
    <row r="228" spans="3:13" hidden="1">
      <c r="C228">
        <v>5</v>
      </c>
      <c r="E228" t="s">
        <v>6</v>
      </c>
      <c r="F228">
        <v>2000</v>
      </c>
      <c r="G228">
        <v>38.44</v>
      </c>
      <c r="H228">
        <v>2.2400000000000002</v>
      </c>
      <c r="J228">
        <v>75.099999999999994</v>
      </c>
      <c r="K228">
        <v>4.29</v>
      </c>
      <c r="M228">
        <f t="shared" si="12"/>
        <v>17.505827505827504</v>
      </c>
    </row>
    <row r="229" spans="3:13" hidden="1">
      <c r="C229">
        <v>6</v>
      </c>
      <c r="E229" t="s">
        <v>6</v>
      </c>
      <c r="F229">
        <v>2000</v>
      </c>
      <c r="G229">
        <v>36.58</v>
      </c>
      <c r="H229">
        <v>2.69</v>
      </c>
      <c r="J229">
        <v>75.099999999999994</v>
      </c>
      <c r="K229">
        <v>4.3499999999999996</v>
      </c>
      <c r="M229">
        <f t="shared" si="12"/>
        <v>17.264367816091955</v>
      </c>
    </row>
    <row r="230" spans="3:13" hidden="1">
      <c r="C230">
        <v>7</v>
      </c>
      <c r="E230" t="s">
        <v>6</v>
      </c>
      <c r="F230">
        <v>2000</v>
      </c>
      <c r="G230">
        <v>33.18</v>
      </c>
      <c r="H230">
        <v>2.2200000000000002</v>
      </c>
      <c r="J230">
        <v>75.099999999999994</v>
      </c>
      <c r="K230">
        <v>4.33</v>
      </c>
      <c r="M230">
        <f t="shared" si="12"/>
        <v>17.344110854503462</v>
      </c>
    </row>
    <row r="231" spans="3:13" hidden="1">
      <c r="C231">
        <v>8</v>
      </c>
      <c r="E231" t="s">
        <v>6</v>
      </c>
      <c r="F231">
        <v>2000</v>
      </c>
    </row>
    <row r="232" spans="3:13" hidden="1">
      <c r="C232">
        <v>9</v>
      </c>
      <c r="E232" t="s">
        <v>6</v>
      </c>
      <c r="F232">
        <v>2000</v>
      </c>
    </row>
    <row r="233" spans="3:13" hidden="1">
      <c r="C233">
        <v>10</v>
      </c>
      <c r="E233" t="s">
        <v>6</v>
      </c>
      <c r="F233">
        <v>2000</v>
      </c>
    </row>
    <row r="234" spans="3:13" hidden="1">
      <c r="C234">
        <v>11</v>
      </c>
      <c r="E234" t="s">
        <v>6</v>
      </c>
      <c r="F234">
        <v>2000</v>
      </c>
    </row>
    <row r="235" spans="3:13" hidden="1">
      <c r="C235">
        <v>12</v>
      </c>
      <c r="E235" t="s">
        <v>6</v>
      </c>
      <c r="F235">
        <v>2000</v>
      </c>
    </row>
    <row r="236" spans="3:13" hidden="1">
      <c r="C236">
        <v>13</v>
      </c>
      <c r="E236" t="s">
        <v>6</v>
      </c>
      <c r="F236">
        <v>2000</v>
      </c>
    </row>
    <row r="237" spans="3:13" hidden="1">
      <c r="C237">
        <v>14</v>
      </c>
      <c r="E237" t="s">
        <v>6</v>
      </c>
      <c r="F237">
        <v>2000</v>
      </c>
    </row>
    <row r="238" spans="3:13" hidden="1">
      <c r="C238">
        <v>15</v>
      </c>
      <c r="E238" t="s">
        <v>6</v>
      </c>
      <c r="F238">
        <v>2000</v>
      </c>
    </row>
    <row r="239" spans="3:13" hidden="1">
      <c r="C239">
        <v>16</v>
      </c>
      <c r="E239" t="s">
        <v>6</v>
      </c>
      <c r="F239">
        <v>2000</v>
      </c>
    </row>
    <row r="240" spans="3:13" hidden="1">
      <c r="C240">
        <v>17</v>
      </c>
      <c r="E240" t="s">
        <v>6</v>
      </c>
      <c r="F240">
        <v>2000</v>
      </c>
    </row>
    <row r="241" spans="3:13" hidden="1">
      <c r="C241">
        <v>18</v>
      </c>
      <c r="E241" t="s">
        <v>6</v>
      </c>
      <c r="F241">
        <v>2000</v>
      </c>
    </row>
    <row r="242" spans="3:13" hidden="1">
      <c r="C242">
        <v>19</v>
      </c>
      <c r="E242" t="s">
        <v>6</v>
      </c>
      <c r="F242">
        <v>2000</v>
      </c>
    </row>
    <row r="243" spans="3:13" hidden="1">
      <c r="C243">
        <v>20</v>
      </c>
      <c r="E243" t="s">
        <v>6</v>
      </c>
      <c r="F243">
        <v>2000</v>
      </c>
    </row>
    <row r="244" spans="3:13" hidden="1">
      <c r="C244">
        <v>21</v>
      </c>
      <c r="E244" t="s">
        <v>6</v>
      </c>
      <c r="F244">
        <v>2000</v>
      </c>
    </row>
    <row r="245" spans="3:13" hidden="1">
      <c r="C245">
        <v>22</v>
      </c>
      <c r="E245" t="s">
        <v>6</v>
      </c>
      <c r="F245">
        <v>2000</v>
      </c>
    </row>
    <row r="246" spans="3:13" hidden="1">
      <c r="C246">
        <v>23</v>
      </c>
      <c r="E246" t="s">
        <v>6</v>
      </c>
      <c r="F246">
        <v>2000</v>
      </c>
    </row>
    <row r="247" spans="3:13" hidden="1">
      <c r="C247">
        <v>24</v>
      </c>
      <c r="E247" t="s">
        <v>6</v>
      </c>
      <c r="F247">
        <v>2000</v>
      </c>
    </row>
    <row r="248" spans="3:13" hidden="1">
      <c r="C248">
        <v>25</v>
      </c>
      <c r="E248" t="s">
        <v>6</v>
      </c>
      <c r="F248">
        <v>2000</v>
      </c>
    </row>
    <row r="249" spans="3:13" hidden="1">
      <c r="C249">
        <v>26</v>
      </c>
      <c r="E249" t="s">
        <v>6</v>
      </c>
      <c r="F249">
        <v>2000</v>
      </c>
    </row>
    <row r="250" spans="3:13" hidden="1">
      <c r="C250">
        <v>27</v>
      </c>
      <c r="E250" t="s">
        <v>6</v>
      </c>
      <c r="F250">
        <v>2000</v>
      </c>
    </row>
    <row r="251" spans="3:13" hidden="1">
      <c r="C251">
        <v>28</v>
      </c>
      <c r="E251" t="s">
        <v>6</v>
      </c>
      <c r="F251">
        <v>2000</v>
      </c>
    </row>
    <row r="252" spans="3:13" hidden="1">
      <c r="C252">
        <v>29</v>
      </c>
      <c r="E252" t="s">
        <v>6</v>
      </c>
      <c r="F252">
        <v>2000</v>
      </c>
    </row>
    <row r="253" spans="3:13">
      <c r="C253" t="s">
        <v>14</v>
      </c>
      <c r="G253">
        <f>AVERAGE(G224:G252)</f>
        <v>37.702857142857148</v>
      </c>
      <c r="H253">
        <f t="shared" ref="H253:M253" si="13">AVERAGE(H224:H252)</f>
        <v>2.1</v>
      </c>
      <c r="I253" t="e">
        <f t="shared" si="13"/>
        <v>#DIV/0!</v>
      </c>
      <c r="J253">
        <f t="shared" si="13"/>
        <v>75.100000000000009</v>
      </c>
      <c r="K253">
        <f t="shared" si="13"/>
        <v>4.3242857142857138</v>
      </c>
      <c r="L253">
        <f t="shared" si="13"/>
        <v>0</v>
      </c>
      <c r="M253">
        <f t="shared" si="13"/>
        <v>17.368582371678865</v>
      </c>
    </row>
    <row r="258" spans="3:13" ht="60">
      <c r="C258" s="1"/>
      <c r="D258" s="1" t="s">
        <v>2</v>
      </c>
      <c r="E258" s="1" t="s">
        <v>3</v>
      </c>
      <c r="F258" s="1" t="s">
        <v>1</v>
      </c>
      <c r="G258" s="1" t="s">
        <v>4</v>
      </c>
      <c r="H258" s="1" t="s">
        <v>5</v>
      </c>
      <c r="I258" s="1" t="s">
        <v>11</v>
      </c>
      <c r="J258" s="1" t="s">
        <v>10</v>
      </c>
      <c r="K258" s="1" t="s">
        <v>8</v>
      </c>
      <c r="L258" s="1" t="s">
        <v>13</v>
      </c>
      <c r="M258" s="1" t="s">
        <v>12</v>
      </c>
    </row>
    <row r="259" spans="3:13">
      <c r="C259">
        <v>1</v>
      </c>
      <c r="D259" t="s">
        <v>18</v>
      </c>
      <c r="E259" t="s">
        <v>15</v>
      </c>
      <c r="F259">
        <v>2000</v>
      </c>
      <c r="G259">
        <v>37.17</v>
      </c>
      <c r="H259">
        <v>2.54</v>
      </c>
      <c r="J259">
        <v>75.099999999999994</v>
      </c>
      <c r="K259">
        <v>4.24</v>
      </c>
      <c r="L259">
        <f>I259/K259</f>
        <v>0</v>
      </c>
      <c r="M259">
        <f>J259/K259</f>
        <v>17.712264150943394</v>
      </c>
    </row>
    <row r="260" spans="3:13" hidden="1">
      <c r="C260">
        <v>2</v>
      </c>
      <c r="E260" t="s">
        <v>15</v>
      </c>
      <c r="F260">
        <v>2000</v>
      </c>
      <c r="G260">
        <v>33.46</v>
      </c>
      <c r="H260">
        <v>2.65</v>
      </c>
      <c r="J260">
        <v>75.099999999999994</v>
      </c>
      <c r="K260">
        <v>4.34</v>
      </c>
      <c r="M260">
        <f t="shared" ref="M260:M265" si="14">J260/K260</f>
        <v>17.304147465437786</v>
      </c>
    </row>
    <row r="261" spans="3:13" hidden="1">
      <c r="C261">
        <v>3</v>
      </c>
      <c r="E261" t="s">
        <v>15</v>
      </c>
      <c r="F261">
        <v>2000</v>
      </c>
      <c r="G261">
        <v>31.32</v>
      </c>
      <c r="H261">
        <v>2.1800000000000002</v>
      </c>
      <c r="J261">
        <v>75.099999999999994</v>
      </c>
      <c r="K261">
        <v>4.34</v>
      </c>
      <c r="M261">
        <f t="shared" si="14"/>
        <v>17.304147465437786</v>
      </c>
    </row>
    <row r="262" spans="3:13" hidden="1">
      <c r="C262">
        <v>4</v>
      </c>
      <c r="E262" t="s">
        <v>15</v>
      </c>
      <c r="F262">
        <v>2000</v>
      </c>
      <c r="G262">
        <v>40.1</v>
      </c>
      <c r="H262">
        <v>2.15</v>
      </c>
      <c r="J262">
        <v>75.099999999999994</v>
      </c>
      <c r="K262">
        <v>4.3099999999999996</v>
      </c>
      <c r="M262">
        <f t="shared" si="14"/>
        <v>17.424593967517403</v>
      </c>
    </row>
    <row r="263" spans="3:13" hidden="1">
      <c r="C263">
        <v>5</v>
      </c>
      <c r="E263" t="s">
        <v>15</v>
      </c>
      <c r="F263">
        <v>2000</v>
      </c>
      <c r="G263">
        <v>33.01</v>
      </c>
      <c r="H263">
        <v>2.46</v>
      </c>
      <c r="J263">
        <v>75.099999999999994</v>
      </c>
      <c r="K263">
        <v>4.29</v>
      </c>
      <c r="M263">
        <f t="shared" si="14"/>
        <v>17.505827505827504</v>
      </c>
    </row>
    <row r="264" spans="3:13" hidden="1">
      <c r="C264">
        <v>6</v>
      </c>
      <c r="E264" t="s">
        <v>15</v>
      </c>
      <c r="F264">
        <v>2000</v>
      </c>
      <c r="G264">
        <v>39.42</v>
      </c>
      <c r="H264">
        <v>2.23</v>
      </c>
      <c r="J264">
        <v>75.099999999999994</v>
      </c>
      <c r="K264">
        <v>4.3499999999999996</v>
      </c>
      <c r="M264">
        <f t="shared" si="14"/>
        <v>17.264367816091955</v>
      </c>
    </row>
    <row r="265" spans="3:13" hidden="1">
      <c r="C265">
        <v>7</v>
      </c>
      <c r="E265" t="s">
        <v>15</v>
      </c>
      <c r="F265">
        <v>2000</v>
      </c>
      <c r="G265">
        <v>25.49</v>
      </c>
      <c r="H265">
        <v>2.1800000000000002</v>
      </c>
      <c r="J265">
        <v>75.099999999999994</v>
      </c>
      <c r="K265">
        <v>4.33</v>
      </c>
      <c r="M265">
        <f t="shared" si="14"/>
        <v>17.344110854503462</v>
      </c>
    </row>
    <row r="266" spans="3:13" hidden="1">
      <c r="C266">
        <v>8</v>
      </c>
      <c r="E266" t="s">
        <v>15</v>
      </c>
      <c r="F266">
        <v>2000</v>
      </c>
    </row>
    <row r="267" spans="3:13" hidden="1">
      <c r="C267">
        <v>9</v>
      </c>
      <c r="E267" t="s">
        <v>15</v>
      </c>
      <c r="F267">
        <v>2000</v>
      </c>
    </row>
    <row r="268" spans="3:13" hidden="1">
      <c r="C268">
        <v>10</v>
      </c>
      <c r="E268" t="s">
        <v>15</v>
      </c>
      <c r="F268">
        <v>2000</v>
      </c>
    </row>
    <row r="269" spans="3:13" hidden="1">
      <c r="C269">
        <v>11</v>
      </c>
      <c r="E269" t="s">
        <v>15</v>
      </c>
      <c r="F269">
        <v>2000</v>
      </c>
    </row>
    <row r="270" spans="3:13" hidden="1">
      <c r="C270">
        <v>12</v>
      </c>
      <c r="E270" t="s">
        <v>15</v>
      </c>
      <c r="F270">
        <v>2000</v>
      </c>
    </row>
    <row r="271" spans="3:13" hidden="1">
      <c r="C271">
        <v>13</v>
      </c>
      <c r="E271" t="s">
        <v>15</v>
      </c>
      <c r="F271">
        <v>2000</v>
      </c>
    </row>
    <row r="272" spans="3:13" hidden="1">
      <c r="C272">
        <v>14</v>
      </c>
      <c r="E272" t="s">
        <v>15</v>
      </c>
      <c r="F272">
        <v>2000</v>
      </c>
    </row>
    <row r="273" spans="3:13" hidden="1">
      <c r="C273">
        <v>15</v>
      </c>
      <c r="E273" t="s">
        <v>15</v>
      </c>
      <c r="F273">
        <v>2000</v>
      </c>
    </row>
    <row r="274" spans="3:13" hidden="1">
      <c r="C274">
        <v>16</v>
      </c>
      <c r="E274" t="s">
        <v>15</v>
      </c>
      <c r="F274">
        <v>2000</v>
      </c>
    </row>
    <row r="275" spans="3:13" hidden="1">
      <c r="C275">
        <v>17</v>
      </c>
      <c r="E275" t="s">
        <v>15</v>
      </c>
      <c r="F275">
        <v>2000</v>
      </c>
    </row>
    <row r="276" spans="3:13" hidden="1">
      <c r="C276">
        <v>18</v>
      </c>
      <c r="E276" t="s">
        <v>15</v>
      </c>
      <c r="F276">
        <v>2000</v>
      </c>
    </row>
    <row r="277" spans="3:13" hidden="1">
      <c r="C277">
        <v>19</v>
      </c>
      <c r="E277" t="s">
        <v>15</v>
      </c>
      <c r="F277">
        <v>2000</v>
      </c>
    </row>
    <row r="278" spans="3:13" hidden="1">
      <c r="C278">
        <v>20</v>
      </c>
      <c r="E278" t="s">
        <v>15</v>
      </c>
      <c r="F278">
        <v>2000</v>
      </c>
    </row>
    <row r="279" spans="3:13" hidden="1">
      <c r="C279">
        <v>21</v>
      </c>
      <c r="E279" t="s">
        <v>15</v>
      </c>
      <c r="F279">
        <v>2000</v>
      </c>
    </row>
    <row r="280" spans="3:13" hidden="1">
      <c r="C280">
        <v>22</v>
      </c>
      <c r="E280" t="s">
        <v>15</v>
      </c>
      <c r="F280">
        <v>2000</v>
      </c>
    </row>
    <row r="281" spans="3:13" hidden="1">
      <c r="C281">
        <v>23</v>
      </c>
      <c r="E281" t="s">
        <v>15</v>
      </c>
      <c r="F281">
        <v>2000</v>
      </c>
    </row>
    <row r="282" spans="3:13" hidden="1">
      <c r="C282">
        <v>24</v>
      </c>
      <c r="E282" t="s">
        <v>15</v>
      </c>
      <c r="F282">
        <v>2000</v>
      </c>
    </row>
    <row r="283" spans="3:13" hidden="1">
      <c r="C283">
        <v>25</v>
      </c>
      <c r="E283" t="s">
        <v>15</v>
      </c>
      <c r="F283">
        <v>2000</v>
      </c>
    </row>
    <row r="284" spans="3:13" hidden="1">
      <c r="C284">
        <v>26</v>
      </c>
      <c r="E284" t="s">
        <v>15</v>
      </c>
      <c r="F284">
        <v>2000</v>
      </c>
    </row>
    <row r="285" spans="3:13" hidden="1">
      <c r="C285">
        <v>27</v>
      </c>
      <c r="E285" t="s">
        <v>15</v>
      </c>
      <c r="F285">
        <v>2000</v>
      </c>
    </row>
    <row r="286" spans="3:13" hidden="1">
      <c r="C286">
        <v>28</v>
      </c>
      <c r="E286" t="s">
        <v>15</v>
      </c>
      <c r="F286">
        <v>2000</v>
      </c>
    </row>
    <row r="287" spans="3:13" hidden="1">
      <c r="C287">
        <v>29</v>
      </c>
      <c r="E287" t="s">
        <v>15</v>
      </c>
      <c r="F287">
        <v>2000</v>
      </c>
    </row>
    <row r="288" spans="3:13">
      <c r="C288" t="s">
        <v>14</v>
      </c>
      <c r="G288">
        <f>AVERAGE(G259:G287)</f>
        <v>34.28142857142857</v>
      </c>
      <c r="H288">
        <f t="shared" ref="H288:M288" si="15">AVERAGE(H259:H287)</f>
        <v>2.3414285714285716</v>
      </c>
      <c r="I288" t="e">
        <f t="shared" si="15"/>
        <v>#DIV/0!</v>
      </c>
      <c r="J288">
        <f t="shared" si="15"/>
        <v>75.100000000000009</v>
      </c>
      <c r="K288">
        <f t="shared" si="15"/>
        <v>4.3142857142857141</v>
      </c>
      <c r="L288">
        <f t="shared" si="15"/>
        <v>0</v>
      </c>
      <c r="M288">
        <f t="shared" si="15"/>
        <v>17.408494175108469</v>
      </c>
    </row>
    <row r="294" spans="3:13" ht="60">
      <c r="C294" s="1"/>
      <c r="D294" s="1" t="s">
        <v>2</v>
      </c>
      <c r="E294" s="1" t="s">
        <v>3</v>
      </c>
      <c r="F294" s="1" t="s">
        <v>1</v>
      </c>
      <c r="G294" s="1" t="s">
        <v>4</v>
      </c>
      <c r="H294" s="1" t="s">
        <v>5</v>
      </c>
      <c r="I294" s="1" t="s">
        <v>11</v>
      </c>
      <c r="J294" s="1" t="s">
        <v>10</v>
      </c>
      <c r="K294" s="1" t="s">
        <v>8</v>
      </c>
      <c r="L294" s="1" t="s">
        <v>13</v>
      </c>
      <c r="M294" s="1" t="s">
        <v>12</v>
      </c>
    </row>
    <row r="295" spans="3:13">
      <c r="C295">
        <v>1</v>
      </c>
      <c r="D295" t="s">
        <v>18</v>
      </c>
      <c r="E295" t="s">
        <v>16</v>
      </c>
      <c r="F295">
        <v>2000</v>
      </c>
      <c r="G295">
        <v>14.45</v>
      </c>
      <c r="H295">
        <v>2.25</v>
      </c>
      <c r="J295">
        <v>75.099999999999994</v>
      </c>
      <c r="K295">
        <v>4.24</v>
      </c>
      <c r="L295">
        <f>I295/K295</f>
        <v>0</v>
      </c>
      <c r="M295">
        <f>J295/K295</f>
        <v>17.712264150943394</v>
      </c>
    </row>
    <row r="296" spans="3:13" hidden="1">
      <c r="C296">
        <v>2</v>
      </c>
      <c r="E296" t="s">
        <v>16</v>
      </c>
      <c r="F296">
        <v>2000</v>
      </c>
      <c r="G296">
        <v>28.45</v>
      </c>
      <c r="H296">
        <v>2.19</v>
      </c>
      <c r="J296">
        <v>75.099999999999994</v>
      </c>
      <c r="K296">
        <v>4.3099999999999996</v>
      </c>
      <c r="M296">
        <f t="shared" ref="M296:M301" si="16">J296/K296</f>
        <v>17.424593967517403</v>
      </c>
    </row>
    <row r="297" spans="3:13" hidden="1">
      <c r="C297">
        <v>3</v>
      </c>
      <c r="E297" t="s">
        <v>16</v>
      </c>
      <c r="F297">
        <v>2000</v>
      </c>
      <c r="G297">
        <v>29.23</v>
      </c>
      <c r="H297">
        <v>2.2799999999999998</v>
      </c>
      <c r="J297">
        <v>75.099999999999994</v>
      </c>
      <c r="K297">
        <v>4.3099999999999996</v>
      </c>
      <c r="M297">
        <f t="shared" si="16"/>
        <v>17.424593967517403</v>
      </c>
    </row>
    <row r="298" spans="3:13" hidden="1">
      <c r="C298">
        <v>4</v>
      </c>
      <c r="E298" t="s">
        <v>16</v>
      </c>
      <c r="F298">
        <v>2000</v>
      </c>
      <c r="G298">
        <v>15.97</v>
      </c>
      <c r="H298">
        <v>2.31</v>
      </c>
      <c r="J298">
        <v>75.099999999999994</v>
      </c>
      <c r="K298">
        <v>4.3</v>
      </c>
      <c r="M298">
        <f t="shared" si="16"/>
        <v>17.465116279069768</v>
      </c>
    </row>
    <row r="299" spans="3:13" hidden="1">
      <c r="C299">
        <v>5</v>
      </c>
      <c r="E299" t="s">
        <v>16</v>
      </c>
      <c r="F299">
        <v>2000</v>
      </c>
      <c r="G299">
        <v>15.19</v>
      </c>
      <c r="H299">
        <v>2.31</v>
      </c>
      <c r="J299">
        <v>75.099999999999994</v>
      </c>
      <c r="K299">
        <v>4.29</v>
      </c>
      <c r="M299">
        <f t="shared" si="16"/>
        <v>17.505827505827504</v>
      </c>
    </row>
    <row r="300" spans="3:13" hidden="1">
      <c r="C300">
        <v>6</v>
      </c>
      <c r="E300" t="s">
        <v>16</v>
      </c>
      <c r="F300">
        <v>2000</v>
      </c>
      <c r="G300">
        <v>12.92</v>
      </c>
      <c r="H300">
        <v>1.76</v>
      </c>
      <c r="J300">
        <v>75.099999999999994</v>
      </c>
      <c r="K300">
        <v>4.3600000000000003</v>
      </c>
      <c r="M300">
        <f t="shared" si="16"/>
        <v>17.224770642201833</v>
      </c>
    </row>
    <row r="301" spans="3:13" hidden="1">
      <c r="C301">
        <v>7</v>
      </c>
      <c r="E301" t="s">
        <v>16</v>
      </c>
      <c r="F301">
        <v>2000</v>
      </c>
      <c r="G301">
        <v>31.31</v>
      </c>
      <c r="H301">
        <v>1.75</v>
      </c>
      <c r="J301">
        <v>75.099999999999994</v>
      </c>
      <c r="K301">
        <v>4.32</v>
      </c>
      <c r="M301">
        <f t="shared" si="16"/>
        <v>17.384259259259256</v>
      </c>
    </row>
    <row r="302" spans="3:13" hidden="1">
      <c r="C302">
        <v>8</v>
      </c>
      <c r="E302" t="s">
        <v>16</v>
      </c>
      <c r="F302">
        <v>2000</v>
      </c>
    </row>
    <row r="303" spans="3:13" hidden="1">
      <c r="C303">
        <v>9</v>
      </c>
      <c r="E303" t="s">
        <v>16</v>
      </c>
      <c r="F303">
        <v>2000</v>
      </c>
    </row>
    <row r="304" spans="3:13" hidden="1">
      <c r="C304">
        <v>10</v>
      </c>
      <c r="E304" t="s">
        <v>16</v>
      </c>
      <c r="F304">
        <v>2000</v>
      </c>
    </row>
    <row r="305" spans="3:6" hidden="1">
      <c r="C305">
        <v>11</v>
      </c>
      <c r="E305" t="s">
        <v>16</v>
      </c>
      <c r="F305">
        <v>2000</v>
      </c>
    </row>
    <row r="306" spans="3:6" hidden="1">
      <c r="C306">
        <v>12</v>
      </c>
      <c r="E306" t="s">
        <v>16</v>
      </c>
      <c r="F306">
        <v>2000</v>
      </c>
    </row>
    <row r="307" spans="3:6" hidden="1">
      <c r="C307">
        <v>13</v>
      </c>
      <c r="E307" t="s">
        <v>16</v>
      </c>
      <c r="F307">
        <v>2000</v>
      </c>
    </row>
    <row r="308" spans="3:6" hidden="1">
      <c r="C308">
        <v>14</v>
      </c>
      <c r="E308" t="s">
        <v>16</v>
      </c>
      <c r="F308">
        <v>2000</v>
      </c>
    </row>
    <row r="309" spans="3:6" hidden="1">
      <c r="C309">
        <v>15</v>
      </c>
      <c r="E309" t="s">
        <v>16</v>
      </c>
      <c r="F309">
        <v>2000</v>
      </c>
    </row>
    <row r="310" spans="3:6" hidden="1">
      <c r="C310">
        <v>16</v>
      </c>
      <c r="E310" t="s">
        <v>16</v>
      </c>
      <c r="F310">
        <v>2000</v>
      </c>
    </row>
    <row r="311" spans="3:6" hidden="1">
      <c r="C311">
        <v>17</v>
      </c>
      <c r="E311" t="s">
        <v>16</v>
      </c>
      <c r="F311">
        <v>2000</v>
      </c>
    </row>
    <row r="312" spans="3:6" hidden="1">
      <c r="C312">
        <v>18</v>
      </c>
      <c r="E312" t="s">
        <v>16</v>
      </c>
      <c r="F312">
        <v>2000</v>
      </c>
    </row>
    <row r="313" spans="3:6" hidden="1">
      <c r="C313">
        <v>19</v>
      </c>
      <c r="E313" t="s">
        <v>16</v>
      </c>
      <c r="F313">
        <v>2000</v>
      </c>
    </row>
    <row r="314" spans="3:6" hidden="1">
      <c r="C314">
        <v>20</v>
      </c>
      <c r="E314" t="s">
        <v>16</v>
      </c>
      <c r="F314">
        <v>2000</v>
      </c>
    </row>
    <row r="315" spans="3:6" hidden="1">
      <c r="C315">
        <v>21</v>
      </c>
      <c r="E315" t="s">
        <v>16</v>
      </c>
      <c r="F315">
        <v>2000</v>
      </c>
    </row>
    <row r="316" spans="3:6" hidden="1">
      <c r="C316">
        <v>22</v>
      </c>
      <c r="E316" t="s">
        <v>16</v>
      </c>
      <c r="F316">
        <v>2000</v>
      </c>
    </row>
    <row r="317" spans="3:6" hidden="1">
      <c r="C317">
        <v>23</v>
      </c>
      <c r="E317" t="s">
        <v>16</v>
      </c>
      <c r="F317">
        <v>2000</v>
      </c>
    </row>
    <row r="318" spans="3:6" hidden="1">
      <c r="C318">
        <v>24</v>
      </c>
      <c r="E318" t="s">
        <v>16</v>
      </c>
      <c r="F318">
        <v>2000</v>
      </c>
    </row>
    <row r="319" spans="3:6" hidden="1">
      <c r="C319">
        <v>25</v>
      </c>
      <c r="E319" t="s">
        <v>16</v>
      </c>
      <c r="F319">
        <v>2000</v>
      </c>
    </row>
    <row r="320" spans="3:6" hidden="1">
      <c r="C320">
        <v>26</v>
      </c>
      <c r="E320" t="s">
        <v>16</v>
      </c>
      <c r="F320">
        <v>2000</v>
      </c>
    </row>
    <row r="321" spans="1:26" hidden="1">
      <c r="C321">
        <v>27</v>
      </c>
      <c r="E321" t="s">
        <v>16</v>
      </c>
      <c r="F321">
        <v>2000</v>
      </c>
    </row>
    <row r="322" spans="1:26" hidden="1">
      <c r="C322">
        <v>28</v>
      </c>
      <c r="E322" t="s">
        <v>16</v>
      </c>
      <c r="F322">
        <v>2000</v>
      </c>
    </row>
    <row r="323" spans="1:26" hidden="1">
      <c r="C323">
        <v>29</v>
      </c>
      <c r="E323" t="s">
        <v>16</v>
      </c>
      <c r="F323">
        <v>2000</v>
      </c>
    </row>
    <row r="324" spans="1:26">
      <c r="C324" t="s">
        <v>14</v>
      </c>
      <c r="G324">
        <f>AVERAGE(G295:G323)</f>
        <v>21.074285714285711</v>
      </c>
      <c r="H324">
        <f t="shared" ref="H324:M324" si="17">AVERAGE(H295:H323)</f>
        <v>2.1214285714285714</v>
      </c>
      <c r="I324" t="e">
        <f t="shared" si="17"/>
        <v>#DIV/0!</v>
      </c>
      <c r="J324">
        <f t="shared" si="17"/>
        <v>75.100000000000009</v>
      </c>
      <c r="K324">
        <f t="shared" si="17"/>
        <v>4.3042857142857143</v>
      </c>
      <c r="L324">
        <f t="shared" si="17"/>
        <v>0</v>
      </c>
      <c r="M324">
        <f t="shared" si="17"/>
        <v>17.448775110333791</v>
      </c>
    </row>
    <row r="329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4" spans="1:26" ht="60">
      <c r="C334" s="1" t="s">
        <v>2</v>
      </c>
      <c r="D334" s="1" t="s">
        <v>9</v>
      </c>
      <c r="E334" s="1" t="s">
        <v>3</v>
      </c>
      <c r="F334" s="1" t="s">
        <v>1</v>
      </c>
      <c r="G334" s="1" t="s">
        <v>4</v>
      </c>
      <c r="H334" s="1" t="s">
        <v>5</v>
      </c>
      <c r="I334" s="1" t="s">
        <v>11</v>
      </c>
      <c r="J334" s="1" t="s">
        <v>10</v>
      </c>
      <c r="K334" s="1" t="s">
        <v>8</v>
      </c>
      <c r="L334" s="1" t="s">
        <v>13</v>
      </c>
      <c r="M334" s="1" t="s">
        <v>12</v>
      </c>
    </row>
    <row r="335" spans="1:26">
      <c r="C335" t="s">
        <v>0</v>
      </c>
      <c r="D335">
        <v>4</v>
      </c>
      <c r="E335" t="s">
        <v>6</v>
      </c>
      <c r="F335">
        <v>500</v>
      </c>
      <c r="G335">
        <v>186.84</v>
      </c>
      <c r="H335">
        <v>1.73</v>
      </c>
      <c r="J335">
        <v>75.099999999999994</v>
      </c>
      <c r="K335">
        <v>17</v>
      </c>
      <c r="M335">
        <f>J335/K335</f>
        <v>4.4176470588235288</v>
      </c>
    </row>
    <row r="336" spans="1:26">
      <c r="D336">
        <v>8</v>
      </c>
      <c r="E336" t="s">
        <v>6</v>
      </c>
      <c r="F336">
        <v>500</v>
      </c>
      <c r="G336">
        <v>28.98</v>
      </c>
      <c r="H336">
        <v>1.72</v>
      </c>
      <c r="J336">
        <v>75.099999999999994</v>
      </c>
      <c r="K336">
        <v>4.3499999999999996</v>
      </c>
      <c r="M336">
        <f t="shared" ref="M336:M358" si="18">J336/K336</f>
        <v>17.264367816091955</v>
      </c>
    </row>
    <row r="337" spans="4:13">
      <c r="D337">
        <v>16</v>
      </c>
      <c r="E337" t="s">
        <v>6</v>
      </c>
      <c r="F337">
        <v>500</v>
      </c>
      <c r="G337">
        <v>7.74</v>
      </c>
      <c r="H337">
        <v>2.36</v>
      </c>
      <c r="J337">
        <v>75.099999999999994</v>
      </c>
      <c r="K337">
        <v>1.0900000000000001</v>
      </c>
      <c r="M337">
        <f t="shared" si="18"/>
        <v>68.89908256880733</v>
      </c>
    </row>
    <row r="338" spans="4:13">
      <c r="D338">
        <v>4</v>
      </c>
      <c r="E338" t="s">
        <v>6</v>
      </c>
      <c r="F338">
        <v>1000</v>
      </c>
      <c r="G338">
        <v>181.18</v>
      </c>
      <c r="H338">
        <v>1.83</v>
      </c>
      <c r="J338">
        <v>75.099999999999994</v>
      </c>
      <c r="K338">
        <v>17</v>
      </c>
      <c r="M338">
        <f t="shared" si="18"/>
        <v>4.4176470588235288</v>
      </c>
    </row>
    <row r="339" spans="4:13">
      <c r="D339">
        <v>8</v>
      </c>
      <c r="E339" t="s">
        <v>6</v>
      </c>
      <c r="F339">
        <v>1000</v>
      </c>
      <c r="G339">
        <v>49.05</v>
      </c>
      <c r="H339">
        <v>2.0299999999999998</v>
      </c>
      <c r="J339">
        <v>75.099999999999994</v>
      </c>
      <c r="K339">
        <v>4.3499999999999996</v>
      </c>
      <c r="M339">
        <f t="shared" si="18"/>
        <v>17.264367816091955</v>
      </c>
    </row>
    <row r="340" spans="4:13">
      <c r="D340">
        <v>16</v>
      </c>
      <c r="E340" t="s">
        <v>6</v>
      </c>
      <c r="F340">
        <v>1000</v>
      </c>
      <c r="G340">
        <v>11.48</v>
      </c>
      <c r="H340">
        <v>1.98</v>
      </c>
      <c r="J340">
        <v>75.099999999999994</v>
      </c>
      <c r="K340">
        <v>1.0900000000000001</v>
      </c>
      <c r="M340">
        <f t="shared" si="18"/>
        <v>68.89908256880733</v>
      </c>
    </row>
    <row r="341" spans="4:13">
      <c r="D341">
        <v>4</v>
      </c>
      <c r="E341" t="s">
        <v>6</v>
      </c>
      <c r="F341">
        <v>1500</v>
      </c>
      <c r="G341">
        <v>176.85</v>
      </c>
      <c r="H341">
        <v>1.81</v>
      </c>
      <c r="J341">
        <v>75.099999999999994</v>
      </c>
      <c r="K341">
        <v>17.100000000000001</v>
      </c>
      <c r="M341">
        <f t="shared" si="18"/>
        <v>4.3918128654970756</v>
      </c>
    </row>
    <row r="342" spans="4:13">
      <c r="D342">
        <v>8</v>
      </c>
      <c r="E342" t="s">
        <v>6</v>
      </c>
      <c r="F342">
        <v>1500</v>
      </c>
      <c r="G342">
        <v>44.51</v>
      </c>
      <c r="H342">
        <v>1.89</v>
      </c>
      <c r="J342">
        <v>75.099999999999994</v>
      </c>
      <c r="K342">
        <v>4.3499999999999996</v>
      </c>
      <c r="M342">
        <f t="shared" si="18"/>
        <v>17.264367816091955</v>
      </c>
    </row>
    <row r="343" spans="4:13">
      <c r="D343">
        <v>16</v>
      </c>
      <c r="E343" t="s">
        <v>6</v>
      </c>
      <c r="F343">
        <v>1500</v>
      </c>
      <c r="G343">
        <v>7.77</v>
      </c>
      <c r="H343">
        <v>1.83</v>
      </c>
      <c r="J343">
        <v>75.099999999999994</v>
      </c>
      <c r="K343">
        <v>1.0900000000000001</v>
      </c>
      <c r="M343">
        <f t="shared" si="18"/>
        <v>68.89908256880733</v>
      </c>
    </row>
    <row r="344" spans="4:13">
      <c r="D344">
        <v>4</v>
      </c>
      <c r="E344" t="s">
        <v>6</v>
      </c>
      <c r="F344">
        <v>2000</v>
      </c>
      <c r="G344">
        <v>129.21</v>
      </c>
      <c r="H344">
        <v>1.79</v>
      </c>
      <c r="J344">
        <v>75.099999999999994</v>
      </c>
      <c r="K344">
        <v>17.100000000000001</v>
      </c>
      <c r="M344">
        <f t="shared" si="18"/>
        <v>4.3918128654970756</v>
      </c>
    </row>
    <row r="345" spans="4:13">
      <c r="D345">
        <v>8</v>
      </c>
      <c r="E345" t="s">
        <v>6</v>
      </c>
      <c r="F345">
        <v>2000</v>
      </c>
      <c r="G345">
        <v>29.08</v>
      </c>
      <c r="H345">
        <v>1.65</v>
      </c>
      <c r="J345">
        <v>75.099999999999994</v>
      </c>
      <c r="K345">
        <v>4.3499999999999996</v>
      </c>
      <c r="M345">
        <f t="shared" si="18"/>
        <v>17.264367816091955</v>
      </c>
    </row>
    <row r="346" spans="4:13">
      <c r="D346">
        <v>16</v>
      </c>
      <c r="E346" t="s">
        <v>6</v>
      </c>
      <c r="F346">
        <v>2000</v>
      </c>
      <c r="G346">
        <v>6.05</v>
      </c>
      <c r="H346">
        <v>1.72</v>
      </c>
      <c r="J346">
        <v>75.099999999999994</v>
      </c>
      <c r="K346">
        <v>1.0900000000000001</v>
      </c>
      <c r="M346">
        <f t="shared" si="18"/>
        <v>68.89908256880733</v>
      </c>
    </row>
    <row r="347" spans="4:13">
      <c r="D347">
        <v>4</v>
      </c>
      <c r="E347" t="s">
        <v>6</v>
      </c>
      <c r="F347">
        <v>2500</v>
      </c>
      <c r="G347">
        <v>99.95</v>
      </c>
      <c r="H347">
        <v>1.76</v>
      </c>
      <c r="J347">
        <v>75.099999999999994</v>
      </c>
      <c r="K347">
        <v>17</v>
      </c>
      <c r="M347">
        <f t="shared" si="18"/>
        <v>4.4176470588235288</v>
      </c>
    </row>
    <row r="348" spans="4:13">
      <c r="D348">
        <v>8</v>
      </c>
      <c r="E348" t="s">
        <v>6</v>
      </c>
      <c r="F348">
        <v>2500</v>
      </c>
      <c r="G348">
        <v>28.83</v>
      </c>
      <c r="H348">
        <v>1.68</v>
      </c>
      <c r="J348">
        <v>75.099999999999994</v>
      </c>
      <c r="K348">
        <v>4.3499999999999996</v>
      </c>
      <c r="M348">
        <f t="shared" si="18"/>
        <v>17.264367816091955</v>
      </c>
    </row>
    <row r="349" spans="4:13">
      <c r="D349">
        <v>16</v>
      </c>
      <c r="E349" t="s">
        <v>6</v>
      </c>
      <c r="F349">
        <v>2500</v>
      </c>
      <c r="G349">
        <v>6.13</v>
      </c>
      <c r="H349">
        <v>1.81</v>
      </c>
      <c r="J349">
        <v>75.099999999999994</v>
      </c>
      <c r="K349">
        <v>1.0900000000000001</v>
      </c>
      <c r="M349">
        <f t="shared" si="18"/>
        <v>68.89908256880733</v>
      </c>
    </row>
    <row r="350" spans="4:13">
      <c r="D350">
        <v>4</v>
      </c>
      <c r="E350" t="s">
        <v>6</v>
      </c>
      <c r="F350">
        <v>3000</v>
      </c>
      <c r="G350">
        <v>97.08</v>
      </c>
      <c r="H350">
        <v>1.76</v>
      </c>
      <c r="J350">
        <v>75.099999999999994</v>
      </c>
      <c r="K350">
        <v>17</v>
      </c>
      <c r="M350">
        <f t="shared" si="18"/>
        <v>4.4176470588235288</v>
      </c>
    </row>
    <row r="351" spans="4:13">
      <c r="D351">
        <v>8</v>
      </c>
      <c r="E351" t="s">
        <v>6</v>
      </c>
      <c r="F351">
        <v>3000</v>
      </c>
      <c r="G351">
        <v>29.16</v>
      </c>
      <c r="H351">
        <v>1.79</v>
      </c>
      <c r="J351">
        <v>75.099999999999994</v>
      </c>
      <c r="K351">
        <v>4.3499999999999996</v>
      </c>
      <c r="M351">
        <f t="shared" si="18"/>
        <v>17.264367816091955</v>
      </c>
    </row>
    <row r="352" spans="4:13">
      <c r="D352">
        <v>16</v>
      </c>
      <c r="E352" t="s">
        <v>6</v>
      </c>
      <c r="F352">
        <v>3000</v>
      </c>
      <c r="G352">
        <v>6.15</v>
      </c>
      <c r="H352">
        <v>1.73</v>
      </c>
      <c r="J352">
        <v>75.099999999999994</v>
      </c>
      <c r="K352">
        <v>1.0900000000000001</v>
      </c>
      <c r="M352">
        <f t="shared" si="18"/>
        <v>68.89908256880733</v>
      </c>
    </row>
    <row r="353" spans="1:26">
      <c r="D353">
        <v>4</v>
      </c>
      <c r="E353" t="s">
        <v>6</v>
      </c>
      <c r="F353">
        <v>3500</v>
      </c>
      <c r="G353">
        <v>100.85</v>
      </c>
      <c r="H353">
        <v>1.67</v>
      </c>
      <c r="J353">
        <v>75.099999999999994</v>
      </c>
      <c r="K353">
        <v>17</v>
      </c>
      <c r="M353">
        <f t="shared" si="18"/>
        <v>4.4176470588235288</v>
      </c>
    </row>
    <row r="354" spans="1:26">
      <c r="D354">
        <v>8</v>
      </c>
      <c r="E354" t="s">
        <v>6</v>
      </c>
      <c r="F354">
        <v>3500</v>
      </c>
      <c r="G354">
        <v>28.95</v>
      </c>
      <c r="H354">
        <v>1.78</v>
      </c>
      <c r="J354">
        <v>75.099999999999994</v>
      </c>
      <c r="K354">
        <v>4.3499999999999996</v>
      </c>
      <c r="M354">
        <f t="shared" si="18"/>
        <v>17.264367816091955</v>
      </c>
    </row>
    <row r="355" spans="1:26">
      <c r="D355">
        <v>16</v>
      </c>
      <c r="E355" t="s">
        <v>6</v>
      </c>
      <c r="F355">
        <v>3500</v>
      </c>
      <c r="G355">
        <v>6.13</v>
      </c>
      <c r="H355">
        <v>1.76</v>
      </c>
      <c r="J355">
        <v>75.099999999999994</v>
      </c>
      <c r="K355">
        <v>1.0900000000000001</v>
      </c>
      <c r="M355">
        <f t="shared" si="18"/>
        <v>68.89908256880733</v>
      </c>
    </row>
    <row r="356" spans="1:26">
      <c r="D356">
        <v>4</v>
      </c>
      <c r="E356" t="s">
        <v>6</v>
      </c>
      <c r="F356">
        <v>4000</v>
      </c>
      <c r="G356">
        <v>96.67</v>
      </c>
      <c r="H356">
        <v>1.7</v>
      </c>
      <c r="J356">
        <v>75.099999999999994</v>
      </c>
      <c r="K356">
        <v>17</v>
      </c>
      <c r="M356">
        <f t="shared" si="18"/>
        <v>4.4176470588235288</v>
      </c>
    </row>
    <row r="357" spans="1:26">
      <c r="D357">
        <v>8</v>
      </c>
      <c r="E357" t="s">
        <v>6</v>
      </c>
      <c r="F357">
        <v>4000</v>
      </c>
      <c r="G357">
        <v>28.64</v>
      </c>
      <c r="H357">
        <v>1.76</v>
      </c>
      <c r="J357">
        <v>75.099999999999994</v>
      </c>
      <c r="K357">
        <v>4.3499999999999996</v>
      </c>
      <c r="M357">
        <f t="shared" si="18"/>
        <v>17.264367816091955</v>
      </c>
    </row>
    <row r="358" spans="1:26">
      <c r="D358">
        <v>16</v>
      </c>
      <c r="E358" t="s">
        <v>6</v>
      </c>
      <c r="F358">
        <v>4000</v>
      </c>
      <c r="G358">
        <v>6.27</v>
      </c>
      <c r="H358">
        <v>1.65</v>
      </c>
      <c r="J358">
        <v>75.099999999999994</v>
      </c>
      <c r="K358">
        <v>1.0900000000000001</v>
      </c>
      <c r="M358">
        <f t="shared" si="18"/>
        <v>68.89908256880733</v>
      </c>
    </row>
    <row r="366" spans="1:2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72" spans="3:13" ht="60">
      <c r="D372" s="1" t="s">
        <v>2</v>
      </c>
      <c r="E372" s="1" t="s">
        <v>20</v>
      </c>
      <c r="F372" s="1" t="s">
        <v>1</v>
      </c>
      <c r="G372" s="1" t="s">
        <v>4</v>
      </c>
      <c r="H372" s="1" t="s">
        <v>5</v>
      </c>
      <c r="I372" s="1" t="s">
        <v>11</v>
      </c>
      <c r="J372" s="1" t="s">
        <v>10</v>
      </c>
      <c r="K372" s="1" t="s">
        <v>8</v>
      </c>
      <c r="L372" s="1" t="s">
        <v>13</v>
      </c>
      <c r="M372" s="1" t="s">
        <v>12</v>
      </c>
    </row>
    <row r="373" spans="3:13">
      <c r="C373">
        <v>1</v>
      </c>
      <c r="D373" t="s">
        <v>19</v>
      </c>
      <c r="E373">
        <v>8</v>
      </c>
      <c r="F373">
        <v>2000</v>
      </c>
      <c r="G373">
        <v>30.41</v>
      </c>
      <c r="H373">
        <v>2.2999999999999998</v>
      </c>
      <c r="J373">
        <v>75.099999999999994</v>
      </c>
      <c r="K373">
        <v>4.26</v>
      </c>
      <c r="L373">
        <f>I373/K373</f>
        <v>0</v>
      </c>
      <c r="M373">
        <f>J373/K373</f>
        <v>17.629107981220656</v>
      </c>
    </row>
    <row r="374" spans="3:13" hidden="1">
      <c r="C374">
        <v>2</v>
      </c>
      <c r="E374">
        <v>8</v>
      </c>
      <c r="F374">
        <v>2000</v>
      </c>
      <c r="G374">
        <v>43.19</v>
      </c>
      <c r="H374">
        <v>2.12</v>
      </c>
      <c r="J374">
        <v>75.099999999999994</v>
      </c>
      <c r="K374">
        <v>4.4000000000000004</v>
      </c>
      <c r="M374">
        <f t="shared" ref="M374:M379" si="19">J374/K374</f>
        <v>17.068181818181817</v>
      </c>
    </row>
    <row r="375" spans="3:13" hidden="1">
      <c r="C375">
        <v>3</v>
      </c>
      <c r="E375">
        <v>8</v>
      </c>
      <c r="F375">
        <v>2000</v>
      </c>
      <c r="G375">
        <v>48.52</v>
      </c>
      <c r="H375">
        <v>2.4300000000000002</v>
      </c>
      <c r="J375">
        <v>75.099999999999994</v>
      </c>
      <c r="K375">
        <v>4.3499999999999996</v>
      </c>
      <c r="M375">
        <f t="shared" si="19"/>
        <v>17.264367816091955</v>
      </c>
    </row>
    <row r="376" spans="3:13" hidden="1">
      <c r="C376">
        <v>4</v>
      </c>
      <c r="E376">
        <v>8</v>
      </c>
      <c r="F376">
        <v>2000</v>
      </c>
      <c r="G376">
        <v>49.53</v>
      </c>
      <c r="H376">
        <v>2.59</v>
      </c>
      <c r="J376">
        <v>75.099999999999994</v>
      </c>
      <c r="K376">
        <v>4.33</v>
      </c>
      <c r="M376">
        <f t="shared" si="19"/>
        <v>17.344110854503462</v>
      </c>
    </row>
    <row r="377" spans="3:13" hidden="1">
      <c r="C377">
        <v>5</v>
      </c>
      <c r="E377">
        <v>8</v>
      </c>
      <c r="F377">
        <v>2000</v>
      </c>
      <c r="G377">
        <v>45.41</v>
      </c>
      <c r="H377">
        <v>1.7</v>
      </c>
      <c r="J377">
        <v>75.099999999999994</v>
      </c>
      <c r="K377">
        <v>4.37</v>
      </c>
      <c r="M377">
        <f t="shared" si="19"/>
        <v>17.185354691075514</v>
      </c>
    </row>
    <row r="378" spans="3:13" hidden="1">
      <c r="C378">
        <v>6</v>
      </c>
      <c r="E378">
        <v>8</v>
      </c>
      <c r="F378">
        <v>2000</v>
      </c>
      <c r="G378">
        <v>56.43</v>
      </c>
      <c r="H378">
        <v>2.31</v>
      </c>
      <c r="J378">
        <v>75.099999999999994</v>
      </c>
      <c r="K378">
        <v>4.37</v>
      </c>
      <c r="M378">
        <f t="shared" si="19"/>
        <v>17.185354691075514</v>
      </c>
    </row>
    <row r="379" spans="3:13" hidden="1">
      <c r="C379">
        <v>7</v>
      </c>
      <c r="E379">
        <v>8</v>
      </c>
      <c r="F379">
        <v>2000</v>
      </c>
      <c r="G379">
        <v>37.74</v>
      </c>
      <c r="H379">
        <v>2.2599999999999998</v>
      </c>
      <c r="J379">
        <v>75.099999999999994</v>
      </c>
      <c r="K379">
        <v>4.3499999999999996</v>
      </c>
      <c r="M379">
        <f t="shared" si="19"/>
        <v>17.264367816091955</v>
      </c>
    </row>
    <row r="380" spans="3:13" hidden="1">
      <c r="C380">
        <v>8</v>
      </c>
      <c r="E380">
        <v>8</v>
      </c>
      <c r="F380">
        <v>2000</v>
      </c>
    </row>
    <row r="381" spans="3:13" hidden="1">
      <c r="C381">
        <v>9</v>
      </c>
      <c r="E381">
        <v>8</v>
      </c>
      <c r="F381">
        <v>2000</v>
      </c>
    </row>
    <row r="382" spans="3:13" hidden="1">
      <c r="C382">
        <v>10</v>
      </c>
      <c r="E382">
        <v>8</v>
      </c>
      <c r="F382">
        <v>2000</v>
      </c>
    </row>
    <row r="383" spans="3:13" hidden="1">
      <c r="C383">
        <v>11</v>
      </c>
      <c r="E383">
        <v>8</v>
      </c>
      <c r="F383">
        <v>2000</v>
      </c>
    </row>
    <row r="384" spans="3:13" hidden="1">
      <c r="C384">
        <v>12</v>
      </c>
      <c r="E384">
        <v>8</v>
      </c>
      <c r="F384">
        <v>2000</v>
      </c>
    </row>
    <row r="385" spans="3:6" hidden="1">
      <c r="C385">
        <v>13</v>
      </c>
      <c r="E385">
        <v>8</v>
      </c>
      <c r="F385">
        <v>2000</v>
      </c>
    </row>
    <row r="386" spans="3:6" hidden="1">
      <c r="C386">
        <v>14</v>
      </c>
      <c r="E386">
        <v>8</v>
      </c>
      <c r="F386">
        <v>2000</v>
      </c>
    </row>
    <row r="387" spans="3:6" hidden="1">
      <c r="C387">
        <v>15</v>
      </c>
      <c r="E387">
        <v>8</v>
      </c>
      <c r="F387">
        <v>2000</v>
      </c>
    </row>
    <row r="388" spans="3:6" hidden="1">
      <c r="C388">
        <v>16</v>
      </c>
      <c r="E388">
        <v>8</v>
      </c>
      <c r="F388">
        <v>2000</v>
      </c>
    </row>
    <row r="389" spans="3:6" hidden="1">
      <c r="C389">
        <v>17</v>
      </c>
      <c r="E389">
        <v>8</v>
      </c>
      <c r="F389">
        <v>2000</v>
      </c>
    </row>
    <row r="390" spans="3:6" hidden="1">
      <c r="C390">
        <v>18</v>
      </c>
      <c r="E390">
        <v>8</v>
      </c>
      <c r="F390">
        <v>2000</v>
      </c>
    </row>
    <row r="391" spans="3:6" hidden="1">
      <c r="C391">
        <v>19</v>
      </c>
      <c r="E391">
        <v>8</v>
      </c>
      <c r="F391">
        <v>2000</v>
      </c>
    </row>
    <row r="392" spans="3:6" hidden="1">
      <c r="C392">
        <v>20</v>
      </c>
      <c r="E392">
        <v>8</v>
      </c>
      <c r="F392">
        <v>2000</v>
      </c>
    </row>
    <row r="393" spans="3:6" hidden="1">
      <c r="C393">
        <v>21</v>
      </c>
      <c r="E393">
        <v>8</v>
      </c>
      <c r="F393">
        <v>2000</v>
      </c>
    </row>
    <row r="394" spans="3:6" hidden="1">
      <c r="C394">
        <v>22</v>
      </c>
      <c r="E394">
        <v>8</v>
      </c>
      <c r="F394">
        <v>2000</v>
      </c>
    </row>
    <row r="395" spans="3:6" hidden="1">
      <c r="C395">
        <v>23</v>
      </c>
      <c r="E395">
        <v>8</v>
      </c>
      <c r="F395">
        <v>2000</v>
      </c>
    </row>
    <row r="396" spans="3:6" hidden="1">
      <c r="C396">
        <v>24</v>
      </c>
      <c r="E396">
        <v>8</v>
      </c>
      <c r="F396">
        <v>2000</v>
      </c>
    </row>
    <row r="397" spans="3:6" hidden="1">
      <c r="C397">
        <v>25</v>
      </c>
      <c r="E397">
        <v>8</v>
      </c>
      <c r="F397">
        <v>2000</v>
      </c>
    </row>
    <row r="398" spans="3:6" hidden="1">
      <c r="C398">
        <v>26</v>
      </c>
      <c r="E398">
        <v>8</v>
      </c>
      <c r="F398">
        <v>2000</v>
      </c>
    </row>
    <row r="399" spans="3:6" hidden="1">
      <c r="C399">
        <v>27</v>
      </c>
      <c r="E399">
        <v>8</v>
      </c>
      <c r="F399">
        <v>2000</v>
      </c>
    </row>
    <row r="400" spans="3:6" hidden="1">
      <c r="C400">
        <v>28</v>
      </c>
      <c r="E400">
        <v>8</v>
      </c>
      <c r="F400">
        <v>2000</v>
      </c>
    </row>
    <row r="401" spans="3:13" hidden="1">
      <c r="C401">
        <v>29</v>
      </c>
      <c r="E401">
        <v>8</v>
      </c>
      <c r="F401">
        <v>2000</v>
      </c>
    </row>
    <row r="402" spans="3:13">
      <c r="C402" t="s">
        <v>14</v>
      </c>
      <c r="G402">
        <f>AVERAGE(G373:G401)</f>
        <v>44.461428571428577</v>
      </c>
      <c r="H402">
        <f t="shared" ref="H402:M402" si="20">AVERAGE(H373:H401)</f>
        <v>2.2442857142857142</v>
      </c>
      <c r="I402" t="e">
        <f t="shared" si="20"/>
        <v>#DIV/0!</v>
      </c>
      <c r="J402">
        <f t="shared" si="20"/>
        <v>75.100000000000009</v>
      </c>
      <c r="K402">
        <f t="shared" si="20"/>
        <v>4.347142857142857</v>
      </c>
      <c r="L402">
        <f t="shared" si="20"/>
        <v>0</v>
      </c>
      <c r="M402">
        <f t="shared" si="20"/>
        <v>17.277263666891553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C5:L51"/>
  <sheetViews>
    <sheetView topLeftCell="A25" workbookViewId="0">
      <selection activeCell="L36" sqref="L36:L43"/>
    </sheetView>
  </sheetViews>
  <sheetFormatPr defaultRowHeight="15"/>
  <sheetData>
    <row r="5" spans="3:6" ht="45">
      <c r="C5" s="1" t="s">
        <v>4</v>
      </c>
      <c r="D5" s="1" t="s">
        <v>29</v>
      </c>
      <c r="E5" s="1" t="s">
        <v>9</v>
      </c>
      <c r="F5" s="1" t="s">
        <v>1</v>
      </c>
    </row>
    <row r="6" spans="3:6">
      <c r="C6">
        <v>76.59</v>
      </c>
      <c r="D6">
        <v>47.19</v>
      </c>
      <c r="E6">
        <v>4</v>
      </c>
      <c r="F6">
        <v>500</v>
      </c>
    </row>
    <row r="7" spans="3:6">
      <c r="C7">
        <v>64.239999999999995</v>
      </c>
      <c r="D7">
        <v>56.44</v>
      </c>
      <c r="E7">
        <v>4</v>
      </c>
      <c r="F7">
        <v>1000</v>
      </c>
    </row>
    <row r="8" spans="3:6">
      <c r="C8">
        <v>47.61</v>
      </c>
      <c r="D8">
        <v>65.12</v>
      </c>
      <c r="E8">
        <v>4</v>
      </c>
      <c r="F8">
        <v>1500</v>
      </c>
    </row>
    <row r="9" spans="3:6">
      <c r="C9">
        <v>13.01</v>
      </c>
      <c r="D9">
        <v>81.81</v>
      </c>
      <c r="E9">
        <v>4</v>
      </c>
      <c r="F9">
        <v>2500</v>
      </c>
    </row>
    <row r="10" spans="3:6">
      <c r="C10">
        <v>18.579999999999998</v>
      </c>
      <c r="D10">
        <v>83.36</v>
      </c>
      <c r="E10">
        <v>4</v>
      </c>
      <c r="F10">
        <v>2000</v>
      </c>
    </row>
    <row r="11" spans="3:6">
      <c r="C11">
        <v>8.91</v>
      </c>
      <c r="D11">
        <v>87.01</v>
      </c>
      <c r="E11">
        <v>4</v>
      </c>
      <c r="F11">
        <v>3000</v>
      </c>
    </row>
    <row r="12" spans="3:6">
      <c r="C12">
        <v>6.13</v>
      </c>
      <c r="D12">
        <v>92.98</v>
      </c>
      <c r="E12">
        <v>4</v>
      </c>
      <c r="F12">
        <v>3500</v>
      </c>
    </row>
    <row r="13" spans="3:6">
      <c r="C13">
        <v>5.58</v>
      </c>
      <c r="D13">
        <v>99.5</v>
      </c>
      <c r="E13">
        <v>4</v>
      </c>
      <c r="F13">
        <v>4000</v>
      </c>
    </row>
    <row r="14" spans="3:6">
      <c r="C14">
        <v>30.03</v>
      </c>
      <c r="D14">
        <v>169.99</v>
      </c>
      <c r="E14">
        <v>8</v>
      </c>
      <c r="F14">
        <v>500</v>
      </c>
    </row>
    <row r="15" spans="3:6">
      <c r="C15">
        <v>40.67</v>
      </c>
      <c r="D15">
        <v>172.74</v>
      </c>
      <c r="E15">
        <v>8</v>
      </c>
      <c r="F15">
        <v>1000</v>
      </c>
    </row>
    <row r="16" spans="3:6">
      <c r="C16">
        <v>33.06</v>
      </c>
      <c r="D16">
        <v>175.23</v>
      </c>
      <c r="E16">
        <v>8</v>
      </c>
      <c r="F16">
        <v>1500</v>
      </c>
    </row>
    <row r="17" spans="3:12">
      <c r="C17">
        <v>21.29</v>
      </c>
      <c r="D17">
        <v>176.06</v>
      </c>
      <c r="E17">
        <v>8</v>
      </c>
      <c r="F17">
        <v>2000</v>
      </c>
    </row>
    <row r="18" spans="3:12">
      <c r="C18">
        <v>20.48</v>
      </c>
      <c r="D18">
        <v>176.57</v>
      </c>
      <c r="E18">
        <v>8</v>
      </c>
      <c r="F18">
        <v>2500</v>
      </c>
    </row>
    <row r="19" spans="3:12">
      <c r="C19">
        <v>19.79</v>
      </c>
      <c r="D19">
        <v>176.64</v>
      </c>
      <c r="E19">
        <v>8</v>
      </c>
      <c r="F19">
        <v>3000</v>
      </c>
    </row>
    <row r="20" spans="3:12">
      <c r="C20">
        <v>18.75</v>
      </c>
      <c r="D20">
        <v>178.87</v>
      </c>
      <c r="E20">
        <v>8</v>
      </c>
      <c r="F20">
        <v>3500</v>
      </c>
    </row>
    <row r="21" spans="3:12">
      <c r="C21">
        <v>26.01</v>
      </c>
      <c r="D21">
        <v>179.21</v>
      </c>
      <c r="E21">
        <v>8</v>
      </c>
      <c r="F21">
        <v>4000</v>
      </c>
    </row>
    <row r="27" spans="3:12" ht="60">
      <c r="C27" s="1" t="s">
        <v>9</v>
      </c>
      <c r="D27" s="1" t="s">
        <v>1</v>
      </c>
      <c r="E27" s="1" t="s">
        <v>4</v>
      </c>
      <c r="F27" s="1" t="s">
        <v>5</v>
      </c>
      <c r="G27" s="1" t="s">
        <v>11</v>
      </c>
      <c r="H27" s="1" t="s">
        <v>10</v>
      </c>
      <c r="I27" s="1" t="s">
        <v>8</v>
      </c>
      <c r="J27" s="1" t="s">
        <v>13</v>
      </c>
      <c r="K27" s="1" t="s">
        <v>12</v>
      </c>
      <c r="L27" s="1" t="s">
        <v>29</v>
      </c>
    </row>
    <row r="28" spans="3:12">
      <c r="C28">
        <v>4</v>
      </c>
      <c r="D28">
        <v>500</v>
      </c>
      <c r="E28">
        <v>76.59</v>
      </c>
      <c r="F28">
        <v>1.9</v>
      </c>
      <c r="G28">
        <v>5.0599999999999996</v>
      </c>
      <c r="H28">
        <v>75</v>
      </c>
      <c r="I28">
        <v>17.100000000000001</v>
      </c>
      <c r="J28">
        <f>G28/I28</f>
        <v>0.29590643274853795</v>
      </c>
      <c r="K28">
        <f>H28/I28</f>
        <v>4.3859649122807012</v>
      </c>
      <c r="L28">
        <v>47.19</v>
      </c>
    </row>
    <row r="29" spans="3:12">
      <c r="C29">
        <v>4</v>
      </c>
      <c r="D29">
        <v>1000</v>
      </c>
      <c r="E29">
        <v>64.239999999999995</v>
      </c>
      <c r="F29">
        <v>2.09</v>
      </c>
      <c r="G29">
        <v>5.0599999999999996</v>
      </c>
      <c r="H29">
        <v>75</v>
      </c>
      <c r="I29">
        <v>17.2</v>
      </c>
      <c r="J29">
        <f>G29/I29</f>
        <v>0.29418604651162789</v>
      </c>
      <c r="K29">
        <f>H29/I29</f>
        <v>4.3604651162790695</v>
      </c>
      <c r="L29">
        <v>56.44</v>
      </c>
    </row>
    <row r="30" spans="3:12">
      <c r="C30">
        <v>4</v>
      </c>
      <c r="D30">
        <v>1500</v>
      </c>
      <c r="E30">
        <v>47.61</v>
      </c>
      <c r="F30">
        <v>2.0299999999999998</v>
      </c>
      <c r="G30">
        <v>5.0599999999999996</v>
      </c>
      <c r="H30">
        <v>75</v>
      </c>
      <c r="I30">
        <v>17.2</v>
      </c>
      <c r="J30">
        <f>G30/I30</f>
        <v>0.29418604651162789</v>
      </c>
      <c r="K30">
        <f>H30/I30</f>
        <v>4.3604651162790695</v>
      </c>
      <c r="L30">
        <v>65.12</v>
      </c>
    </row>
    <row r="31" spans="3:12">
      <c r="C31">
        <v>4</v>
      </c>
      <c r="D31">
        <v>2000</v>
      </c>
      <c r="E31">
        <v>18.579999999999998</v>
      </c>
      <c r="F31">
        <v>1.79</v>
      </c>
      <c r="G31">
        <v>5.0599999999999996</v>
      </c>
      <c r="H31">
        <v>75</v>
      </c>
      <c r="I31">
        <v>17.2</v>
      </c>
      <c r="J31">
        <f>G31/I31</f>
        <v>0.29418604651162789</v>
      </c>
      <c r="K31">
        <f>H31/I31</f>
        <v>4.3604651162790695</v>
      </c>
      <c r="L31">
        <v>83.36</v>
      </c>
    </row>
    <row r="32" spans="3:12">
      <c r="C32">
        <v>4</v>
      </c>
      <c r="D32">
        <v>2500</v>
      </c>
      <c r="E32">
        <v>13.01</v>
      </c>
      <c r="F32">
        <v>1.87</v>
      </c>
      <c r="G32">
        <v>5.0599999999999996</v>
      </c>
      <c r="H32">
        <v>75</v>
      </c>
      <c r="I32">
        <v>17.2</v>
      </c>
      <c r="J32">
        <f>G32/I32</f>
        <v>0.29418604651162789</v>
      </c>
      <c r="K32">
        <f>H32/I32</f>
        <v>4.3604651162790695</v>
      </c>
      <c r="L32">
        <v>81.81</v>
      </c>
    </row>
    <row r="33" spans="3:12">
      <c r="C33">
        <v>4</v>
      </c>
      <c r="D33">
        <v>3000</v>
      </c>
      <c r="E33">
        <v>8.91</v>
      </c>
      <c r="F33">
        <v>1.83</v>
      </c>
      <c r="G33">
        <v>5.0599999999999996</v>
      </c>
      <c r="H33">
        <v>75</v>
      </c>
      <c r="I33">
        <v>17.2</v>
      </c>
      <c r="J33">
        <f>G33/I33</f>
        <v>0.29418604651162789</v>
      </c>
      <c r="K33">
        <f>H33/I33</f>
        <v>4.3604651162790695</v>
      </c>
      <c r="L33">
        <v>87.01</v>
      </c>
    </row>
    <row r="34" spans="3:12">
      <c r="C34">
        <v>4</v>
      </c>
      <c r="D34">
        <v>3500</v>
      </c>
      <c r="E34">
        <v>6.13</v>
      </c>
      <c r="F34">
        <v>1.79</v>
      </c>
      <c r="G34">
        <v>5.0599999999999996</v>
      </c>
      <c r="H34">
        <v>75</v>
      </c>
      <c r="I34">
        <v>17.2</v>
      </c>
      <c r="J34">
        <f>G34/I34</f>
        <v>0.29418604651162789</v>
      </c>
      <c r="K34">
        <f>H34/I34</f>
        <v>4.3604651162790695</v>
      </c>
      <c r="L34">
        <v>92.98</v>
      </c>
    </row>
    <row r="35" spans="3:12">
      <c r="C35">
        <v>4</v>
      </c>
      <c r="D35">
        <v>4000</v>
      </c>
      <c r="E35">
        <v>5.58</v>
      </c>
      <c r="F35">
        <v>1.95</v>
      </c>
      <c r="G35">
        <v>5.0599999999999996</v>
      </c>
      <c r="H35">
        <v>75</v>
      </c>
      <c r="I35">
        <v>17.2</v>
      </c>
      <c r="J35">
        <f>G35/I35</f>
        <v>0.29418604651162789</v>
      </c>
      <c r="K35">
        <f>H35/I35</f>
        <v>4.3604651162790695</v>
      </c>
      <c r="L35">
        <v>99.5</v>
      </c>
    </row>
    <row r="36" spans="3:12">
      <c r="C36">
        <v>8</v>
      </c>
      <c r="D36">
        <v>500</v>
      </c>
      <c r="E36">
        <v>30.03</v>
      </c>
      <c r="F36">
        <v>1.71</v>
      </c>
      <c r="G36">
        <v>5.0599999999999996</v>
      </c>
      <c r="H36">
        <v>75</v>
      </c>
      <c r="I36">
        <v>4.28</v>
      </c>
      <c r="J36">
        <f>G36/I36</f>
        <v>1.1822429906542054</v>
      </c>
      <c r="K36">
        <f>H36/I36</f>
        <v>17.523364485981308</v>
      </c>
      <c r="L36">
        <v>169.99</v>
      </c>
    </row>
    <row r="37" spans="3:12">
      <c r="C37">
        <v>8</v>
      </c>
      <c r="D37">
        <v>1000</v>
      </c>
      <c r="E37">
        <v>40.67</v>
      </c>
      <c r="F37">
        <v>2.15</v>
      </c>
      <c r="G37">
        <v>5.0599999999999996</v>
      </c>
      <c r="H37">
        <v>75</v>
      </c>
      <c r="I37">
        <v>4.28</v>
      </c>
      <c r="J37">
        <f>G37/I37</f>
        <v>1.1822429906542054</v>
      </c>
      <c r="K37">
        <f>H37/I37</f>
        <v>17.523364485981308</v>
      </c>
      <c r="L37">
        <v>172.74</v>
      </c>
    </row>
    <row r="38" spans="3:12">
      <c r="C38">
        <v>8</v>
      </c>
      <c r="D38">
        <v>1500</v>
      </c>
      <c r="E38">
        <v>33.06</v>
      </c>
      <c r="F38">
        <v>2.04</v>
      </c>
      <c r="G38">
        <v>5.0599999999999996</v>
      </c>
      <c r="H38">
        <v>75</v>
      </c>
      <c r="I38">
        <v>4.28</v>
      </c>
      <c r="J38">
        <f>G38/I38</f>
        <v>1.1822429906542054</v>
      </c>
      <c r="K38">
        <f>H38/I38</f>
        <v>17.523364485981308</v>
      </c>
      <c r="L38">
        <v>175.23</v>
      </c>
    </row>
    <row r="39" spans="3:12">
      <c r="C39">
        <v>8</v>
      </c>
      <c r="D39">
        <v>2000</v>
      </c>
      <c r="E39">
        <v>21.29</v>
      </c>
      <c r="F39">
        <v>1.65</v>
      </c>
      <c r="G39">
        <v>5.0599999999999996</v>
      </c>
      <c r="H39">
        <v>75</v>
      </c>
      <c r="I39">
        <v>4.28</v>
      </c>
      <c r="J39">
        <f>G39/I39</f>
        <v>1.1822429906542054</v>
      </c>
      <c r="K39">
        <f>H39/I39</f>
        <v>17.523364485981308</v>
      </c>
      <c r="L39">
        <v>176.06</v>
      </c>
    </row>
    <row r="40" spans="3:12">
      <c r="C40">
        <v>8</v>
      </c>
      <c r="D40">
        <v>2500</v>
      </c>
      <c r="E40">
        <v>20.48</v>
      </c>
      <c r="F40">
        <v>1.76</v>
      </c>
      <c r="G40">
        <v>5.0599999999999996</v>
      </c>
      <c r="H40">
        <v>75</v>
      </c>
      <c r="I40">
        <v>4.28</v>
      </c>
      <c r="J40">
        <f>G40/I40</f>
        <v>1.1822429906542054</v>
      </c>
      <c r="K40">
        <f>H40/I40</f>
        <v>17.523364485981308</v>
      </c>
      <c r="L40">
        <v>176.57</v>
      </c>
    </row>
    <row r="41" spans="3:12">
      <c r="C41">
        <v>8</v>
      </c>
      <c r="D41">
        <v>3000</v>
      </c>
      <c r="E41">
        <v>19.79</v>
      </c>
      <c r="F41">
        <v>1.72</v>
      </c>
      <c r="G41">
        <v>5.0599999999999996</v>
      </c>
      <c r="H41">
        <v>75</v>
      </c>
      <c r="I41">
        <v>4.28</v>
      </c>
      <c r="J41">
        <f>G41/I41</f>
        <v>1.1822429906542054</v>
      </c>
      <c r="K41">
        <f>H41/I41</f>
        <v>17.523364485981308</v>
      </c>
      <c r="L41">
        <v>176.64</v>
      </c>
    </row>
    <row r="42" spans="3:12">
      <c r="C42">
        <v>8</v>
      </c>
      <c r="D42">
        <v>3500</v>
      </c>
      <c r="E42">
        <v>18.75</v>
      </c>
      <c r="F42">
        <v>1.79</v>
      </c>
      <c r="G42">
        <v>5.0599999999999996</v>
      </c>
      <c r="H42">
        <v>75</v>
      </c>
      <c r="I42">
        <v>4.28</v>
      </c>
      <c r="J42">
        <f>G42/I42</f>
        <v>1.1822429906542054</v>
      </c>
      <c r="K42">
        <f>H42/I42</f>
        <v>17.523364485981308</v>
      </c>
      <c r="L42">
        <v>178.87</v>
      </c>
    </row>
    <row r="43" spans="3:12">
      <c r="C43">
        <v>8</v>
      </c>
      <c r="D43">
        <v>4000</v>
      </c>
      <c r="E43">
        <v>26.01</v>
      </c>
      <c r="F43">
        <v>1.92</v>
      </c>
      <c r="G43">
        <v>5.0599999999999996</v>
      </c>
      <c r="H43">
        <v>75</v>
      </c>
      <c r="I43">
        <v>4.28</v>
      </c>
      <c r="J43">
        <f>G43/I43</f>
        <v>1.1822429906542054</v>
      </c>
      <c r="K43">
        <f>H43/I43</f>
        <v>17.523364485981308</v>
      </c>
      <c r="L43">
        <v>179.21</v>
      </c>
    </row>
    <row r="44" spans="3:12">
      <c r="C44">
        <v>16</v>
      </c>
      <c r="D44">
        <v>500</v>
      </c>
      <c r="E44">
        <v>7.75</v>
      </c>
      <c r="F44">
        <v>1.96</v>
      </c>
      <c r="G44">
        <v>5.0599999999999996</v>
      </c>
      <c r="H44">
        <v>75</v>
      </c>
      <c r="I44">
        <v>1.07</v>
      </c>
      <c r="J44">
        <f>G44/I44</f>
        <v>4.7289719626168214</v>
      </c>
      <c r="K44">
        <f>H44/I44</f>
        <v>70.09345794392523</v>
      </c>
      <c r="L44">
        <v>396.69</v>
      </c>
    </row>
    <row r="45" spans="3:12">
      <c r="C45">
        <v>16</v>
      </c>
      <c r="D45">
        <v>1000</v>
      </c>
      <c r="E45">
        <v>11.37</v>
      </c>
      <c r="F45">
        <v>2.11</v>
      </c>
      <c r="G45">
        <v>5.0599999999999996</v>
      </c>
      <c r="H45">
        <v>75</v>
      </c>
      <c r="I45">
        <v>1.07</v>
      </c>
      <c r="J45">
        <f>G45/I45</f>
        <v>4.7289719626168214</v>
      </c>
      <c r="K45">
        <f>H45/I45</f>
        <v>70.09345794392523</v>
      </c>
      <c r="L45">
        <v>396.65</v>
      </c>
    </row>
    <row r="46" spans="3:12">
      <c r="C46">
        <v>16</v>
      </c>
      <c r="D46">
        <v>1500</v>
      </c>
      <c r="E46">
        <v>8.0299999999999994</v>
      </c>
      <c r="F46">
        <v>1.71</v>
      </c>
      <c r="G46">
        <v>5.0599999999999996</v>
      </c>
      <c r="H46">
        <v>75</v>
      </c>
      <c r="I46">
        <v>1.07</v>
      </c>
      <c r="J46">
        <f>G46/I46</f>
        <v>4.7289719626168214</v>
      </c>
      <c r="K46">
        <f>H46/I46</f>
        <v>70.09345794392523</v>
      </c>
      <c r="L46">
        <v>396.67</v>
      </c>
    </row>
    <row r="47" spans="3:12">
      <c r="C47">
        <v>16</v>
      </c>
      <c r="D47">
        <v>2000</v>
      </c>
      <c r="E47">
        <v>5.74</v>
      </c>
      <c r="F47">
        <v>1.7</v>
      </c>
      <c r="G47">
        <v>5.0599999999999996</v>
      </c>
      <c r="H47">
        <v>75</v>
      </c>
      <c r="I47">
        <v>1.07</v>
      </c>
      <c r="J47">
        <f>G47/I47</f>
        <v>4.7289719626168214</v>
      </c>
      <c r="K47">
        <f>H47/I47</f>
        <v>70.09345794392523</v>
      </c>
      <c r="L47">
        <v>396.69</v>
      </c>
    </row>
    <row r="48" spans="3:12">
      <c r="C48">
        <v>16</v>
      </c>
      <c r="D48">
        <v>2500</v>
      </c>
      <c r="E48">
        <v>5.96</v>
      </c>
      <c r="F48">
        <v>1.79</v>
      </c>
      <c r="G48">
        <v>5.0599999999999996</v>
      </c>
      <c r="H48">
        <v>75</v>
      </c>
      <c r="I48">
        <v>1.07</v>
      </c>
      <c r="J48">
        <f>G48/I48</f>
        <v>4.7289719626168214</v>
      </c>
      <c r="K48">
        <f>H48/I48</f>
        <v>70.09345794392523</v>
      </c>
      <c r="L48">
        <v>396.69</v>
      </c>
    </row>
    <row r="49" spans="3:12">
      <c r="C49">
        <v>16</v>
      </c>
      <c r="D49">
        <v>3000</v>
      </c>
      <c r="E49">
        <v>5.74</v>
      </c>
      <c r="F49">
        <v>1.84</v>
      </c>
      <c r="G49">
        <v>5.0599999999999996</v>
      </c>
      <c r="H49">
        <v>75</v>
      </c>
      <c r="I49">
        <v>1.07</v>
      </c>
      <c r="J49">
        <f>G49/I49</f>
        <v>4.7289719626168214</v>
      </c>
      <c r="K49">
        <f>H49/I49</f>
        <v>70.09345794392523</v>
      </c>
      <c r="L49">
        <v>396.69</v>
      </c>
    </row>
    <row r="50" spans="3:12">
      <c r="C50">
        <v>16</v>
      </c>
      <c r="D50">
        <v>3500</v>
      </c>
      <c r="E50">
        <v>5.74</v>
      </c>
      <c r="F50">
        <v>1.81</v>
      </c>
      <c r="G50">
        <v>5.0599999999999996</v>
      </c>
      <c r="H50">
        <v>75</v>
      </c>
      <c r="I50">
        <v>1.07</v>
      </c>
      <c r="J50">
        <f>G50/I50</f>
        <v>4.7289719626168214</v>
      </c>
      <c r="K50">
        <f>H50/I50</f>
        <v>70.09345794392523</v>
      </c>
      <c r="L50">
        <v>396.7</v>
      </c>
    </row>
    <row r="51" spans="3:12">
      <c r="C51">
        <v>16</v>
      </c>
      <c r="D51">
        <v>4000</v>
      </c>
      <c r="E51">
        <v>7.78</v>
      </c>
      <c r="F51">
        <v>1.75</v>
      </c>
      <c r="G51">
        <v>5.0599999999999996</v>
      </c>
      <c r="H51">
        <v>75</v>
      </c>
      <c r="I51">
        <v>1.07</v>
      </c>
      <c r="J51">
        <f>G51/I51</f>
        <v>4.7289719626168214</v>
      </c>
      <c r="K51">
        <f>H51/I51</f>
        <v>70.09345794392523</v>
      </c>
      <c r="L51">
        <v>396.77</v>
      </c>
    </row>
  </sheetData>
  <sortState ref="C28:L51">
    <sortCondition ref="C28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AG29"/>
  <sheetViews>
    <sheetView topLeftCell="A28" workbookViewId="0">
      <selection activeCell="F43" sqref="F43"/>
    </sheetView>
  </sheetViews>
  <sheetFormatPr defaultRowHeight="15"/>
  <cols>
    <col min="1" max="1" width="19" customWidth="1"/>
    <col min="2" max="2" width="24.28515625" customWidth="1"/>
    <col min="3" max="3" width="16.7109375" customWidth="1"/>
    <col min="4" max="4" width="24.85546875" customWidth="1"/>
  </cols>
  <sheetData>
    <row r="2" spans="1:33">
      <c r="B2" t="s">
        <v>39</v>
      </c>
    </row>
    <row r="4" spans="1:33">
      <c r="A4" t="s">
        <v>15</v>
      </c>
      <c r="B4" t="s">
        <v>30</v>
      </c>
      <c r="C4" t="s">
        <v>38</v>
      </c>
      <c r="D4" t="s">
        <v>30</v>
      </c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  <c r="M4">
        <v>9</v>
      </c>
      <c r="N4">
        <v>10</v>
      </c>
      <c r="O4">
        <v>11</v>
      </c>
      <c r="P4">
        <v>12</v>
      </c>
      <c r="Q4">
        <v>13</v>
      </c>
      <c r="R4">
        <v>14</v>
      </c>
      <c r="S4">
        <v>15</v>
      </c>
      <c r="T4">
        <v>16</v>
      </c>
      <c r="U4">
        <v>17</v>
      </c>
      <c r="V4">
        <v>18</v>
      </c>
      <c r="W4">
        <v>19</v>
      </c>
      <c r="X4">
        <v>20</v>
      </c>
      <c r="Y4">
        <v>21</v>
      </c>
      <c r="Z4">
        <v>22</v>
      </c>
      <c r="AA4">
        <v>23</v>
      </c>
      <c r="AB4">
        <v>24</v>
      </c>
      <c r="AC4">
        <v>25</v>
      </c>
      <c r="AD4">
        <v>26</v>
      </c>
      <c r="AE4">
        <v>27</v>
      </c>
      <c r="AF4">
        <v>28</v>
      </c>
      <c r="AG4">
        <v>29</v>
      </c>
    </row>
    <row r="5" spans="1:33">
      <c r="B5" t="s">
        <v>33</v>
      </c>
      <c r="C5">
        <f>AVERAGE(E5:AG5)</f>
        <v>442.68965517241378</v>
      </c>
      <c r="D5" t="s">
        <v>33</v>
      </c>
      <c r="E5">
        <v>0</v>
      </c>
      <c r="F5">
        <v>171</v>
      </c>
      <c r="G5">
        <v>171</v>
      </c>
      <c r="H5">
        <v>171</v>
      </c>
      <c r="I5">
        <v>1040</v>
      </c>
      <c r="J5">
        <v>435</v>
      </c>
      <c r="K5">
        <v>1034</v>
      </c>
      <c r="L5">
        <v>781</v>
      </c>
      <c r="M5">
        <v>781</v>
      </c>
      <c r="N5">
        <v>781</v>
      </c>
      <c r="O5">
        <v>1076</v>
      </c>
      <c r="P5">
        <v>84</v>
      </c>
      <c r="Q5">
        <v>1233</v>
      </c>
      <c r="R5">
        <v>231</v>
      </c>
      <c r="S5">
        <v>231</v>
      </c>
      <c r="T5">
        <v>545</v>
      </c>
      <c r="U5">
        <v>92</v>
      </c>
      <c r="V5">
        <v>61</v>
      </c>
      <c r="W5">
        <v>12</v>
      </c>
      <c r="X5">
        <v>94</v>
      </c>
      <c r="Y5">
        <v>719</v>
      </c>
      <c r="Z5">
        <v>3</v>
      </c>
      <c r="AA5">
        <v>252</v>
      </c>
      <c r="AB5">
        <v>537</v>
      </c>
      <c r="AC5">
        <v>771</v>
      </c>
      <c r="AD5">
        <v>1064</v>
      </c>
      <c r="AE5">
        <v>213</v>
      </c>
      <c r="AF5">
        <v>114</v>
      </c>
      <c r="AG5">
        <v>141</v>
      </c>
    </row>
    <row r="6" spans="1:33">
      <c r="B6" t="s">
        <v>34</v>
      </c>
      <c r="C6">
        <f t="shared" ref="C6:C9" si="0">AVERAGE(E6:AG6)</f>
        <v>404.34482758620692</v>
      </c>
      <c r="D6" t="s">
        <v>34</v>
      </c>
      <c r="E6">
        <v>528</v>
      </c>
      <c r="F6">
        <v>469</v>
      </c>
      <c r="G6">
        <v>469</v>
      </c>
      <c r="H6">
        <v>469</v>
      </c>
      <c r="I6">
        <v>210</v>
      </c>
      <c r="J6">
        <v>522</v>
      </c>
      <c r="K6">
        <v>218</v>
      </c>
      <c r="L6">
        <v>617</v>
      </c>
      <c r="M6">
        <v>617</v>
      </c>
      <c r="N6">
        <v>617</v>
      </c>
      <c r="O6">
        <v>282</v>
      </c>
      <c r="P6">
        <v>329</v>
      </c>
      <c r="Q6">
        <v>166</v>
      </c>
      <c r="R6">
        <v>503</v>
      </c>
      <c r="S6">
        <v>503</v>
      </c>
      <c r="T6">
        <v>660</v>
      </c>
      <c r="U6">
        <v>385</v>
      </c>
      <c r="V6">
        <v>365</v>
      </c>
      <c r="W6">
        <v>236</v>
      </c>
      <c r="X6">
        <v>514</v>
      </c>
      <c r="Y6">
        <v>484</v>
      </c>
      <c r="Z6">
        <v>432</v>
      </c>
      <c r="AA6">
        <v>551</v>
      </c>
      <c r="AB6">
        <v>296</v>
      </c>
      <c r="AC6">
        <v>316</v>
      </c>
      <c r="AD6">
        <v>156</v>
      </c>
      <c r="AE6">
        <v>239</v>
      </c>
      <c r="AF6">
        <v>406</v>
      </c>
      <c r="AG6">
        <v>167</v>
      </c>
    </row>
    <row r="7" spans="1:33">
      <c r="B7" t="s">
        <v>35</v>
      </c>
      <c r="C7">
        <f t="shared" si="0"/>
        <v>410.24137931034483</v>
      </c>
      <c r="D7" t="s">
        <v>35</v>
      </c>
      <c r="E7">
        <v>643</v>
      </c>
      <c r="F7">
        <v>745</v>
      </c>
      <c r="G7">
        <v>745</v>
      </c>
      <c r="H7">
        <v>745</v>
      </c>
      <c r="I7">
        <v>237</v>
      </c>
      <c r="J7">
        <v>322</v>
      </c>
      <c r="K7">
        <v>170</v>
      </c>
      <c r="L7">
        <v>76</v>
      </c>
      <c r="M7">
        <v>76</v>
      </c>
      <c r="N7">
        <v>76</v>
      </c>
      <c r="O7">
        <v>105</v>
      </c>
      <c r="P7">
        <v>882</v>
      </c>
      <c r="Q7">
        <v>78</v>
      </c>
      <c r="R7">
        <v>439</v>
      </c>
      <c r="S7">
        <v>439</v>
      </c>
      <c r="T7">
        <v>206</v>
      </c>
      <c r="U7">
        <v>479</v>
      </c>
      <c r="V7">
        <v>813</v>
      </c>
      <c r="W7">
        <v>1125</v>
      </c>
      <c r="X7">
        <v>503</v>
      </c>
      <c r="Y7">
        <v>121</v>
      </c>
      <c r="Z7">
        <v>611</v>
      </c>
      <c r="AA7">
        <v>370</v>
      </c>
      <c r="AB7">
        <v>342</v>
      </c>
      <c r="AC7">
        <v>262</v>
      </c>
      <c r="AD7">
        <v>218</v>
      </c>
      <c r="AE7">
        <v>200</v>
      </c>
      <c r="AF7">
        <v>412</v>
      </c>
      <c r="AG7">
        <v>457</v>
      </c>
    </row>
    <row r="8" spans="1:33">
      <c r="B8" t="s">
        <v>36</v>
      </c>
      <c r="C8">
        <f t="shared" si="0"/>
        <v>210.44827586206895</v>
      </c>
      <c r="D8" t="s">
        <v>36</v>
      </c>
      <c r="E8">
        <v>346</v>
      </c>
      <c r="F8">
        <v>122</v>
      </c>
      <c r="G8">
        <v>122</v>
      </c>
      <c r="H8">
        <v>122</v>
      </c>
      <c r="I8">
        <v>34</v>
      </c>
      <c r="J8">
        <v>213</v>
      </c>
      <c r="K8">
        <v>95</v>
      </c>
      <c r="L8">
        <v>46</v>
      </c>
      <c r="M8">
        <v>46</v>
      </c>
      <c r="N8">
        <v>46</v>
      </c>
      <c r="O8">
        <v>53</v>
      </c>
      <c r="P8">
        <v>202</v>
      </c>
      <c r="Q8">
        <v>42</v>
      </c>
      <c r="R8">
        <v>329</v>
      </c>
      <c r="S8">
        <v>329</v>
      </c>
      <c r="T8">
        <v>110</v>
      </c>
      <c r="U8">
        <v>521</v>
      </c>
      <c r="V8">
        <v>257</v>
      </c>
      <c r="W8">
        <v>148</v>
      </c>
      <c r="X8">
        <v>292</v>
      </c>
      <c r="Y8">
        <v>137</v>
      </c>
      <c r="Z8">
        <v>378</v>
      </c>
      <c r="AA8">
        <v>266</v>
      </c>
      <c r="AB8">
        <v>295</v>
      </c>
      <c r="AC8">
        <v>124</v>
      </c>
      <c r="AD8">
        <v>77</v>
      </c>
      <c r="AE8">
        <v>414</v>
      </c>
      <c r="AF8">
        <v>292</v>
      </c>
      <c r="AG8">
        <v>645</v>
      </c>
    </row>
    <row r="9" spans="1:33">
      <c r="B9" t="s">
        <v>37</v>
      </c>
      <c r="C9">
        <f t="shared" si="0"/>
        <v>53.275862068965516</v>
      </c>
      <c r="D9" t="s">
        <v>37</v>
      </c>
      <c r="E9">
        <v>4</v>
      </c>
      <c r="F9">
        <v>14</v>
      </c>
      <c r="G9">
        <v>14</v>
      </c>
      <c r="H9">
        <v>14</v>
      </c>
      <c r="I9">
        <v>0</v>
      </c>
      <c r="J9">
        <v>29</v>
      </c>
      <c r="K9">
        <v>4</v>
      </c>
      <c r="L9">
        <v>1</v>
      </c>
      <c r="M9">
        <v>1</v>
      </c>
      <c r="N9">
        <v>1</v>
      </c>
      <c r="O9">
        <v>5</v>
      </c>
      <c r="P9">
        <v>24</v>
      </c>
      <c r="Q9">
        <v>2</v>
      </c>
      <c r="R9">
        <v>19</v>
      </c>
      <c r="S9">
        <v>19</v>
      </c>
      <c r="T9">
        <v>0</v>
      </c>
      <c r="U9">
        <v>44</v>
      </c>
      <c r="V9">
        <v>25</v>
      </c>
      <c r="W9">
        <v>0</v>
      </c>
      <c r="X9">
        <v>118</v>
      </c>
      <c r="Y9">
        <v>60</v>
      </c>
      <c r="Z9">
        <v>97</v>
      </c>
      <c r="AA9">
        <v>82</v>
      </c>
      <c r="AB9">
        <v>51</v>
      </c>
      <c r="AC9">
        <v>48</v>
      </c>
      <c r="AD9">
        <v>6</v>
      </c>
      <c r="AE9">
        <v>455</v>
      </c>
      <c r="AF9">
        <v>297</v>
      </c>
      <c r="AG9">
        <v>111</v>
      </c>
    </row>
    <row r="10" spans="1:33">
      <c r="E10" t="s">
        <v>31</v>
      </c>
      <c r="F10" t="s">
        <v>32</v>
      </c>
      <c r="L10" t="s">
        <v>31</v>
      </c>
      <c r="O10" t="s">
        <v>32</v>
      </c>
      <c r="Q10" t="s">
        <v>31</v>
      </c>
    </row>
    <row r="14" spans="1:33" s="5" customFormat="1"/>
    <row r="16" spans="1:33">
      <c r="A16" t="s">
        <v>16</v>
      </c>
      <c r="B16" t="s">
        <v>30</v>
      </c>
      <c r="C16" t="s">
        <v>38</v>
      </c>
      <c r="D16" t="s">
        <v>30</v>
      </c>
      <c r="E16">
        <v>1</v>
      </c>
      <c r="F16">
        <v>2</v>
      </c>
      <c r="G16">
        <v>3</v>
      </c>
      <c r="H16">
        <v>4</v>
      </c>
      <c r="I16">
        <v>5</v>
      </c>
      <c r="J16">
        <v>6</v>
      </c>
      <c r="K16">
        <v>7</v>
      </c>
      <c r="L16">
        <v>8</v>
      </c>
      <c r="M16">
        <v>9</v>
      </c>
      <c r="N16">
        <v>10</v>
      </c>
      <c r="O16">
        <v>11</v>
      </c>
      <c r="P16">
        <v>12</v>
      </c>
      <c r="Q16">
        <v>13</v>
      </c>
      <c r="R16">
        <v>14</v>
      </c>
      <c r="S16">
        <v>15</v>
      </c>
      <c r="T16">
        <v>16</v>
      </c>
      <c r="U16">
        <v>17</v>
      </c>
      <c r="V16">
        <v>18</v>
      </c>
      <c r="W16">
        <v>19</v>
      </c>
      <c r="X16">
        <v>20</v>
      </c>
      <c r="Y16">
        <v>21</v>
      </c>
      <c r="Z16">
        <v>22</v>
      </c>
      <c r="AA16">
        <v>23</v>
      </c>
      <c r="AB16">
        <v>24</v>
      </c>
      <c r="AC16">
        <v>25</v>
      </c>
      <c r="AD16">
        <v>26</v>
      </c>
      <c r="AE16">
        <v>27</v>
      </c>
      <c r="AF16">
        <v>28</v>
      </c>
      <c r="AG16">
        <v>29</v>
      </c>
    </row>
    <row r="17" spans="2:33">
      <c r="B17" t="s">
        <v>33</v>
      </c>
      <c r="C17">
        <f>AVERAGE(E17:AG17)</f>
        <v>808.06896551724139</v>
      </c>
      <c r="D17" t="s">
        <v>33</v>
      </c>
      <c r="E17">
        <v>605</v>
      </c>
      <c r="F17">
        <v>728</v>
      </c>
      <c r="G17">
        <v>828</v>
      </c>
      <c r="H17">
        <v>1193</v>
      </c>
      <c r="I17">
        <v>1184</v>
      </c>
      <c r="J17">
        <v>1009</v>
      </c>
      <c r="K17">
        <v>1068</v>
      </c>
      <c r="L17">
        <v>1134</v>
      </c>
      <c r="M17">
        <v>761</v>
      </c>
      <c r="N17">
        <v>586</v>
      </c>
      <c r="O17">
        <v>939</v>
      </c>
      <c r="P17">
        <v>734</v>
      </c>
      <c r="Q17">
        <v>1127</v>
      </c>
      <c r="R17">
        <v>351</v>
      </c>
      <c r="S17">
        <v>971</v>
      </c>
      <c r="T17">
        <v>584</v>
      </c>
      <c r="U17">
        <v>605</v>
      </c>
      <c r="V17">
        <v>924</v>
      </c>
      <c r="W17">
        <v>947</v>
      </c>
      <c r="X17">
        <v>468</v>
      </c>
      <c r="Y17">
        <v>1019</v>
      </c>
      <c r="Z17">
        <v>612</v>
      </c>
      <c r="AA17">
        <v>532</v>
      </c>
      <c r="AB17">
        <v>778</v>
      </c>
      <c r="AC17">
        <v>677</v>
      </c>
      <c r="AD17">
        <v>1205</v>
      </c>
      <c r="AE17">
        <v>930</v>
      </c>
      <c r="AF17">
        <v>476</v>
      </c>
      <c r="AG17">
        <v>459</v>
      </c>
    </row>
    <row r="18" spans="2:33">
      <c r="B18" t="s">
        <v>34</v>
      </c>
      <c r="C18">
        <f t="shared" ref="C18:C21" si="1">AVERAGE(E18:AG18)</f>
        <v>360.82758620689657</v>
      </c>
      <c r="D18" t="s">
        <v>34</v>
      </c>
      <c r="E18">
        <v>498</v>
      </c>
      <c r="F18">
        <v>263</v>
      </c>
      <c r="G18">
        <v>528</v>
      </c>
      <c r="H18">
        <v>257</v>
      </c>
      <c r="I18">
        <v>268</v>
      </c>
      <c r="J18">
        <v>347</v>
      </c>
      <c r="K18">
        <v>217</v>
      </c>
      <c r="L18">
        <v>266</v>
      </c>
      <c r="M18">
        <v>339</v>
      </c>
      <c r="N18">
        <v>376</v>
      </c>
      <c r="O18">
        <v>267</v>
      </c>
      <c r="P18">
        <v>290</v>
      </c>
      <c r="Q18">
        <v>211</v>
      </c>
      <c r="R18">
        <v>448</v>
      </c>
      <c r="S18">
        <v>408</v>
      </c>
      <c r="T18">
        <v>552</v>
      </c>
      <c r="U18">
        <v>417</v>
      </c>
      <c r="V18">
        <v>377</v>
      </c>
      <c r="W18">
        <v>491</v>
      </c>
      <c r="X18">
        <v>475</v>
      </c>
      <c r="Y18">
        <v>292</v>
      </c>
      <c r="Z18">
        <v>543</v>
      </c>
      <c r="AA18">
        <v>458</v>
      </c>
      <c r="AB18">
        <v>385</v>
      </c>
      <c r="AC18">
        <v>215</v>
      </c>
      <c r="AD18">
        <v>179</v>
      </c>
      <c r="AE18">
        <v>244</v>
      </c>
      <c r="AF18">
        <v>361</v>
      </c>
      <c r="AG18">
        <v>492</v>
      </c>
    </row>
    <row r="19" spans="2:33">
      <c r="B19" t="s">
        <v>35</v>
      </c>
      <c r="C19">
        <f t="shared" si="1"/>
        <v>222.58620689655172</v>
      </c>
      <c r="D19" t="s">
        <v>35</v>
      </c>
      <c r="E19">
        <v>327</v>
      </c>
      <c r="F19">
        <v>291</v>
      </c>
      <c r="G19">
        <v>121</v>
      </c>
      <c r="H19">
        <v>64</v>
      </c>
      <c r="I19">
        <v>69</v>
      </c>
      <c r="J19">
        <v>133</v>
      </c>
      <c r="K19">
        <v>127</v>
      </c>
      <c r="L19">
        <v>97</v>
      </c>
      <c r="M19">
        <v>265</v>
      </c>
      <c r="N19">
        <v>158</v>
      </c>
      <c r="O19">
        <v>171</v>
      </c>
      <c r="P19">
        <v>345</v>
      </c>
      <c r="Q19">
        <v>134</v>
      </c>
      <c r="R19">
        <v>465</v>
      </c>
      <c r="S19">
        <v>105</v>
      </c>
      <c r="T19">
        <v>285</v>
      </c>
      <c r="U19">
        <v>310</v>
      </c>
      <c r="V19">
        <v>206</v>
      </c>
      <c r="W19">
        <v>83</v>
      </c>
      <c r="X19">
        <v>317</v>
      </c>
      <c r="Y19">
        <v>126</v>
      </c>
      <c r="Z19">
        <v>295</v>
      </c>
      <c r="AA19">
        <v>412</v>
      </c>
      <c r="AB19">
        <v>262</v>
      </c>
      <c r="AC19">
        <v>241</v>
      </c>
      <c r="AD19">
        <v>83</v>
      </c>
      <c r="AE19">
        <v>235</v>
      </c>
      <c r="AF19">
        <v>356</v>
      </c>
      <c r="AG19">
        <v>372</v>
      </c>
    </row>
    <row r="20" spans="2:33">
      <c r="B20" t="s">
        <v>36</v>
      </c>
      <c r="C20">
        <f t="shared" si="1"/>
        <v>105.68965517241379</v>
      </c>
      <c r="D20" t="s">
        <v>36</v>
      </c>
      <c r="E20">
        <v>91</v>
      </c>
      <c r="F20">
        <v>194</v>
      </c>
      <c r="G20">
        <v>37</v>
      </c>
      <c r="H20">
        <v>7</v>
      </c>
      <c r="I20">
        <v>0</v>
      </c>
      <c r="J20">
        <v>30</v>
      </c>
      <c r="K20">
        <v>95</v>
      </c>
      <c r="L20">
        <v>24</v>
      </c>
      <c r="M20">
        <v>145</v>
      </c>
      <c r="N20">
        <v>247</v>
      </c>
      <c r="O20">
        <v>99</v>
      </c>
      <c r="P20">
        <v>131</v>
      </c>
      <c r="Q20">
        <v>49</v>
      </c>
      <c r="R20">
        <v>212</v>
      </c>
      <c r="S20">
        <v>37</v>
      </c>
      <c r="T20">
        <v>97</v>
      </c>
      <c r="U20">
        <v>185</v>
      </c>
      <c r="V20">
        <v>14</v>
      </c>
      <c r="W20">
        <v>0</v>
      </c>
      <c r="X20">
        <v>242</v>
      </c>
      <c r="Y20">
        <v>80</v>
      </c>
      <c r="Z20">
        <v>69</v>
      </c>
      <c r="AA20">
        <v>110</v>
      </c>
      <c r="AB20">
        <v>95</v>
      </c>
      <c r="AC20">
        <v>200</v>
      </c>
      <c r="AD20">
        <v>47</v>
      </c>
      <c r="AE20">
        <v>112</v>
      </c>
      <c r="AF20">
        <v>276</v>
      </c>
      <c r="AG20">
        <v>140</v>
      </c>
    </row>
    <row r="21" spans="2:33">
      <c r="B21" t="s">
        <v>37</v>
      </c>
      <c r="C21">
        <f t="shared" si="1"/>
        <v>23.827586206896552</v>
      </c>
      <c r="D21" t="s">
        <v>37</v>
      </c>
      <c r="E21">
        <v>0</v>
      </c>
      <c r="F21">
        <v>45</v>
      </c>
      <c r="G21">
        <v>7</v>
      </c>
      <c r="H21">
        <v>0</v>
      </c>
      <c r="I21">
        <v>0</v>
      </c>
      <c r="J21">
        <v>2</v>
      </c>
      <c r="K21">
        <v>14</v>
      </c>
      <c r="L21">
        <v>0</v>
      </c>
      <c r="M21">
        <v>11</v>
      </c>
      <c r="N21">
        <v>154</v>
      </c>
      <c r="O21">
        <v>45</v>
      </c>
      <c r="P21">
        <v>21</v>
      </c>
      <c r="Q21">
        <v>0</v>
      </c>
      <c r="R21">
        <v>45</v>
      </c>
      <c r="S21">
        <v>0</v>
      </c>
      <c r="T21">
        <v>3</v>
      </c>
      <c r="U21">
        <v>4</v>
      </c>
      <c r="V21">
        <v>0</v>
      </c>
      <c r="W21">
        <v>0</v>
      </c>
      <c r="X21">
        <v>19</v>
      </c>
      <c r="Y21">
        <v>4</v>
      </c>
      <c r="Z21">
        <v>2</v>
      </c>
      <c r="AA21">
        <v>9</v>
      </c>
      <c r="AB21">
        <v>1</v>
      </c>
      <c r="AC21">
        <v>188</v>
      </c>
      <c r="AD21">
        <v>7</v>
      </c>
      <c r="AE21">
        <v>0</v>
      </c>
      <c r="AF21">
        <v>52</v>
      </c>
      <c r="AG21">
        <v>58</v>
      </c>
    </row>
    <row r="22" spans="2:33">
      <c r="Y22" t="s">
        <v>32</v>
      </c>
    </row>
    <row r="24" spans="2:33">
      <c r="B24" t="s">
        <v>30</v>
      </c>
      <c r="C24" t="s">
        <v>15</v>
      </c>
      <c r="D24" t="s">
        <v>16</v>
      </c>
    </row>
    <row r="25" spans="2:33">
      <c r="B25" t="s">
        <v>33</v>
      </c>
      <c r="C25">
        <v>442.68965517241378</v>
      </c>
      <c r="D25">
        <v>808.06896551724139</v>
      </c>
    </row>
    <row r="26" spans="2:33">
      <c r="B26" t="s">
        <v>34</v>
      </c>
      <c r="C26">
        <v>404.34482758620692</v>
      </c>
      <c r="D26">
        <v>360.82758620689657</v>
      </c>
    </row>
    <row r="27" spans="2:33">
      <c r="B27" t="s">
        <v>35</v>
      </c>
      <c r="C27">
        <v>410.24137931034483</v>
      </c>
      <c r="D27">
        <v>222.58620689655172</v>
      </c>
    </row>
    <row r="28" spans="2:33">
      <c r="B28" t="s">
        <v>36</v>
      </c>
      <c r="C28">
        <v>210.44827586206895</v>
      </c>
      <c r="D28">
        <v>105.68965517241379</v>
      </c>
    </row>
    <row r="29" spans="2:33">
      <c r="B29" t="s">
        <v>37</v>
      </c>
      <c r="C29">
        <v>53.275862068965516</v>
      </c>
      <c r="D29">
        <v>23.827586206896552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C3:J13"/>
  <sheetViews>
    <sheetView topLeftCell="A4" workbookViewId="0">
      <selection activeCell="G5" sqref="G5:J8"/>
    </sheetView>
  </sheetViews>
  <sheetFormatPr defaultRowHeight="15"/>
  <sheetData>
    <row r="3" spans="3:10" ht="15.75" thickBot="1"/>
    <row r="4" spans="3:10" ht="95.25" thickBot="1">
      <c r="C4" s="6" t="s">
        <v>40</v>
      </c>
      <c r="D4" s="7" t="s">
        <v>41</v>
      </c>
      <c r="E4" s="7" t="s">
        <v>42</v>
      </c>
      <c r="H4" s="13"/>
    </row>
    <row r="5" spans="3:10" ht="48" thickBot="1">
      <c r="C5" s="11" t="s">
        <v>23</v>
      </c>
      <c r="D5" s="8" t="s">
        <v>6</v>
      </c>
      <c r="H5" s="13" t="s">
        <v>26</v>
      </c>
      <c r="I5" t="s">
        <v>15</v>
      </c>
      <c r="J5" t="s">
        <v>16</v>
      </c>
    </row>
    <row r="6" spans="3:10" ht="32.25" thickBot="1">
      <c r="C6" s="10"/>
      <c r="D6" s="8" t="s">
        <v>27</v>
      </c>
      <c r="G6" t="s">
        <v>23</v>
      </c>
      <c r="H6" s="9">
        <v>16.87</v>
      </c>
      <c r="I6" s="9">
        <v>7.87</v>
      </c>
      <c r="J6" s="9">
        <v>9.49</v>
      </c>
    </row>
    <row r="7" spans="3:10" ht="32.25" customHeight="1" thickBot="1">
      <c r="C7" s="12"/>
      <c r="D7" s="8" t="s">
        <v>28</v>
      </c>
      <c r="G7" t="s">
        <v>25</v>
      </c>
      <c r="H7" s="9">
        <v>29.92</v>
      </c>
      <c r="I7" s="9">
        <v>14.62</v>
      </c>
      <c r="J7" s="9">
        <v>12.46</v>
      </c>
    </row>
    <row r="8" spans="3:10" ht="16.5" thickBot="1">
      <c r="C8" s="11" t="s">
        <v>24</v>
      </c>
      <c r="D8" s="8" t="s">
        <v>6</v>
      </c>
      <c r="G8" t="s">
        <v>24</v>
      </c>
      <c r="H8" s="9">
        <v>145.25</v>
      </c>
      <c r="I8" s="9">
        <v>52.86</v>
      </c>
      <c r="J8" s="9">
        <v>75.209999999999994</v>
      </c>
    </row>
    <row r="9" spans="3:10" ht="32.25" thickBot="1">
      <c r="C9" s="10"/>
      <c r="D9" s="8" t="s">
        <v>27</v>
      </c>
    </row>
    <row r="10" spans="3:10" ht="95.25" thickBot="1">
      <c r="C10" s="12"/>
      <c r="D10" s="8" t="s">
        <v>28</v>
      </c>
    </row>
    <row r="11" spans="3:10" ht="16.5" thickBot="1">
      <c r="C11" s="11" t="s">
        <v>25</v>
      </c>
      <c r="D11" s="8" t="s">
        <v>6</v>
      </c>
    </row>
    <row r="12" spans="3:10" ht="32.25" thickBot="1">
      <c r="C12" s="10"/>
      <c r="D12" s="8" t="s">
        <v>27</v>
      </c>
    </row>
    <row r="13" spans="3:10" ht="95.25" thickBot="1">
      <c r="C13" s="12"/>
      <c r="D13" s="8" t="s">
        <v>28</v>
      </c>
    </row>
  </sheetData>
  <mergeCells count="3">
    <mergeCell ref="C5:C7"/>
    <mergeCell ref="C8:C10"/>
    <mergeCell ref="C11:C1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портрет</vt:lpstr>
      <vt:lpstr>мало деталей</vt:lpstr>
      <vt:lpstr>много деталей</vt:lpstr>
      <vt:lpstr>текст</vt:lpstr>
      <vt:lpstr>Лист1</vt:lpstr>
      <vt:lpstr>распределение классов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2018-04-27T14:12:19Z</dcterms:modified>
</cp:coreProperties>
</file>