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PAM\java-mentoring\2.Advanced SQL\Hometask\"/>
    </mc:Choice>
  </mc:AlternateContent>
  <xr:revisionPtr revIDLastSave="0" documentId="13_ncr:1_{AF7916F2-259A-4B9D-A0B5-6D460EC63CA4}" xr6:coauthVersionLast="47" xr6:coauthVersionMax="47" xr10:uidLastSave="{00000000-0000-0000-0000-000000000000}"/>
  <bookViews>
    <workbookView xWindow="28680" yWindow="-120" windowWidth="29040" windowHeight="16440" activeTab="2" xr2:uid="{DFC27013-5950-429E-80A3-2F9E1F120F29}"/>
  </bookViews>
  <sheets>
    <sheet name="1" sheetId="1" r:id="rId1"/>
    <sheet name="2" sheetId="7" r:id="rId2"/>
    <sheet name="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8" l="1"/>
  <c r="F15" i="8"/>
  <c r="F5" i="8"/>
  <c r="F25" i="7"/>
  <c r="F15" i="7"/>
  <c r="F5" i="7"/>
  <c r="F5" i="1"/>
  <c r="F15" i="1"/>
  <c r="F25" i="1"/>
</calcChain>
</file>

<file path=xl/sharedStrings.xml><?xml version="1.0" encoding="utf-8"?>
<sst xmlns="http://schemas.openxmlformats.org/spreadsheetml/2006/main" count="47" uniqueCount="29">
  <si>
    <t>Query</t>
  </si>
  <si>
    <t>Query Plan</t>
  </si>
  <si>
    <t>Cost</t>
  </si>
  <si>
    <t>Number of rows in the table</t>
  </si>
  <si>
    <t>Execution times, ms</t>
  </si>
  <si>
    <t>Average execution time, ms</t>
  </si>
  <si>
    <t>SELECT *
FROM student s
LEFT OUTER JOIN exam_result e
ON s.id = e.student_id
WHERE e.id ISNULL;</t>
  </si>
  <si>
    <t>10 students,      1000 exams</t>
  </si>
  <si>
    <t>"Hash Right Join  (cost=11.13..25.72 rows=1 width=1588) (actual time=0.121..0.123 rows=1 loops=1)"
"  Hash Cond: (e.student_id = s.id)"
"  Filter: (e.id IS NULL)"
"  Rows Removed by Filter: 747"
"  -&gt;  Seq Scan on exam_result e  (cost=0.00..12.47 rows=747 width=16) (actual time=0.006..0.038 rows=747 loops=1)"
"  -&gt;  Hash  (cost=10.50..10.50 rows=50 width=1572) (actual time=0.012..0.012 rows=10 loops=1)"
"        Buckets: 1024  Batches: 1  Memory Usage: 9kB"
"        -&gt;  Seq Scan on student s  (cost=0.00..10.50 rows=50 width=1572) (actual time=0.007..0.007 rows=10 loops=1)"</t>
  </si>
  <si>
    <t>11.13..25.72</t>
  </si>
  <si>
    <t>SELECT *
FROM student s
WHERE s.id NOT IN (SELECT student_id FROM exam_result);</t>
  </si>
  <si>
    <t>"Seq Scan on student s  (cost=14.34..24.96 rows=25 width=1572) (actual time=0.142..0.143 rows=1 loops=1)"
"  Filter: (NOT (hashed SubPlan 1))"
"  Rows Removed by Filter: 9"
"  SubPlan 1"
"    -&gt;  Seq Scan on exam_result  (cost=0.00..12.47 rows=747 width=4) (actual time=0.006..0.053 rows=747 loops=1)"</t>
  </si>
  <si>
    <t xml:space="preserve">14.34..24.96 </t>
  </si>
  <si>
    <t>SELECT *
FROM student
WHERE NOT (id = ANY (SELECT student_id FROM exam_result));</t>
  </si>
  <si>
    <t>"Seq Scan on student  (cost=14.34..24.96 rows=25 width=1572) (actual time=0.272..0.273 rows=1 loops=1)"
"  Filter: (NOT (hashed SubPlan 1))"
"  Rows Removed by Filter: 9"
"  SubPlan 1"
"    -&gt;  Seq Scan on exam_result  (cost=0.00..12.47 rows=747 width=4) (actual time=0.013..0.110 rows=747 loops=1)"</t>
  </si>
  <si>
    <t>14.34..24.96</t>
  </si>
  <si>
    <t>1000 students,      10184 exams</t>
  </si>
  <si>
    <t>"Hash Right Join  (cost=32.50..217.18 rows=1 width=67) (actual time=1.849..1.857 rows=1 loops=1)"
"  Hash Cond: (e.student_id = s.id)"
"  Filter: (e.id IS NULL)"
"  Rows Removed by Filter: 10184"
"  -&gt;  Seq Scan on exam_result e  (cost=0.00..157.84 rows=10184 width=16) (actual time=0.005..0.442 rows=10184 loops=1)"
"  -&gt;  Hash  (cost=20.00..20.00 rows=1000 width=51) (actual time=0.183..0.184 rows=1000 loops=1)"
"        Buckets: 1024  Batches: 1  Memory Usage: 87kB"
"        -&gt;  Seq Scan on student s  (cost=0.00..20.00 rows=1000 width=51) (actual time=0.009..0.074 rows=1000 loops=1)"</t>
  </si>
  <si>
    <t>32.50..217.18</t>
  </si>
  <si>
    <t>"Seq Scan on student s  (cost=183.30..205.80 rows=500 width=51) (actual time=2.071..2.071 rows=1 loops=1)"
"  Filter: (NOT (hashed SubPlan 1))"
"  Rows Removed by Filter: 999"
"  SubPlan 1"
"    -&gt;  Seq Scan on exam_result  (cost=0.00..157.84 rows=10184 width=4) (actual time=0.009..0.775 rows=10184 loops=1)"</t>
  </si>
  <si>
    <t xml:space="preserve">183.30..205.80 </t>
  </si>
  <si>
    <t>"Seq Scan on student  (cost=183.30..205.80 rows=500 width=51) (actual time=1.635..1.635 rows=1 loops=1)"
"  Filter: (NOT (hashed SubPlan 1))"
"  Rows Removed by Filter: 999"
"  SubPlan 1"
"    -&gt;  Seq Scan on exam_result  (cost=0.00..157.84 rows=10184 width=4) (actual time=0.005..0.579 rows=10184 loops=1)"</t>
  </si>
  <si>
    <t>183.30..205.80</t>
  </si>
  <si>
    <t>10000 students,      101184 exams</t>
  </si>
  <si>
    <t>"Hash Right Join  (cost=4211.00..8002.32 rows=1 width=67) (actual time=51.320..97.462 rows=99001 loops=1)"
"  Hash Cond: (e.student_id = s.id)"
"  Filter: (e.id IS NULL)"
"  Rows Removed by Filter: 101184"
"  -&gt;  Seq Scan on exam_result e  (cost=0.00..1558.73 rows=101173 width=16) (actual time=0.017..4.226 rows=101184 loops=1)"
"  -&gt;  Hash  (cost=1984.00..1984.00 rows=100000 width=51) (actual time=31.756..31.758 rows=100000 loops=1)"
"        Buckets: 131072  Batches: 2  Memory Usage: 4974kB"
"        -&gt;  Seq Scan on student s  (cost=0.00..1984.00 rows=100000 width=51) (actual time=0.010..5.996 rows=100000 loops=1)"</t>
  </si>
  <si>
    <t xml:space="preserve">4211.00..8002.32 </t>
  </si>
  <si>
    <t>"Seq Scan on student s  (cost=1811.66..4045.66 rows=50000 width=51) (actual time=18.822..38.065 rows=99001 loops=1)"
"  Filter: (NOT (hashed SubPlan 1))"
"  Rows Removed by Filter: 999"
"  SubPlan 1"
"    -&gt;  Seq Scan on exam_result  (cost=0.00..1558.73 rows=101173 width=4) (actual time=0.012..7.533 rows=101184 loops=1)"</t>
  </si>
  <si>
    <t>1811.66..4045.66</t>
  </si>
  <si>
    <t>"Seq Scan on student  (cost=1811.66..4045.66 rows=50000 width=51) (actual time=18.374..44.791 rows=99001 loops=1)"
"  Filter: (NOT (hashed SubPlan 1))"
"  Rows Removed by Filter: 999"
"  SubPlan 1"
"    -&gt;  Seq Scan on exam_result  (cost=0.00..1558.73 rows=101173 width=4) (actual time=0.011..7.630 rows=101184 loops=1)"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</si>
</sst>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164" fontId="0" fillId="3" borderId="6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53DA-8E92-4019-B37E-84B48ED7A1D9}">
  <dimension ref="B2:G49"/>
  <sheetViews>
    <sheetView topLeftCell="A7" workbookViewId="0">
      <selection activeCell="M14" sqref="M14"/>
    </sheetView>
  </sheetViews>
  <sheetFormatPr defaultRowHeight="14.5" x14ac:dyDescent="0.35"/>
  <cols>
    <col min="2" max="2" width="16" customWidth="1"/>
    <col min="3" max="3" width="28" customWidth="1"/>
    <col min="4" max="4" width="46.90625" customWidth="1"/>
    <col min="5" max="5" width="15.54296875" customWidth="1"/>
    <col min="6" max="6" width="27" customWidth="1"/>
    <col min="7" max="7" width="21.453125" customWidth="1"/>
  </cols>
  <sheetData>
    <row r="2" spans="2:7" ht="15" thickBot="1" x14ac:dyDescent="0.4"/>
    <row r="3" spans="2:7" x14ac:dyDescent="0.35">
      <c r="B3" s="25" t="s">
        <v>3</v>
      </c>
      <c r="C3" s="21" t="s">
        <v>0</v>
      </c>
      <c r="D3" s="21" t="s">
        <v>1</v>
      </c>
      <c r="E3" s="21" t="s">
        <v>2</v>
      </c>
      <c r="F3" s="21" t="s">
        <v>5</v>
      </c>
      <c r="G3" s="23" t="s">
        <v>4</v>
      </c>
    </row>
    <row r="4" spans="2:7" ht="15" thickBot="1" x14ac:dyDescent="0.4">
      <c r="B4" s="26"/>
      <c r="C4" s="22"/>
      <c r="D4" s="22"/>
      <c r="E4" s="22"/>
      <c r="F4" s="22"/>
      <c r="G4" s="24"/>
    </row>
    <row r="5" spans="2:7" ht="25" customHeight="1" x14ac:dyDescent="0.35">
      <c r="B5" s="27" t="s">
        <v>7</v>
      </c>
      <c r="C5" s="29" t="s">
        <v>6</v>
      </c>
      <c r="D5" s="30" t="s">
        <v>8</v>
      </c>
      <c r="E5" s="31" t="s">
        <v>9</v>
      </c>
      <c r="F5" s="32">
        <f>AVERAGE(G5,G14)</f>
        <v>0.14300000000000002</v>
      </c>
      <c r="G5" s="33">
        <v>0.14799999999999999</v>
      </c>
    </row>
    <row r="6" spans="2:7" ht="25" customHeight="1" x14ac:dyDescent="0.35">
      <c r="B6" s="27"/>
      <c r="C6" s="34"/>
      <c r="D6" s="35"/>
      <c r="E6" s="34"/>
      <c r="F6" s="34"/>
      <c r="G6" s="36">
        <v>0.16500000000000001</v>
      </c>
    </row>
    <row r="7" spans="2:7" ht="25" customHeight="1" x14ac:dyDescent="0.35">
      <c r="B7" s="27"/>
      <c r="C7" s="34"/>
      <c r="D7" s="35"/>
      <c r="E7" s="34"/>
      <c r="F7" s="34"/>
      <c r="G7" s="36">
        <v>0.14699999999999999</v>
      </c>
    </row>
    <row r="8" spans="2:7" ht="25" customHeight="1" x14ac:dyDescent="0.35">
      <c r="B8" s="27"/>
      <c r="C8" s="34"/>
      <c r="D8" s="35"/>
      <c r="E8" s="34"/>
      <c r="F8" s="34"/>
      <c r="G8" s="36">
        <v>0.14299999999999999</v>
      </c>
    </row>
    <row r="9" spans="2:7" ht="25" customHeight="1" x14ac:dyDescent="0.35">
      <c r="B9" s="27"/>
      <c r="C9" s="34"/>
      <c r="D9" s="35"/>
      <c r="E9" s="34"/>
      <c r="F9" s="34"/>
      <c r="G9" s="36">
        <v>0.13400000000000001</v>
      </c>
    </row>
    <row r="10" spans="2:7" ht="25" customHeight="1" x14ac:dyDescent="0.35">
      <c r="B10" s="27"/>
      <c r="C10" s="34"/>
      <c r="D10" s="35"/>
      <c r="E10" s="34"/>
      <c r="F10" s="34"/>
      <c r="G10" s="36">
        <v>0.14099999999999999</v>
      </c>
    </row>
    <row r="11" spans="2:7" ht="25" customHeight="1" x14ac:dyDescent="0.35">
      <c r="B11" s="27"/>
      <c r="C11" s="34"/>
      <c r="D11" s="35"/>
      <c r="E11" s="34"/>
      <c r="F11" s="34"/>
      <c r="G11" s="36">
        <v>0.13400000000000001</v>
      </c>
    </row>
    <row r="12" spans="2:7" ht="25" customHeight="1" x14ac:dyDescent="0.35">
      <c r="B12" s="27"/>
      <c r="C12" s="34"/>
      <c r="D12" s="35"/>
      <c r="E12" s="34"/>
      <c r="F12" s="34"/>
      <c r="G12" s="36">
        <v>0.153</v>
      </c>
    </row>
    <row r="13" spans="2:7" ht="25" customHeight="1" x14ac:dyDescent="0.35">
      <c r="B13" s="27"/>
      <c r="C13" s="34"/>
      <c r="D13" s="35"/>
      <c r="E13" s="34"/>
      <c r="F13" s="34"/>
      <c r="G13" s="36">
        <v>0.13700000000000001</v>
      </c>
    </row>
    <row r="14" spans="2:7" ht="25" customHeight="1" thickBot="1" x14ac:dyDescent="0.4">
      <c r="B14" s="27"/>
      <c r="C14" s="37"/>
      <c r="D14" s="38"/>
      <c r="E14" s="37"/>
      <c r="F14" s="37"/>
      <c r="G14" s="39">
        <v>0.13800000000000001</v>
      </c>
    </row>
    <row r="15" spans="2:7" ht="25" customHeight="1" x14ac:dyDescent="0.35">
      <c r="B15" s="27"/>
      <c r="C15" s="18" t="s">
        <v>10</v>
      </c>
      <c r="D15" s="8" t="s">
        <v>11</v>
      </c>
      <c r="E15" s="11" t="s">
        <v>12</v>
      </c>
      <c r="F15" s="14">
        <f>AVERAGE(G15:G24,G24)</f>
        <v>0.188</v>
      </c>
      <c r="G15" s="5">
        <v>0.16700000000000001</v>
      </c>
    </row>
    <row r="16" spans="2:7" ht="25" customHeight="1" x14ac:dyDescent="0.35">
      <c r="B16" s="27"/>
      <c r="C16" s="12"/>
      <c r="D16" s="9"/>
      <c r="E16" s="12"/>
      <c r="F16" s="15"/>
      <c r="G16" s="6">
        <v>0.14299999999999999</v>
      </c>
    </row>
    <row r="17" spans="2:7" ht="25" customHeight="1" x14ac:dyDescent="0.35">
      <c r="B17" s="27"/>
      <c r="C17" s="12"/>
      <c r="D17" s="9"/>
      <c r="E17" s="12"/>
      <c r="F17" s="15"/>
      <c r="G17" s="6">
        <v>0.14499999999999999</v>
      </c>
    </row>
    <row r="18" spans="2:7" ht="25" customHeight="1" x14ac:dyDescent="0.35">
      <c r="B18" s="27"/>
      <c r="C18" s="12"/>
      <c r="D18" s="9"/>
      <c r="E18" s="12"/>
      <c r="F18" s="15"/>
      <c r="G18" s="6">
        <v>0.27</v>
      </c>
    </row>
    <row r="19" spans="2:7" ht="25" customHeight="1" x14ac:dyDescent="0.35">
      <c r="B19" s="27"/>
      <c r="C19" s="12"/>
      <c r="D19" s="9"/>
      <c r="E19" s="12"/>
      <c r="F19" s="15"/>
      <c r="G19" s="6">
        <v>0.26600000000000001</v>
      </c>
    </row>
    <row r="20" spans="2:7" ht="25" customHeight="1" x14ac:dyDescent="0.35">
      <c r="B20" s="27"/>
      <c r="C20" s="12"/>
      <c r="D20" s="9"/>
      <c r="E20" s="12"/>
      <c r="F20" s="15"/>
      <c r="G20" s="6">
        <v>0.14699999999999999</v>
      </c>
    </row>
    <row r="21" spans="2:7" ht="25" customHeight="1" x14ac:dyDescent="0.35">
      <c r="B21" s="27"/>
      <c r="C21" s="12"/>
      <c r="D21" s="9"/>
      <c r="E21" s="12"/>
      <c r="F21" s="15"/>
      <c r="G21" s="6">
        <v>0.16900000000000001</v>
      </c>
    </row>
    <row r="22" spans="2:7" ht="25" customHeight="1" x14ac:dyDescent="0.35">
      <c r="B22" s="27"/>
      <c r="C22" s="12"/>
      <c r="D22" s="9"/>
      <c r="E22" s="12"/>
      <c r="F22" s="15"/>
      <c r="G22" s="6">
        <v>0.19400000000000001</v>
      </c>
    </row>
    <row r="23" spans="2:7" ht="25" customHeight="1" x14ac:dyDescent="0.35">
      <c r="B23" s="27"/>
      <c r="C23" s="12"/>
      <c r="D23" s="9"/>
      <c r="E23" s="12"/>
      <c r="F23" s="15"/>
      <c r="G23" s="6">
        <v>0.22900000000000001</v>
      </c>
    </row>
    <row r="24" spans="2:7" ht="25" customHeight="1" thickBot="1" x14ac:dyDescent="0.4">
      <c r="B24" s="27"/>
      <c r="C24" s="13"/>
      <c r="D24" s="10"/>
      <c r="E24" s="13"/>
      <c r="F24" s="16"/>
      <c r="G24" s="7">
        <v>0.16900000000000001</v>
      </c>
    </row>
    <row r="25" spans="2:7" ht="25" customHeight="1" x14ac:dyDescent="0.35">
      <c r="B25" s="27"/>
      <c r="C25" s="18" t="s">
        <v>13</v>
      </c>
      <c r="D25" s="8" t="s">
        <v>14</v>
      </c>
      <c r="E25" s="11" t="s">
        <v>15</v>
      </c>
      <c r="F25" s="17">
        <f>AVERAGE(G25:G34)</f>
        <v>0.15629999999999999</v>
      </c>
      <c r="G25" s="5">
        <v>0.312</v>
      </c>
    </row>
    <row r="26" spans="2:7" ht="25" customHeight="1" x14ac:dyDescent="0.35">
      <c r="B26" s="27"/>
      <c r="C26" s="12"/>
      <c r="D26" s="19"/>
      <c r="E26" s="12"/>
      <c r="F26" s="12"/>
      <c r="G26" s="6">
        <v>0.14699999999999999</v>
      </c>
    </row>
    <row r="27" spans="2:7" ht="25" customHeight="1" x14ac:dyDescent="0.35">
      <c r="B27" s="27"/>
      <c r="C27" s="12"/>
      <c r="D27" s="19"/>
      <c r="E27" s="12"/>
      <c r="F27" s="12"/>
      <c r="G27" s="6">
        <v>0.161</v>
      </c>
    </row>
    <row r="28" spans="2:7" ht="25" customHeight="1" x14ac:dyDescent="0.35">
      <c r="B28" s="27"/>
      <c r="C28" s="12"/>
      <c r="D28" s="19"/>
      <c r="E28" s="12"/>
      <c r="F28" s="12"/>
      <c r="G28" s="6">
        <v>0.128</v>
      </c>
    </row>
    <row r="29" spans="2:7" ht="25" customHeight="1" x14ac:dyDescent="0.35">
      <c r="B29" s="27"/>
      <c r="C29" s="12"/>
      <c r="D29" s="19"/>
      <c r="E29" s="12"/>
      <c r="F29" s="12"/>
      <c r="G29" s="6">
        <v>0.13900000000000001</v>
      </c>
    </row>
    <row r="30" spans="2:7" ht="25" customHeight="1" x14ac:dyDescent="0.35">
      <c r="B30" s="27"/>
      <c r="C30" s="12"/>
      <c r="D30" s="19"/>
      <c r="E30" s="12"/>
      <c r="F30" s="12"/>
      <c r="G30" s="6">
        <v>0.13</v>
      </c>
    </row>
    <row r="31" spans="2:7" ht="25" customHeight="1" x14ac:dyDescent="0.35">
      <c r="B31" s="27"/>
      <c r="C31" s="12"/>
      <c r="D31" s="19"/>
      <c r="E31" s="12"/>
      <c r="F31" s="12"/>
      <c r="G31" s="6">
        <v>0.13200000000000001</v>
      </c>
    </row>
    <row r="32" spans="2:7" ht="25" customHeight="1" x14ac:dyDescent="0.35">
      <c r="B32" s="27"/>
      <c r="C32" s="12"/>
      <c r="D32" s="19"/>
      <c r="E32" s="12"/>
      <c r="F32" s="12"/>
      <c r="G32" s="6">
        <v>0.14399999999999999</v>
      </c>
    </row>
    <row r="33" spans="2:7" ht="25" customHeight="1" x14ac:dyDescent="0.35">
      <c r="B33" s="27"/>
      <c r="C33" s="12"/>
      <c r="D33" s="19"/>
      <c r="E33" s="12"/>
      <c r="F33" s="12"/>
      <c r="G33" s="6">
        <v>0.13700000000000001</v>
      </c>
    </row>
    <row r="34" spans="2:7" ht="25" customHeight="1" thickBot="1" x14ac:dyDescent="0.4">
      <c r="B34" s="28"/>
      <c r="C34" s="13"/>
      <c r="D34" s="20"/>
      <c r="E34" s="13"/>
      <c r="F34" s="13"/>
      <c r="G34" s="7">
        <v>0.13300000000000001</v>
      </c>
    </row>
    <row r="35" spans="2:7" x14ac:dyDescent="0.35">
      <c r="B35" s="1"/>
      <c r="C35" s="1"/>
      <c r="D35" s="1"/>
      <c r="E35" s="1"/>
      <c r="F35" s="1"/>
      <c r="G35" s="1"/>
    </row>
    <row r="36" spans="2:7" x14ac:dyDescent="0.35">
      <c r="B36" s="1"/>
      <c r="C36" s="1"/>
      <c r="D36" s="1"/>
      <c r="E36" s="1"/>
      <c r="F36" s="1"/>
      <c r="G36" s="1"/>
    </row>
    <row r="37" spans="2:7" x14ac:dyDescent="0.35">
      <c r="B37" s="1"/>
      <c r="C37" s="1"/>
      <c r="D37" s="1"/>
      <c r="E37" s="1"/>
      <c r="F37" s="1"/>
      <c r="G37" s="1"/>
    </row>
    <row r="38" spans="2:7" x14ac:dyDescent="0.35">
      <c r="B38" s="1"/>
      <c r="C38" s="1"/>
      <c r="D38" s="1"/>
      <c r="E38" s="1"/>
      <c r="F38" s="1"/>
      <c r="G38" s="1"/>
    </row>
    <row r="39" spans="2:7" x14ac:dyDescent="0.35">
      <c r="B39" s="1"/>
      <c r="C39" s="1"/>
      <c r="D39" s="1"/>
      <c r="E39" s="1"/>
      <c r="F39" s="1"/>
      <c r="G39" s="1"/>
    </row>
    <row r="40" spans="2:7" x14ac:dyDescent="0.35">
      <c r="B40" s="1"/>
      <c r="C40" s="1"/>
      <c r="D40" s="1"/>
      <c r="E40" s="1"/>
      <c r="F40" s="1"/>
      <c r="G40" s="1"/>
    </row>
    <row r="41" spans="2:7" x14ac:dyDescent="0.35">
      <c r="B41" s="1"/>
      <c r="C41" s="1"/>
      <c r="D41" s="1"/>
      <c r="E41" s="1"/>
      <c r="F41" s="1"/>
      <c r="G41" s="1"/>
    </row>
    <row r="42" spans="2:7" x14ac:dyDescent="0.35">
      <c r="B42" s="1"/>
      <c r="C42" s="1"/>
      <c r="D42" s="1"/>
      <c r="E42" s="1"/>
      <c r="F42" s="1"/>
      <c r="G42" s="1"/>
    </row>
    <row r="43" spans="2:7" x14ac:dyDescent="0.35">
      <c r="B43" s="1"/>
      <c r="C43" s="1"/>
      <c r="D43" s="1"/>
      <c r="E43" s="1"/>
      <c r="F43" s="1"/>
      <c r="G43" s="1"/>
    </row>
    <row r="44" spans="2:7" x14ac:dyDescent="0.35">
      <c r="B44" s="1"/>
      <c r="C44" s="1"/>
      <c r="D44" s="1"/>
      <c r="E44" s="1"/>
      <c r="F44" s="1"/>
      <c r="G44" s="1"/>
    </row>
    <row r="45" spans="2:7" x14ac:dyDescent="0.35">
      <c r="B45" s="1"/>
      <c r="C45" s="1"/>
      <c r="D45" s="1"/>
      <c r="E45" s="1"/>
      <c r="F45" s="1"/>
      <c r="G45" s="1"/>
    </row>
    <row r="46" spans="2:7" x14ac:dyDescent="0.35">
      <c r="B46" s="1"/>
      <c r="C46" s="1"/>
      <c r="D46" s="1"/>
      <c r="E46" s="1"/>
      <c r="F46" s="1"/>
      <c r="G46" s="1"/>
    </row>
    <row r="47" spans="2:7" x14ac:dyDescent="0.35">
      <c r="B47" s="1"/>
      <c r="C47" s="1"/>
      <c r="D47" s="1"/>
      <c r="E47" s="1"/>
      <c r="F47" s="1"/>
      <c r="G47" s="1"/>
    </row>
    <row r="48" spans="2:7" x14ac:dyDescent="0.35">
      <c r="B48" s="1"/>
      <c r="C48" s="1"/>
      <c r="D48" s="1"/>
      <c r="E48" s="1"/>
      <c r="F48" s="1"/>
      <c r="G48" s="1"/>
    </row>
    <row r="49" spans="2:7" x14ac:dyDescent="0.35">
      <c r="B49" s="1"/>
      <c r="C49" s="1"/>
      <c r="D49" s="1"/>
      <c r="E49" s="1"/>
      <c r="F49" s="1"/>
      <c r="G49" s="1"/>
    </row>
  </sheetData>
  <mergeCells count="19">
    <mergeCell ref="B3:B4"/>
    <mergeCell ref="C3:C4"/>
    <mergeCell ref="B5:B34"/>
    <mergeCell ref="C15:C24"/>
    <mergeCell ref="F3:F4"/>
    <mergeCell ref="G3:G4"/>
    <mergeCell ref="C5:C14"/>
    <mergeCell ref="D5:D14"/>
    <mergeCell ref="E5:E14"/>
    <mergeCell ref="F5:F14"/>
    <mergeCell ref="D3:D4"/>
    <mergeCell ref="E3:E4"/>
    <mergeCell ref="D15:D24"/>
    <mergeCell ref="E15:E24"/>
    <mergeCell ref="F15:F24"/>
    <mergeCell ref="F25:F34"/>
    <mergeCell ref="C25:C34"/>
    <mergeCell ref="D25:D34"/>
    <mergeCell ref="E25:E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ECB4-FE93-429B-8329-F60620121206}">
  <dimension ref="B2:G49"/>
  <sheetViews>
    <sheetView topLeftCell="A13" workbookViewId="0">
      <selection activeCell="L15" sqref="L15"/>
    </sheetView>
  </sheetViews>
  <sheetFormatPr defaultRowHeight="14.5" x14ac:dyDescent="0.35"/>
  <cols>
    <col min="2" max="2" width="16" customWidth="1"/>
    <col min="3" max="3" width="28" customWidth="1"/>
    <col min="4" max="4" width="46.90625" customWidth="1"/>
    <col min="5" max="5" width="15.54296875" customWidth="1"/>
    <col min="6" max="6" width="27" customWidth="1"/>
    <col min="7" max="7" width="21.453125" customWidth="1"/>
  </cols>
  <sheetData>
    <row r="2" spans="2:7" ht="15" thickBot="1" x14ac:dyDescent="0.4"/>
    <row r="3" spans="2:7" x14ac:dyDescent="0.35">
      <c r="B3" s="25" t="s">
        <v>3</v>
      </c>
      <c r="C3" s="21" t="s">
        <v>0</v>
      </c>
      <c r="D3" s="21" t="s">
        <v>1</v>
      </c>
      <c r="E3" s="21" t="s">
        <v>2</v>
      </c>
      <c r="F3" s="21" t="s">
        <v>5</v>
      </c>
      <c r="G3" s="23" t="s">
        <v>4</v>
      </c>
    </row>
    <row r="4" spans="2:7" ht="15" thickBot="1" x14ac:dyDescent="0.4">
      <c r="B4" s="26"/>
      <c r="C4" s="22"/>
      <c r="D4" s="22"/>
      <c r="E4" s="22"/>
      <c r="F4" s="22"/>
      <c r="G4" s="24"/>
    </row>
    <row r="5" spans="2:7" ht="25" customHeight="1" x14ac:dyDescent="0.35">
      <c r="B5" s="27" t="s">
        <v>16</v>
      </c>
      <c r="C5" s="18" t="s">
        <v>6</v>
      </c>
      <c r="D5" s="8" t="s">
        <v>17</v>
      </c>
      <c r="E5" s="11" t="s">
        <v>18</v>
      </c>
      <c r="F5" s="11">
        <f>AVERAGE(G5:G14)</f>
        <v>1.8633000000000002</v>
      </c>
      <c r="G5" s="4">
        <v>1.887</v>
      </c>
    </row>
    <row r="6" spans="2:7" ht="25" customHeight="1" x14ac:dyDescent="0.35">
      <c r="B6" s="27"/>
      <c r="C6" s="12"/>
      <c r="D6" s="9"/>
      <c r="E6" s="12"/>
      <c r="F6" s="12"/>
      <c r="G6" s="2">
        <v>2.9380000000000002</v>
      </c>
    </row>
    <row r="7" spans="2:7" ht="25" customHeight="1" x14ac:dyDescent="0.35">
      <c r="B7" s="27"/>
      <c r="C7" s="12"/>
      <c r="D7" s="9"/>
      <c r="E7" s="12"/>
      <c r="F7" s="12"/>
      <c r="G7" s="2">
        <v>1.7</v>
      </c>
    </row>
    <row r="8" spans="2:7" ht="25" customHeight="1" x14ac:dyDescent="0.35">
      <c r="B8" s="27"/>
      <c r="C8" s="12"/>
      <c r="D8" s="9"/>
      <c r="E8" s="12"/>
      <c r="F8" s="12"/>
      <c r="G8" s="2">
        <v>1.7549999999999999</v>
      </c>
    </row>
    <row r="9" spans="2:7" ht="25" customHeight="1" x14ac:dyDescent="0.35">
      <c r="B9" s="27"/>
      <c r="C9" s="12"/>
      <c r="D9" s="9"/>
      <c r="E9" s="12"/>
      <c r="F9" s="12"/>
      <c r="G9" s="2">
        <v>1.69</v>
      </c>
    </row>
    <row r="10" spans="2:7" ht="25" customHeight="1" x14ac:dyDescent="0.35">
      <c r="B10" s="27"/>
      <c r="C10" s="12"/>
      <c r="D10" s="9"/>
      <c r="E10" s="12"/>
      <c r="F10" s="12"/>
      <c r="G10" s="2">
        <v>1.524</v>
      </c>
    </row>
    <row r="11" spans="2:7" ht="25" customHeight="1" x14ac:dyDescent="0.35">
      <c r="B11" s="27"/>
      <c r="C11" s="12"/>
      <c r="D11" s="9"/>
      <c r="E11" s="12"/>
      <c r="F11" s="12"/>
      <c r="G11" s="2">
        <v>1.506</v>
      </c>
    </row>
    <row r="12" spans="2:7" ht="25" customHeight="1" x14ac:dyDescent="0.35">
      <c r="B12" s="27"/>
      <c r="C12" s="12"/>
      <c r="D12" s="9"/>
      <c r="E12" s="12"/>
      <c r="F12" s="12"/>
      <c r="G12" s="2">
        <v>1.57</v>
      </c>
    </row>
    <row r="13" spans="2:7" ht="25" customHeight="1" x14ac:dyDescent="0.35">
      <c r="B13" s="27"/>
      <c r="C13" s="12"/>
      <c r="D13" s="9"/>
      <c r="E13" s="12"/>
      <c r="F13" s="12"/>
      <c r="G13" s="2">
        <v>1.591</v>
      </c>
    </row>
    <row r="14" spans="2:7" ht="25" customHeight="1" thickBot="1" x14ac:dyDescent="0.4">
      <c r="B14" s="27"/>
      <c r="C14" s="13"/>
      <c r="D14" s="10"/>
      <c r="E14" s="13"/>
      <c r="F14" s="13"/>
      <c r="G14" s="3">
        <v>2.472</v>
      </c>
    </row>
    <row r="15" spans="2:7" ht="25" customHeight="1" x14ac:dyDescent="0.35">
      <c r="B15" s="27"/>
      <c r="C15" s="29" t="s">
        <v>10</v>
      </c>
      <c r="D15" s="30" t="s">
        <v>19</v>
      </c>
      <c r="E15" s="31" t="s">
        <v>20</v>
      </c>
      <c r="F15" s="31">
        <f>AVERAGE(G15:G24)</f>
        <v>1.5359000000000003</v>
      </c>
      <c r="G15" s="40">
        <v>1.883</v>
      </c>
    </row>
    <row r="16" spans="2:7" ht="25" customHeight="1" x14ac:dyDescent="0.35">
      <c r="B16" s="27"/>
      <c r="C16" s="34"/>
      <c r="D16" s="35"/>
      <c r="E16" s="34"/>
      <c r="F16" s="34"/>
      <c r="G16" s="41">
        <v>1.8160000000000001</v>
      </c>
    </row>
    <row r="17" spans="2:7" ht="25" customHeight="1" x14ac:dyDescent="0.35">
      <c r="B17" s="27"/>
      <c r="C17" s="34"/>
      <c r="D17" s="35"/>
      <c r="E17" s="34"/>
      <c r="F17" s="34"/>
      <c r="G17" s="41">
        <v>1.8420000000000001</v>
      </c>
    </row>
    <row r="18" spans="2:7" ht="25" customHeight="1" x14ac:dyDescent="0.35">
      <c r="B18" s="27"/>
      <c r="C18" s="34"/>
      <c r="D18" s="35"/>
      <c r="E18" s="34"/>
      <c r="F18" s="34"/>
      <c r="G18" s="41">
        <v>1.7729999999999999</v>
      </c>
    </row>
    <row r="19" spans="2:7" ht="25" customHeight="1" x14ac:dyDescent="0.35">
      <c r="B19" s="27"/>
      <c r="C19" s="34"/>
      <c r="D19" s="35"/>
      <c r="E19" s="34"/>
      <c r="F19" s="34"/>
      <c r="G19" s="41">
        <v>1.772</v>
      </c>
    </row>
    <row r="20" spans="2:7" ht="25" customHeight="1" x14ac:dyDescent="0.35">
      <c r="B20" s="27"/>
      <c r="C20" s="34"/>
      <c r="D20" s="35"/>
      <c r="E20" s="34"/>
      <c r="F20" s="34"/>
      <c r="G20" s="41">
        <v>1.659</v>
      </c>
    </row>
    <row r="21" spans="2:7" ht="25" customHeight="1" x14ac:dyDescent="0.35">
      <c r="B21" s="27"/>
      <c r="C21" s="34"/>
      <c r="D21" s="35"/>
      <c r="E21" s="34"/>
      <c r="F21" s="34"/>
      <c r="G21" s="41">
        <v>2.0379999999999998</v>
      </c>
    </row>
    <row r="22" spans="2:7" ht="25" customHeight="1" x14ac:dyDescent="0.35">
      <c r="B22" s="27"/>
      <c r="C22" s="34"/>
      <c r="D22" s="35"/>
      <c r="E22" s="34"/>
      <c r="F22" s="34"/>
      <c r="G22" s="41">
        <v>0.19400000000000001</v>
      </c>
    </row>
    <row r="23" spans="2:7" ht="25" customHeight="1" x14ac:dyDescent="0.35">
      <c r="B23" s="27"/>
      <c r="C23" s="34"/>
      <c r="D23" s="35"/>
      <c r="E23" s="34"/>
      <c r="F23" s="34"/>
      <c r="G23" s="41">
        <v>0.22900000000000001</v>
      </c>
    </row>
    <row r="24" spans="2:7" ht="25" customHeight="1" thickBot="1" x14ac:dyDescent="0.4">
      <c r="B24" s="27"/>
      <c r="C24" s="37"/>
      <c r="D24" s="38"/>
      <c r="E24" s="37"/>
      <c r="F24" s="37"/>
      <c r="G24" s="42">
        <v>2.153</v>
      </c>
    </row>
    <row r="25" spans="2:7" ht="25" customHeight="1" x14ac:dyDescent="0.35">
      <c r="B25" s="27"/>
      <c r="C25" s="18" t="s">
        <v>13</v>
      </c>
      <c r="D25" s="8" t="s">
        <v>21</v>
      </c>
      <c r="E25" s="11" t="s">
        <v>22</v>
      </c>
      <c r="F25" s="11">
        <f>AVERAGE(G25:G34)</f>
        <v>2.0404</v>
      </c>
      <c r="G25" s="4">
        <v>1.7050000000000001</v>
      </c>
    </row>
    <row r="26" spans="2:7" ht="25" customHeight="1" x14ac:dyDescent="0.35">
      <c r="B26" s="27"/>
      <c r="C26" s="12"/>
      <c r="D26" s="19"/>
      <c r="E26" s="12"/>
      <c r="F26" s="12"/>
      <c r="G26" s="2">
        <v>2.423</v>
      </c>
    </row>
    <row r="27" spans="2:7" ht="25" customHeight="1" x14ac:dyDescent="0.35">
      <c r="B27" s="27"/>
      <c r="C27" s="12"/>
      <c r="D27" s="19"/>
      <c r="E27" s="12"/>
      <c r="F27" s="12"/>
      <c r="G27" s="2">
        <v>1.7050000000000001</v>
      </c>
    </row>
    <row r="28" spans="2:7" ht="25" customHeight="1" x14ac:dyDescent="0.35">
      <c r="B28" s="27"/>
      <c r="C28" s="12"/>
      <c r="D28" s="19"/>
      <c r="E28" s="12"/>
      <c r="F28" s="12"/>
      <c r="G28" s="2">
        <v>2.27</v>
      </c>
    </row>
    <row r="29" spans="2:7" ht="25" customHeight="1" x14ac:dyDescent="0.35">
      <c r="B29" s="27"/>
      <c r="C29" s="12"/>
      <c r="D29" s="19"/>
      <c r="E29" s="12"/>
      <c r="F29" s="12"/>
      <c r="G29" s="2">
        <v>2.1059999999999999</v>
      </c>
    </row>
    <row r="30" spans="2:7" ht="25" customHeight="1" x14ac:dyDescent="0.35">
      <c r="B30" s="27"/>
      <c r="C30" s="12"/>
      <c r="D30" s="19"/>
      <c r="E30" s="12"/>
      <c r="F30" s="12"/>
      <c r="G30" s="2">
        <v>1.89</v>
      </c>
    </row>
    <row r="31" spans="2:7" ht="25" customHeight="1" x14ac:dyDescent="0.35">
      <c r="B31" s="27"/>
      <c r="C31" s="12"/>
      <c r="D31" s="19"/>
      <c r="E31" s="12"/>
      <c r="F31" s="12"/>
      <c r="G31" s="2">
        <v>3.1259999999999999</v>
      </c>
    </row>
    <row r="32" spans="2:7" ht="25" customHeight="1" x14ac:dyDescent="0.35">
      <c r="B32" s="27"/>
      <c r="C32" s="12"/>
      <c r="D32" s="19"/>
      <c r="E32" s="12"/>
      <c r="F32" s="12"/>
      <c r="G32" s="2">
        <v>1.7050000000000001</v>
      </c>
    </row>
    <row r="33" spans="2:7" ht="25" customHeight="1" x14ac:dyDescent="0.35">
      <c r="B33" s="27"/>
      <c r="C33" s="12"/>
      <c r="D33" s="19"/>
      <c r="E33" s="12"/>
      <c r="F33" s="12"/>
      <c r="G33" s="2">
        <v>1.7729999999999999</v>
      </c>
    </row>
    <row r="34" spans="2:7" ht="25" customHeight="1" thickBot="1" x14ac:dyDescent="0.4">
      <c r="B34" s="28"/>
      <c r="C34" s="13"/>
      <c r="D34" s="20"/>
      <c r="E34" s="13"/>
      <c r="F34" s="13"/>
      <c r="G34" s="3">
        <v>1.7010000000000001</v>
      </c>
    </row>
    <row r="35" spans="2:7" x14ac:dyDescent="0.35">
      <c r="B35" s="1"/>
      <c r="C35" s="1"/>
      <c r="D35" s="1"/>
      <c r="E35" s="1"/>
      <c r="F35" s="1"/>
      <c r="G35" s="1"/>
    </row>
    <row r="36" spans="2:7" x14ac:dyDescent="0.35">
      <c r="B36" s="1"/>
      <c r="C36" s="1"/>
      <c r="D36" s="1"/>
      <c r="E36" s="1"/>
      <c r="F36" s="1"/>
      <c r="G36" s="1"/>
    </row>
    <row r="37" spans="2:7" x14ac:dyDescent="0.35">
      <c r="B37" s="1"/>
      <c r="C37" s="1"/>
      <c r="D37" s="1"/>
      <c r="E37" s="1"/>
      <c r="F37" s="1"/>
      <c r="G37" s="1"/>
    </row>
    <row r="38" spans="2:7" x14ac:dyDescent="0.35">
      <c r="B38" s="1"/>
      <c r="C38" s="1"/>
      <c r="D38" s="1"/>
      <c r="E38" s="1"/>
      <c r="F38" s="1"/>
      <c r="G38" s="1"/>
    </row>
    <row r="39" spans="2:7" x14ac:dyDescent="0.35">
      <c r="B39" s="1"/>
      <c r="C39" s="1"/>
      <c r="D39" s="1"/>
      <c r="E39" s="1"/>
      <c r="F39" s="1"/>
      <c r="G39" s="1"/>
    </row>
    <row r="40" spans="2:7" x14ac:dyDescent="0.35">
      <c r="B40" s="1"/>
      <c r="C40" s="1"/>
      <c r="D40" s="1"/>
      <c r="E40" s="1"/>
      <c r="F40" s="1"/>
      <c r="G40" s="1"/>
    </row>
    <row r="41" spans="2:7" x14ac:dyDescent="0.35">
      <c r="B41" s="1"/>
      <c r="C41" s="1"/>
      <c r="D41" s="1"/>
      <c r="E41" s="1"/>
      <c r="F41" s="1"/>
      <c r="G41" s="1"/>
    </row>
    <row r="42" spans="2:7" x14ac:dyDescent="0.35">
      <c r="B42" s="1"/>
      <c r="C42" s="1"/>
      <c r="D42" s="1"/>
      <c r="E42" s="1"/>
      <c r="F42" s="1"/>
      <c r="G42" s="1"/>
    </row>
    <row r="43" spans="2:7" x14ac:dyDescent="0.35">
      <c r="B43" s="1"/>
      <c r="C43" s="1"/>
      <c r="D43" s="1"/>
      <c r="E43" s="1"/>
      <c r="F43" s="1"/>
      <c r="G43" s="1"/>
    </row>
    <row r="44" spans="2:7" x14ac:dyDescent="0.35">
      <c r="B44" s="1"/>
      <c r="C44" s="1"/>
      <c r="D44" s="1"/>
      <c r="E44" s="1"/>
      <c r="F44" s="1"/>
      <c r="G44" s="1"/>
    </row>
    <row r="45" spans="2:7" x14ac:dyDescent="0.35">
      <c r="B45" s="1"/>
      <c r="C45" s="1"/>
      <c r="D45" s="1"/>
      <c r="E45" s="1"/>
      <c r="F45" s="1"/>
      <c r="G45" s="1"/>
    </row>
    <row r="46" spans="2:7" x14ac:dyDescent="0.35">
      <c r="B46" s="1"/>
      <c r="C46" s="1"/>
      <c r="D46" s="1"/>
      <c r="E46" s="1"/>
      <c r="F46" s="1"/>
      <c r="G46" s="1"/>
    </row>
    <row r="47" spans="2:7" x14ac:dyDescent="0.35">
      <c r="B47" s="1"/>
      <c r="C47" s="1"/>
      <c r="D47" s="1"/>
      <c r="E47" s="1"/>
      <c r="F47" s="1"/>
      <c r="G47" s="1"/>
    </row>
    <row r="48" spans="2:7" x14ac:dyDescent="0.35">
      <c r="B48" s="1"/>
      <c r="C48" s="1"/>
      <c r="D48" s="1"/>
      <c r="E48" s="1"/>
      <c r="F48" s="1"/>
      <c r="G48" s="1"/>
    </row>
    <row r="49" spans="2:7" x14ac:dyDescent="0.35">
      <c r="B49" s="1"/>
      <c r="C49" s="1"/>
      <c r="D49" s="1"/>
      <c r="E49" s="1"/>
      <c r="F49" s="1"/>
      <c r="G49" s="1"/>
    </row>
  </sheetData>
  <mergeCells count="19">
    <mergeCell ref="G3:G4"/>
    <mergeCell ref="B3:B4"/>
    <mergeCell ref="C3:C4"/>
    <mergeCell ref="D3:D4"/>
    <mergeCell ref="E3:E4"/>
    <mergeCell ref="F3:F4"/>
    <mergeCell ref="D25:D34"/>
    <mergeCell ref="E25:E34"/>
    <mergeCell ref="F25:F34"/>
    <mergeCell ref="B5:B34"/>
    <mergeCell ref="C5:C14"/>
    <mergeCell ref="D5:D14"/>
    <mergeCell ref="E5:E14"/>
    <mergeCell ref="F5:F14"/>
    <mergeCell ref="C15:C24"/>
    <mergeCell ref="D15:D24"/>
    <mergeCell ref="E15:E24"/>
    <mergeCell ref="F15:F24"/>
    <mergeCell ref="C25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3A74-CA9E-484D-A001-F00AFFDEF2E1}">
  <dimension ref="B2:G49"/>
  <sheetViews>
    <sheetView tabSelected="1" workbookViewId="0">
      <selection activeCell="K26" sqref="K26"/>
    </sheetView>
  </sheetViews>
  <sheetFormatPr defaultRowHeight="14.5" x14ac:dyDescent="0.35"/>
  <cols>
    <col min="2" max="2" width="16" customWidth="1"/>
    <col min="3" max="3" width="28" customWidth="1"/>
    <col min="4" max="4" width="46.90625" customWidth="1"/>
    <col min="5" max="5" width="15.54296875" customWidth="1"/>
    <col min="6" max="6" width="27" customWidth="1"/>
    <col min="7" max="7" width="21.453125" customWidth="1"/>
  </cols>
  <sheetData>
    <row r="2" spans="2:7" ht="15" thickBot="1" x14ac:dyDescent="0.4"/>
    <row r="3" spans="2:7" x14ac:dyDescent="0.35">
      <c r="B3" s="25" t="s">
        <v>3</v>
      </c>
      <c r="C3" s="21" t="s">
        <v>0</v>
      </c>
      <c r="D3" s="21" t="s">
        <v>1</v>
      </c>
      <c r="E3" s="21" t="s">
        <v>2</v>
      </c>
      <c r="F3" s="21" t="s">
        <v>5</v>
      </c>
      <c r="G3" s="23" t="s">
        <v>4</v>
      </c>
    </row>
    <row r="4" spans="2:7" ht="15" thickBot="1" x14ac:dyDescent="0.4">
      <c r="B4" s="26"/>
      <c r="C4" s="22"/>
      <c r="D4" s="22"/>
      <c r="E4" s="22"/>
      <c r="F4" s="22"/>
      <c r="G4" s="24"/>
    </row>
    <row r="5" spans="2:7" ht="25" customHeight="1" x14ac:dyDescent="0.35">
      <c r="B5" s="27" t="s">
        <v>23</v>
      </c>
      <c r="C5" s="18" t="s">
        <v>6</v>
      </c>
      <c r="D5" s="8" t="s">
        <v>24</v>
      </c>
      <c r="E5" s="11" t="s">
        <v>25</v>
      </c>
      <c r="F5" s="11">
        <f>AVERAGE(G5:G14)</f>
        <v>89.290199999999999</v>
      </c>
      <c r="G5" s="4">
        <v>99.706999999999994</v>
      </c>
    </row>
    <row r="6" spans="2:7" ht="25" customHeight="1" x14ac:dyDescent="0.35">
      <c r="B6" s="27"/>
      <c r="C6" s="12"/>
      <c r="D6" s="9"/>
      <c r="E6" s="12"/>
      <c r="F6" s="12"/>
      <c r="G6" s="2">
        <v>104.60899999999999</v>
      </c>
    </row>
    <row r="7" spans="2:7" ht="25" customHeight="1" x14ac:dyDescent="0.35">
      <c r="B7" s="27"/>
      <c r="C7" s="12"/>
      <c r="D7" s="9"/>
      <c r="E7" s="12"/>
      <c r="F7" s="12"/>
      <c r="G7" s="2">
        <v>93.341999999999999</v>
      </c>
    </row>
    <row r="8" spans="2:7" ht="25" customHeight="1" x14ac:dyDescent="0.35">
      <c r="B8" s="27"/>
      <c r="C8" s="12"/>
      <c r="D8" s="9"/>
      <c r="E8" s="12"/>
      <c r="F8" s="12"/>
      <c r="G8" s="2">
        <v>96.075000000000003</v>
      </c>
    </row>
    <row r="9" spans="2:7" ht="25" customHeight="1" x14ac:dyDescent="0.35">
      <c r="B9" s="27"/>
      <c r="C9" s="12"/>
      <c r="D9" s="9"/>
      <c r="E9" s="12"/>
      <c r="F9" s="12"/>
      <c r="G9" s="2">
        <v>74.760000000000005</v>
      </c>
    </row>
    <row r="10" spans="2:7" ht="25" customHeight="1" x14ac:dyDescent="0.35">
      <c r="B10" s="27"/>
      <c r="C10" s="12"/>
      <c r="D10" s="9"/>
      <c r="E10" s="12"/>
      <c r="F10" s="12"/>
      <c r="G10" s="2">
        <v>70.146000000000001</v>
      </c>
    </row>
    <row r="11" spans="2:7" ht="25" customHeight="1" x14ac:dyDescent="0.35">
      <c r="B11" s="27"/>
      <c r="C11" s="12"/>
      <c r="D11" s="9"/>
      <c r="E11" s="12"/>
      <c r="F11" s="12"/>
      <c r="G11" s="2">
        <v>83.162999999999997</v>
      </c>
    </row>
    <row r="12" spans="2:7" ht="25" customHeight="1" x14ac:dyDescent="0.35">
      <c r="B12" s="27"/>
      <c r="C12" s="12"/>
      <c r="D12" s="9"/>
      <c r="E12" s="12"/>
      <c r="F12" s="12"/>
      <c r="G12" s="2">
        <v>104.532</v>
      </c>
    </row>
    <row r="13" spans="2:7" ht="25" customHeight="1" x14ac:dyDescent="0.35">
      <c r="B13" s="27"/>
      <c r="C13" s="12"/>
      <c r="D13" s="9"/>
      <c r="E13" s="12"/>
      <c r="F13" s="12"/>
      <c r="G13" s="2">
        <v>83.822000000000003</v>
      </c>
    </row>
    <row r="14" spans="2:7" ht="25" customHeight="1" thickBot="1" x14ac:dyDescent="0.4">
      <c r="B14" s="27"/>
      <c r="C14" s="13"/>
      <c r="D14" s="10"/>
      <c r="E14" s="13"/>
      <c r="F14" s="13"/>
      <c r="G14" s="3">
        <v>82.745999999999995</v>
      </c>
    </row>
    <row r="15" spans="2:7" ht="25" customHeight="1" x14ac:dyDescent="0.35">
      <c r="B15" s="27"/>
      <c r="C15" s="18" t="s">
        <v>10</v>
      </c>
      <c r="D15" s="8" t="s">
        <v>26</v>
      </c>
      <c r="E15" s="11" t="s">
        <v>27</v>
      </c>
      <c r="F15" s="11">
        <f>AVERAGE(G15:G24)</f>
        <v>42.994399999999999</v>
      </c>
      <c r="G15" s="4">
        <v>39.942999999999998</v>
      </c>
    </row>
    <row r="16" spans="2:7" ht="25" customHeight="1" x14ac:dyDescent="0.35">
      <c r="B16" s="27"/>
      <c r="C16" s="12"/>
      <c r="D16" s="9"/>
      <c r="E16" s="12"/>
      <c r="F16" s="12"/>
      <c r="G16" s="2">
        <v>46.167000000000002</v>
      </c>
    </row>
    <row r="17" spans="2:7" ht="25" customHeight="1" x14ac:dyDescent="0.35">
      <c r="B17" s="27"/>
      <c r="C17" s="12"/>
      <c r="D17" s="9"/>
      <c r="E17" s="12"/>
      <c r="F17" s="12"/>
      <c r="G17" s="2">
        <v>51.881999999999998</v>
      </c>
    </row>
    <row r="18" spans="2:7" ht="25" customHeight="1" x14ac:dyDescent="0.35">
      <c r="B18" s="27"/>
      <c r="C18" s="12"/>
      <c r="D18" s="9"/>
      <c r="E18" s="12"/>
      <c r="F18" s="12"/>
      <c r="G18" s="2">
        <v>41.216999999999999</v>
      </c>
    </row>
    <row r="19" spans="2:7" ht="25" customHeight="1" x14ac:dyDescent="0.35">
      <c r="B19" s="27"/>
      <c r="C19" s="12"/>
      <c r="D19" s="9"/>
      <c r="E19" s="12"/>
      <c r="F19" s="12"/>
      <c r="G19" s="2">
        <v>38.209000000000003</v>
      </c>
    </row>
    <row r="20" spans="2:7" ht="25" customHeight="1" x14ac:dyDescent="0.35">
      <c r="B20" s="27"/>
      <c r="C20" s="12"/>
      <c r="D20" s="9"/>
      <c r="E20" s="12"/>
      <c r="F20" s="12"/>
      <c r="G20" s="2">
        <v>39.511000000000003</v>
      </c>
    </row>
    <row r="21" spans="2:7" ht="25" customHeight="1" x14ac:dyDescent="0.35">
      <c r="B21" s="27"/>
      <c r="C21" s="12"/>
      <c r="D21" s="9"/>
      <c r="E21" s="12"/>
      <c r="F21" s="12"/>
      <c r="G21" s="2">
        <v>39.000999999999998</v>
      </c>
    </row>
    <row r="22" spans="2:7" ht="25" customHeight="1" x14ac:dyDescent="0.35">
      <c r="B22" s="27"/>
      <c r="C22" s="12"/>
      <c r="D22" s="9"/>
      <c r="E22" s="12"/>
      <c r="F22" s="12"/>
      <c r="G22" s="2">
        <v>47.518999999999998</v>
      </c>
    </row>
    <row r="23" spans="2:7" ht="25" customHeight="1" x14ac:dyDescent="0.35">
      <c r="B23" s="27"/>
      <c r="C23" s="12"/>
      <c r="D23" s="9"/>
      <c r="E23" s="12"/>
      <c r="F23" s="12"/>
      <c r="G23" s="2">
        <v>46.122</v>
      </c>
    </row>
    <row r="24" spans="2:7" ht="25" customHeight="1" thickBot="1" x14ac:dyDescent="0.4">
      <c r="B24" s="27"/>
      <c r="C24" s="13"/>
      <c r="D24" s="10"/>
      <c r="E24" s="13"/>
      <c r="F24" s="13"/>
      <c r="G24" s="3">
        <v>40.372999999999998</v>
      </c>
    </row>
    <row r="25" spans="2:7" ht="25" customHeight="1" x14ac:dyDescent="0.35">
      <c r="B25" s="27"/>
      <c r="C25" s="29" t="s">
        <v>13</v>
      </c>
      <c r="D25" s="30" t="s">
        <v>28</v>
      </c>
      <c r="E25" s="31"/>
      <c r="F25" s="31">
        <f>AVERAGE(G25:G34)</f>
        <v>41.114300000000007</v>
      </c>
      <c r="G25" s="40">
        <v>47.389000000000003</v>
      </c>
    </row>
    <row r="26" spans="2:7" ht="25" customHeight="1" x14ac:dyDescent="0.35">
      <c r="B26" s="27"/>
      <c r="C26" s="34"/>
      <c r="D26" s="43"/>
      <c r="E26" s="34"/>
      <c r="F26" s="34"/>
      <c r="G26" s="41">
        <v>42.274000000000001</v>
      </c>
    </row>
    <row r="27" spans="2:7" ht="25" customHeight="1" x14ac:dyDescent="0.35">
      <c r="B27" s="27"/>
      <c r="C27" s="34"/>
      <c r="D27" s="43"/>
      <c r="E27" s="34"/>
      <c r="F27" s="34"/>
      <c r="G27" s="41">
        <v>47.466000000000001</v>
      </c>
    </row>
    <row r="28" spans="2:7" ht="25" customHeight="1" x14ac:dyDescent="0.35">
      <c r="B28" s="27"/>
      <c r="C28" s="34"/>
      <c r="D28" s="43"/>
      <c r="E28" s="34"/>
      <c r="F28" s="34"/>
      <c r="G28" s="41">
        <v>42.063000000000002</v>
      </c>
    </row>
    <row r="29" spans="2:7" ht="25" customHeight="1" x14ac:dyDescent="0.35">
      <c r="B29" s="27"/>
      <c r="C29" s="34"/>
      <c r="D29" s="43"/>
      <c r="E29" s="34"/>
      <c r="F29" s="34"/>
      <c r="G29" s="41">
        <v>40.755000000000003</v>
      </c>
    </row>
    <row r="30" spans="2:7" ht="25" customHeight="1" x14ac:dyDescent="0.35">
      <c r="B30" s="27"/>
      <c r="C30" s="34"/>
      <c r="D30" s="43"/>
      <c r="E30" s="34"/>
      <c r="F30" s="34"/>
      <c r="G30" s="41">
        <v>38.241999999999997</v>
      </c>
    </row>
    <row r="31" spans="2:7" ht="25" customHeight="1" x14ac:dyDescent="0.35">
      <c r="B31" s="27"/>
      <c r="C31" s="34"/>
      <c r="D31" s="43"/>
      <c r="E31" s="34"/>
      <c r="F31" s="34"/>
      <c r="G31" s="41">
        <v>40.067</v>
      </c>
    </row>
    <row r="32" spans="2:7" ht="25" customHeight="1" x14ac:dyDescent="0.35">
      <c r="B32" s="27"/>
      <c r="C32" s="34"/>
      <c r="D32" s="43"/>
      <c r="E32" s="34"/>
      <c r="F32" s="34"/>
      <c r="G32" s="41">
        <v>39.706000000000003</v>
      </c>
    </row>
    <row r="33" spans="2:7" ht="25" customHeight="1" x14ac:dyDescent="0.35">
      <c r="B33" s="27"/>
      <c r="C33" s="34"/>
      <c r="D33" s="43"/>
      <c r="E33" s="34"/>
      <c r="F33" s="34"/>
      <c r="G33" s="41">
        <v>34.576000000000001</v>
      </c>
    </row>
    <row r="34" spans="2:7" ht="25" customHeight="1" thickBot="1" x14ac:dyDescent="0.4">
      <c r="B34" s="28"/>
      <c r="C34" s="37"/>
      <c r="D34" s="44"/>
      <c r="E34" s="37"/>
      <c r="F34" s="37"/>
      <c r="G34" s="42">
        <v>38.604999999999997</v>
      </c>
    </row>
    <row r="35" spans="2:7" x14ac:dyDescent="0.35">
      <c r="B35" s="1"/>
      <c r="C35" s="1"/>
      <c r="D35" s="1"/>
      <c r="E35" s="1"/>
      <c r="F35" s="1"/>
      <c r="G35" s="1"/>
    </row>
    <row r="36" spans="2:7" x14ac:dyDescent="0.35">
      <c r="B36" s="1"/>
      <c r="C36" s="1"/>
      <c r="D36" s="1"/>
      <c r="E36" s="1"/>
      <c r="F36" s="1"/>
      <c r="G36" s="1"/>
    </row>
    <row r="37" spans="2:7" x14ac:dyDescent="0.35">
      <c r="B37" s="1"/>
      <c r="C37" s="1"/>
      <c r="D37" s="1"/>
      <c r="E37" s="1"/>
      <c r="F37" s="1"/>
      <c r="G37" s="1"/>
    </row>
    <row r="38" spans="2:7" x14ac:dyDescent="0.35">
      <c r="B38" s="1"/>
      <c r="C38" s="1"/>
      <c r="D38" s="1"/>
      <c r="E38" s="1"/>
      <c r="F38" s="1"/>
      <c r="G38" s="1"/>
    </row>
    <row r="39" spans="2:7" x14ac:dyDescent="0.35">
      <c r="B39" s="1"/>
      <c r="C39" s="1"/>
      <c r="D39" s="1"/>
      <c r="E39" s="1"/>
      <c r="F39" s="1"/>
      <c r="G39" s="1"/>
    </row>
    <row r="40" spans="2:7" x14ac:dyDescent="0.35">
      <c r="B40" s="1"/>
      <c r="C40" s="1"/>
      <c r="D40" s="1"/>
      <c r="E40" s="1"/>
      <c r="F40" s="1"/>
      <c r="G40" s="1"/>
    </row>
    <row r="41" spans="2:7" x14ac:dyDescent="0.35">
      <c r="B41" s="1"/>
      <c r="C41" s="1"/>
      <c r="D41" s="1"/>
      <c r="E41" s="1"/>
      <c r="F41" s="1"/>
      <c r="G41" s="1"/>
    </row>
    <row r="42" spans="2:7" x14ac:dyDescent="0.35">
      <c r="B42" s="1"/>
      <c r="C42" s="1"/>
      <c r="D42" s="1"/>
      <c r="E42" s="1"/>
      <c r="F42" s="1"/>
      <c r="G42" s="1"/>
    </row>
    <row r="43" spans="2:7" x14ac:dyDescent="0.35">
      <c r="B43" s="1"/>
      <c r="C43" s="1"/>
      <c r="D43" s="1"/>
      <c r="E43" s="1"/>
      <c r="F43" s="1"/>
      <c r="G43" s="1"/>
    </row>
    <row r="44" spans="2:7" x14ac:dyDescent="0.35">
      <c r="B44" s="1"/>
      <c r="C44" s="1"/>
      <c r="D44" s="1"/>
      <c r="E44" s="1"/>
      <c r="F44" s="1"/>
      <c r="G44" s="1"/>
    </row>
    <row r="45" spans="2:7" x14ac:dyDescent="0.35">
      <c r="B45" s="1"/>
      <c r="C45" s="1"/>
      <c r="D45" s="1"/>
      <c r="E45" s="1"/>
      <c r="F45" s="1"/>
      <c r="G45" s="1"/>
    </row>
    <row r="46" spans="2:7" x14ac:dyDescent="0.35">
      <c r="B46" s="1"/>
      <c r="C46" s="1"/>
      <c r="D46" s="1"/>
      <c r="E46" s="1"/>
      <c r="F46" s="1"/>
      <c r="G46" s="1"/>
    </row>
    <row r="47" spans="2:7" x14ac:dyDescent="0.35">
      <c r="B47" s="1"/>
      <c r="C47" s="1"/>
      <c r="D47" s="1"/>
      <c r="E47" s="1"/>
      <c r="F47" s="1"/>
      <c r="G47" s="1"/>
    </row>
    <row r="48" spans="2:7" x14ac:dyDescent="0.35">
      <c r="B48" s="1"/>
      <c r="C48" s="1"/>
      <c r="D48" s="1"/>
      <c r="E48" s="1"/>
      <c r="F48" s="1"/>
      <c r="G48" s="1"/>
    </row>
    <row r="49" spans="2:7" x14ac:dyDescent="0.35">
      <c r="B49" s="1"/>
      <c r="C49" s="1"/>
      <c r="D49" s="1"/>
      <c r="E49" s="1"/>
      <c r="F49" s="1"/>
      <c r="G49" s="1"/>
    </row>
  </sheetData>
  <mergeCells count="19">
    <mergeCell ref="G3:G4"/>
    <mergeCell ref="B3:B4"/>
    <mergeCell ref="C3:C4"/>
    <mergeCell ref="D3:D4"/>
    <mergeCell ref="E3:E4"/>
    <mergeCell ref="F3:F4"/>
    <mergeCell ref="D25:D34"/>
    <mergeCell ref="E25:E34"/>
    <mergeCell ref="F25:F34"/>
    <mergeCell ref="B5:B34"/>
    <mergeCell ref="C5:C14"/>
    <mergeCell ref="D5:D14"/>
    <mergeCell ref="E5:E14"/>
    <mergeCell ref="F5:F14"/>
    <mergeCell ref="C15:C24"/>
    <mergeCell ref="D15:D24"/>
    <mergeCell ref="E15:E24"/>
    <mergeCell ref="F15:F24"/>
    <mergeCell ref="C25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 Veselova</dc:creator>
  <cp:lastModifiedBy>Viktoriia Veselova</cp:lastModifiedBy>
  <dcterms:created xsi:type="dcterms:W3CDTF">2022-10-21T14:15:56Z</dcterms:created>
  <dcterms:modified xsi:type="dcterms:W3CDTF">2022-10-31T11:07:15Z</dcterms:modified>
</cp:coreProperties>
</file>