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PAM\java-mentoring\1.Databases\"/>
    </mc:Choice>
  </mc:AlternateContent>
  <xr:revisionPtr revIDLastSave="0" documentId="13_ncr:1_{8256141F-8D43-464B-90EA-B56247FF2ECB}" xr6:coauthVersionLast="47" xr6:coauthVersionMax="47" xr10:uidLastSave="{00000000-0000-0000-0000-000000000000}"/>
  <bookViews>
    <workbookView xWindow="-80" yWindow="-80" windowWidth="19360" windowHeight="10960" activeTab="3" xr2:uid="{DFC27013-5950-429E-80A3-2F9E1F120F29}"/>
  </bookViews>
  <sheets>
    <sheet name="Query 1" sheetId="1" r:id="rId1"/>
    <sheet name="Query 2" sheetId="2" r:id="rId2"/>
    <sheet name="Query 3" sheetId="4" r:id="rId3"/>
    <sheet name="Query 4" sheetId="3" r:id="rId4"/>
    <sheet name="Query 5" sheetId="5" r:id="rId5"/>
    <sheet name="Insert Que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6" l="1"/>
  <c r="G15" i="6"/>
  <c r="G5" i="6"/>
  <c r="H45" i="1"/>
  <c r="H35" i="1"/>
  <c r="H25" i="5"/>
  <c r="H15" i="5"/>
  <c r="H5" i="5"/>
  <c r="H45" i="4"/>
  <c r="H35" i="4"/>
  <c r="H25" i="4"/>
  <c r="H15" i="4"/>
  <c r="H5" i="4"/>
  <c r="H25" i="3"/>
  <c r="H15" i="3"/>
  <c r="H5" i="3"/>
  <c r="H45" i="2"/>
  <c r="H35" i="2"/>
  <c r="H25" i="2"/>
  <c r="H15" i="2"/>
  <c r="H5" i="2"/>
  <c r="H25" i="1"/>
  <c r="H15" i="1"/>
  <c r="H5" i="1"/>
</calcChain>
</file>

<file path=xl/sharedStrings.xml><?xml version="1.0" encoding="utf-8"?>
<sst xmlns="http://schemas.openxmlformats.org/spreadsheetml/2006/main" count="146" uniqueCount="75">
  <si>
    <t>Query</t>
  </si>
  <si>
    <t>Index</t>
  </si>
  <si>
    <t>Index size</t>
  </si>
  <si>
    <t>Query Plan</t>
  </si>
  <si>
    <t>Cost</t>
  </si>
  <si>
    <t>No Index</t>
  </si>
  <si>
    <t>SELECT * FROM students WHERE name='Anna1';</t>
  </si>
  <si>
    <t>100 000</t>
  </si>
  <si>
    <t>Number of rows in the table</t>
  </si>
  <si>
    <t>"Seq Scan on students  (cost=0.00..2244.00 rows=110 width=55) (actual time=0.071..9.981 rows=101 loops=1)"
"  Filter: ((name)::text = 'Anna1'::text)"</t>
  </si>
  <si>
    <t>0.00..2244.00</t>
  </si>
  <si>
    <t>Execution times, ms</t>
  </si>
  <si>
    <t>Average execution time, ms</t>
  </si>
  <si>
    <t>B-tree</t>
  </si>
  <si>
    <t>"Bitmap Heap Scan on students  (cost=5.15..324.14 rows=110 width=55) (actual time=0.061..0.175 rows=101 loops=1)"
"  Recheck Cond: ((name)::text = 'Anna1'::text)"
"  Heap Blocks: exact=101"
"  -&gt;  Bitmap Index Scan on idx_student_names  (cost=0.00..5.12 rows=110 width=0) (actual time=0.050..0.050 rows=101 loops=1)"
"        Index Cond: ((name)::text = 'Anna1'::text)"</t>
  </si>
  <si>
    <t>5.15..324.14</t>
  </si>
  <si>
    <t>Hash</t>
  </si>
  <si>
    <t>"Bitmap Heap Scan on students  (cost=4.85..323.85 rows=110 width=55) (actual time=0.035..0.146 rows=101 loops=1)"
"  Recheck Cond: ((name)::text = 'Anna1'::text)"
"  Heap Blocks: exact=101"
"  -&gt;  Bitmap Index Scan on idx_student_names  (cost=0.00..4.83 rows=110 width=0) (actual time=0.020..0.020 rows=101 loops=1)"
"        Index Cond: ((name)::text = 'Anna1'::text)"</t>
  </si>
  <si>
    <t xml:space="preserve">4.85..323.85 </t>
  </si>
  <si>
    <t>GIST</t>
  </si>
  <si>
    <t>GIN</t>
  </si>
  <si>
    <t>SELECT * FROM students WHERE surname LIKE 'Jack%';</t>
  </si>
  <si>
    <t xml:space="preserve">"Seq Scan on students  (cost=0.00..2244.00 rows=11226 width=55) (actual time=0.011..10.024 rows=11167 loops=1)"
"  Filter: ((surname)::text ~~ 'Jack%'::text)"
</t>
  </si>
  <si>
    <t>"Seq Scan on students  (cost=0.00..2244.00 rows=11226 width=55) (actual time=0.009..8.297 rows=11167 loops=1)"
"  Filter: ((surname)::text ~~ 'Jack%'::text)"
"  Rows Removed by Filter: 88833"</t>
  </si>
  <si>
    <t>"Seq Scan on students  (cost=0.00..2244.00 rows=11226 width=55) (actual time=0.006..9.435 rows=11167 loops=1)"
"  Filter: ((surname)::text ~~ 'Jack%'::text)"</t>
  </si>
  <si>
    <t>"Bitmap Heap Scan on students  (cost=479.28..1613.61 rows=11226 width=55) (actual time=3.968..6.373 rows=11167 loops=1)"
"  Recheck Cond: ((surname)::text ~~ 'Jack%'::text)"
"  Heap Blocks: exact=993"
"  -&gt;  Bitmap Index Scan on idx_test  (cost=0.00..476.47 rows=11226 width=0) (actual time=3.878..3.878 rows=11167 loops=1)"
"        Index Cond: ((surname)::text ~~ 'Jack%'::text)"</t>
  </si>
  <si>
    <t>479.28..1613.61</t>
  </si>
  <si>
    <t>"Bitmap Heap Scan on students  (cost=139.00..1273.33 rows=11226 width=55) (actual time=1.133..3.484 rows=11167 loops=1)"
"  Recheck Cond: ((surname)::text ~~ 'Jack%'::text)"
"  Heap Blocks: exact=993"
"  -&gt;  Bitmap Index Scan on idx_gin_trgm  (cost=0.00..136.19 rows=11226 width=0) (actual time=1.052..1.052 rows=11167 loops=1)"
"        Index Cond: ((surname)::text ~~ 'Jack%'::text)"</t>
  </si>
  <si>
    <t>139.00..1273.33</t>
  </si>
  <si>
    <t>"Seq Scan on students  (cost=0.00..2339.50 rows=1020 width=62)"
"  Filter: ((phone_number)::text ~~ '+136%'::text)"</t>
  </si>
  <si>
    <t>0.00..2339.50</t>
  </si>
  <si>
    <t>SELECT * FROM students WHERE phone_number LIKE '+136%';</t>
  </si>
  <si>
    <t>"Seq Scan on students  (cost=0.00..2339.50 rows=1020 width=62) (actual time=0.011..8.264 rows=126 loops=1)"
"  Filter: ((phone_number)::text ~~ '+136%'::text)"</t>
  </si>
  <si>
    <t>3128 kB</t>
  </si>
  <si>
    <t>4112 kB</t>
  </si>
  <si>
    <t>"Seq Scan on students  (cost=0.00..2339.50 rows=10 width=62) (actual time=0.006..7.691 rows=126 loops=1)"
"  Filter: ((phone_number)::text ~~ '+136%'::text)"</t>
  </si>
  <si>
    <t>2608 kB</t>
  </si>
  <si>
    <t>"Bitmap Heap Scan on students  (cost=28.08..65.31 rows=10 width=62) (actual time=0.212..0.310 rows=126 loops=1)"
"  Recheck Cond: ((phone_number)::text ~~ '+136%'::text)"
"  Rows Removed by Index Recheck: 9"
"  Heap Blocks: exact=128"
"  -&gt;  Bitmap Index Scan on idx_gin_trgm  (cost=0.00..28.08 rows=10 width=0) (actual time=0.200..0.200 rows=135 loops=1)"
"        Index Cond: ((phone_number)::text ~~ '+136%'::text)"</t>
  </si>
  <si>
    <t>28.08..65.31</t>
  </si>
  <si>
    <t>7840 kB</t>
  </si>
  <si>
    <t>"Bitmap Heap Scan on students  (cost=4.36..41.59 rows=10 width=62) (actual time=3.286..3.412 rows=126 loops=1)"
"  Recheck Cond: ((phone_number)::text ~~ '+136%'::text)"
"  Rows Removed by Index Recheck: 9"
"  Heap Blocks: exact=128"
"  -&gt;  Bitmap Index Scan on idx_gist_trgm  (cost=0.00..4.36 rows=10 width=0) (actual time=3.266..3.266 rows=135 loops=1)"
"        Index Cond: ((phone_number)::text ~~ '+136%'::text)"</t>
  </si>
  <si>
    <t>4.36..41.59</t>
  </si>
  <si>
    <t>students -100 000, subjects - 1000, exam_results - 1000000</t>
  </si>
  <si>
    <t>SELECT s.name, s.surname,s.primary_skill, e.mark, su.name FROM students s
INNER JOIN exam_results e ON s.id=e.student_id
INNER JOIN subjects su ON e.Subject_id=su.id
WHERE s.surname LIKE 'Jac%'</t>
  </si>
  <si>
    <t>SELECT s.name, s.surname,s.primary_skill, e.mark FROM students s
INNER JOIN exam_results e ON s.id=e.student_id
WHERE s.surname LIKE 'Jac%'</t>
  </si>
  <si>
    <t>2216 kB</t>
  </si>
  <si>
    <t>"Hash Join  (cost=1525.11..21544.64 rows=123314 width=40) (actual time=7.716..176.198 rows=121203 loops=1)"
"  Hash Cond: (e.subject_id = su.id)"
"  -&gt;  Hash Join  (cost=1494.61..21189.08 rows=123314 width=32) (actual time=7.535..160.289 rows=121203 loops=1)"
"        Hash Cond: (e.student_id = s.id)"
"        -&gt;  Seq Scan on exam_results e  (cost=0.00..16828.50 rows=1091750 width=10) (actual time=0.009..54.800 rows=1092812 loops=1)"
"        -&gt;  Hash  (cost=1352.01..1352.01 rows=11408 width=30) (actual time=7.484..7.487 rows=11141 loops=1)"
"              Buckets: 16384  Batches: 1  Memory Usage: 840kB"
"              -&gt;  Bitmap Heap Scan on students s  (cost=132.41..1352.01 rows=11408 width=30) (actual time=1.270..5.997 rows=11141 loops=1)"
"                    Recheck Cond: ((surname)::text ~~ 'Jac%'::text)"
"                    Heap Blocks: exact=1077"
"                    -&gt;  Bitmap Index Scan on idx_gin_trgm  (cost=0.00..129.56 rows=11408 width=0) (actual time=1.182..1.182 rows=11141 loops=1)"
"                          Index Cond: ((surname)::text ~~ 'Jac%'::text)"
"  -&gt;  Hash  (cost=18.00..18.00 rows=1000 width=16) (actual time=0.174..0.175 rows=1000 loops=1)"
"        Buckets: 1024  Batches: 1  Memory Usage: 58kB"
"        -&gt;  Seq Scan on subjects su  (cost=0.00..18.00 rows=1000 width=16) (actual time=0.009..0.086 rows=1000 loops=1)"</t>
  </si>
  <si>
    <t>1525.11..21544.64</t>
  </si>
  <si>
    <t>6904 kB</t>
  </si>
  <si>
    <t>"Hash Join  (cost=1873.39..21892.93 rows=123314 width=40) (actual time=9.748..191.839 rows=121203 loops=1)"
"  Hash Cond: (e.subject_id = su.id)"
"  -&gt;  Hash Join  (cost=1842.89..21537.36 rows=123314 width=32) (actual time=9.578..172.433 rows=121203 loops=1)"
"        Hash Cond: (e.student_id = s.id)"
"        -&gt;  Seq Scan on exam_results e  (cost=0.00..16828.50 rows=1091750 width=10) (actual time=0.005..50.458 rows=1092812 loops=1)"
"        -&gt;  Hash  (cost=1700.29..1700.29 rows=11408 width=30) (actual time=9.530..9.533 rows=11141 loops=1)"
"              Buckets: 16384  Batches: 1  Memory Usage: 840kB"
"              -&gt;  Bitmap Heap Scan on students s  (cost=480.69..1700.29 rows=11408 width=30) (actual time=4.449..7.706 rows=11141 loops=1)"
"                    Recheck Cond: ((surname)::text ~~ 'Jac%'::text)"
"                    Heap Blocks: exact=1077"
"                    -&gt;  Bitmap Index Scan on gist_trgm_idx  (cost=0.00..477.84 rows=11408 width=0) (actual time=4.345..4.345 rows=11141 loops=1)"
"                          Index Cond: ((surname)::text ~~ 'Jac%'::text)"
"  -&gt;  Hash  (cost=18.00..18.00 rows=1000 width=16) (actual time=0.164..0.165 rows=1000 loops=1)"
"        Buckets: 1024  Batches: 1  Memory Usage: 58kB"
"        -&gt;  Seq Scan on subjects su  (cost=0.00..18.00 rows=1000 width=16) (actual time=0.008..0.073 rows=1000 loops=1)"</t>
  </si>
  <si>
    <t>1873.39..21892.93</t>
  </si>
  <si>
    <t>"Hash Join  (cost=2512.60..22532.13 rows=123314 width=40) (actual time=20.902..212.873 rows=121203 loops=1)"
"  Hash Cond: (e.subject_id = su.id)"
"  -&gt;  Hash Join  (cost=2482.10..22176.57 rows=123314 width=32) (actual time=20.659..196.589 rows=121203 loops=1)"
"        Hash Cond: (e.student_id = s.id)"
"        -&gt;  Seq Scan on exam_results e  (cost=0.00..16828.50 rows=1091750 width=10) (actual time=0.019..65.933 rows=1092812 loops=1)"
"        -&gt;  Hash  (cost=2339.50..2339.50 rows=11408 width=30) (actual time=20.559..20.561 rows=11141 loops=1)"
"              Buckets: 16384  Batches: 1  Memory Usage: 840kB"
"              -&gt;  Seq Scan on students s  (cost=0.00..2339.50 rows=11408 width=30) (actual time=0.011..17.652 rows=11141 loops=1)"
"                    Filter: ((surname)::text ~~ 'Jac%'::text)"
"                    Rows Removed by Filter: 89859"
"  -&gt;  Hash  (cost=18.00..18.00 rows=1000 width=16) (actual time=0.236..0.237 rows=1000 loops=1)"
"        Buckets: 1024  Batches: 1  Memory Usage: 58kB"
"        -&gt;  Seq Scan on subjects su  (cost=0.00..18.00 rows=1000 width=16) (actual time=0.012..0.133 rows=1000 loops=1)"</t>
  </si>
  <si>
    <t xml:space="preserve">2512.60..22532.13 </t>
  </si>
  <si>
    <t>"Hash Join  (cost=2482.10..22176.57 rows=123314 width=28) (actual time=12.228..135.998 rows=121203 loops=1)"
"  Hash Cond: (e.student_id = s.id)"
"  -&gt;  Seq Scan on exam_results e  (cost=0.00..16828.50 rows=1091750 width=6) (actual time=0.009..43.615 rows=1092812 loops=1)"
"  -&gt;  Hash  (cost=2339.50..2339.50 rows=11408 width=30) (actual time=12.178..12.180 rows=11141 loops=1)"
"        Buckets: 16384  Batches: 1  Memory Usage: 840kB"
"        -&gt;  Seq Scan on students s  (cost=0.00..2339.50 rows=11408 width=30) (actual time=0.006..10.470 rows=11141 loops=1)"
"              Filter: ((surname)::text ~~ 'Jac%'::text)"
"              Rows Removed by Filter: 89859"</t>
  </si>
  <si>
    <t xml:space="preserve">2482.10..22176.57 </t>
  </si>
  <si>
    <t>"Hash Join  (cost=1842.89..21537.36 rows=123314 width=28) (actual time=11.241..220.595 rows=121203 loops=1)"
"  Hash Cond: (e.student_id = s.id)"
"  -&gt;  Seq Scan on exam_results e  (cost=0.00..16828.50 rows=1091750 width=6) (actual time=0.005..59.887 rows=1092812 loops=1)"
"  -&gt;  Hash  (cost=1700.29..1700.29 rows=11408 width=30) (actual time=11.182..11.184 rows=11141 loops=1)"
"        Buckets: 16384  Batches: 1  Memory Usage: 840kB"
"        -&gt;  Bitmap Heap Scan on students s  (cost=480.69..1700.29 rows=11408 width=30) (actual time=4.530..8.721 rows=11141 loops=1)"
"              Recheck Cond: ((surname)::text ~~ 'Jac%'::text)"
"              Heap Blocks: exact=1077"
"              -&gt;  Bitmap Index Scan on gist_trgm_idx  (cost=0.00..477.84 rows=11408 width=0) (actual time=4.422..4.422 rows=11141 loops=1)"
"                    Index Cond: ((surname)::text ~~ 'Jac%'::text)"</t>
  </si>
  <si>
    <t>1842.89..21537.36</t>
  </si>
  <si>
    <t>"Hash Join  (cost=1494.61..21189.08 rows=123314 width=28) (actual time=6.007..151.479 rows=121203 loops=1)"
"  Hash Cond: (e.student_id = s.id)"
"  -&gt;  Seq Scan on exam_results e  (cost=0.00..16828.50 rows=1091750 width=6) (actual time=0.005..46.808 rows=1092812 loops=1)"
"  -&gt;  Hash  (cost=1352.01..1352.01 rows=11408 width=30) (actual time=5.949..5.951 rows=11141 loops=1)"
"        Buckets: 16384  Batches: 1  Memory Usage: 840kB"
"        -&gt;  Bitmap Heap Scan on students s  (cost=132.41..1352.01 rows=11408 width=30) (actual time=1.057..4.159 rows=11141 loops=1)"
"              Recheck Cond: ((surname)::text ~~ 'Jac%'::text)"
"              Heap Blocks: exact=1077"
"              -&gt;  Bitmap Index Scan on gin_trgm_idx  (cost=0.00..129.56 rows=11408 width=0) (actual time=0.963..0.963 rows=11141 loops=1)"
"                    Index Cond: ((surname)::text ~~ 'Jac%'::text)"</t>
  </si>
  <si>
    <t>728 kB</t>
  </si>
  <si>
    <t>4576 kB</t>
  </si>
  <si>
    <t>1936 kB</t>
  </si>
  <si>
    <t>"Bitmap Heap Scan on students  (cost=56.85..379.87 rows=110 width=62) (actual time=0.417..0.495 rows=106 loops=1)"
"  Recheck Cond: ((name)::text = 'Anna1'::text)"
"  Heap Blocks: exact=106"
"  -&gt;  Bitmap Index Scan on gin_trgm_idx  (cost=0.00..56.83 rows=110 width=0) (actual time=0.405..0.405 rows=106 loops=1)"
"        Index Cond: ((name)::text = 'Anna1'::text)"</t>
  </si>
  <si>
    <t xml:space="preserve">56.85..379.87 </t>
  </si>
  <si>
    <t>6184 kB</t>
  </si>
  <si>
    <t>"Bitmap Heap Scan on students  (cost=5.13..328.15 rows=110 width=62) (actual time=3.083..3.168 rows=106 loops=1)"
"  Recheck Cond: ((name)::text = 'Anna1'::text)"
"  Heap Blocks: exact=106"
"  -&gt;  Bitmap Index Scan on gist_trgm_idx  (cost=0.00..5.11 rows=110 width=0) (actual time=3.063..3.064 rows=106 loops=1)"
"        Index Cond: ((name)::text = 'Anna1'::text)"</t>
  </si>
  <si>
    <t xml:space="preserve">5.13..328.15 </t>
  </si>
  <si>
    <t>736 kB</t>
  </si>
  <si>
    <t>4640 kB</t>
  </si>
  <si>
    <t>INSERT QUERY (bacth, 50 students at once)</t>
  </si>
  <si>
    <t>students -100 000</t>
  </si>
  <si>
    <t>"Insert on students  (cost=0.00..0.88 rows=0 width=0) (actual time=0.180..0.180 rows=0 loops=1)"
"  -&gt;  Values Scan on ""*VALUES*""  (cost=0.00..0.88 rows=50 width=1604) (actual time=0.017..0.045 rows=50 loops=1)"</t>
  </si>
  <si>
    <t>Btree</t>
  </si>
  <si>
    <t>"Insert on students  (cost=0.00..0.88 rows=0 width=0) (actual time=0.782..0.783 rows=0 loops=1)"
"  -&gt;  Values Scan on ""*VALUES*""  (cost=0.00..0.88 rows=50 width=1604) (actual time=0.017..0.085 rows=50 loops=1)"</t>
  </si>
  <si>
    <t>0.00..0.88</t>
  </si>
  <si>
    <t>"Insert on students  (cost=0.00..0.88 rows=0 width=0) (actual time=0.716..0.716 rows=0 loops=1)"
"  -&gt;  Values Scan on ""*VALUES*""  (cost=0.00..0.88 rows=50 width=1604) (actual time=0.008..0.082 rows=50 loops=1)"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</si>
</sst>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53DA-8E92-4019-B37E-84B48ED7A1D9}">
  <dimension ref="B2:I69"/>
  <sheetViews>
    <sheetView workbookViewId="0">
      <selection activeCell="L24" sqref="L24"/>
    </sheetView>
  </sheetViews>
  <sheetFormatPr defaultRowHeight="14.5" x14ac:dyDescent="0.35"/>
  <cols>
    <col min="2" max="2" width="21.26953125" customWidth="1"/>
    <col min="3" max="3" width="16" customWidth="1"/>
    <col min="4" max="5" width="11.36328125" customWidth="1"/>
    <col min="6" max="6" width="44.26953125" customWidth="1"/>
    <col min="7" max="7" width="15.54296875" customWidth="1"/>
    <col min="8" max="8" width="27" customWidth="1"/>
    <col min="9" max="9" width="21.453125" customWidth="1"/>
  </cols>
  <sheetData>
    <row r="2" spans="2:9" ht="15" thickBot="1" x14ac:dyDescent="0.4"/>
    <row r="3" spans="2:9" x14ac:dyDescent="0.35">
      <c r="B3" s="24" t="s">
        <v>0</v>
      </c>
      <c r="C3" s="28" t="s">
        <v>8</v>
      </c>
      <c r="D3" s="24" t="s">
        <v>1</v>
      </c>
      <c r="E3" s="24" t="s">
        <v>2</v>
      </c>
      <c r="F3" s="24" t="s">
        <v>3</v>
      </c>
      <c r="G3" s="24" t="s">
        <v>4</v>
      </c>
      <c r="H3" s="24" t="s">
        <v>12</v>
      </c>
      <c r="I3" s="26" t="s">
        <v>11</v>
      </c>
    </row>
    <row r="4" spans="2:9" ht="15" thickBot="1" x14ac:dyDescent="0.4">
      <c r="B4" s="25"/>
      <c r="C4" s="29"/>
      <c r="D4" s="25"/>
      <c r="E4" s="25"/>
      <c r="F4" s="25"/>
      <c r="G4" s="25"/>
      <c r="H4" s="25"/>
      <c r="I4" s="27"/>
    </row>
    <row r="5" spans="2:9" ht="13.5" customHeight="1" x14ac:dyDescent="0.35">
      <c r="B5" s="30" t="s">
        <v>6</v>
      </c>
      <c r="C5" s="14" t="s">
        <v>7</v>
      </c>
      <c r="D5" s="19" t="s">
        <v>5</v>
      </c>
      <c r="E5" s="19">
        <v>0</v>
      </c>
      <c r="F5" s="21" t="s">
        <v>9</v>
      </c>
      <c r="G5" s="19" t="s">
        <v>10</v>
      </c>
      <c r="H5" s="19">
        <f>AVERAGE(I5,I14)</f>
        <v>8.3350000000000009</v>
      </c>
      <c r="I5" s="5">
        <v>10.006</v>
      </c>
    </row>
    <row r="6" spans="2:9" x14ac:dyDescent="0.35">
      <c r="B6" s="30"/>
      <c r="C6" s="14"/>
      <c r="D6" s="14"/>
      <c r="E6" s="14"/>
      <c r="F6" s="22"/>
      <c r="G6" s="14"/>
      <c r="H6" s="14"/>
      <c r="I6" s="2">
        <v>10.337</v>
      </c>
    </row>
    <row r="7" spans="2:9" x14ac:dyDescent="0.35">
      <c r="B7" s="30"/>
      <c r="C7" s="14"/>
      <c r="D7" s="14"/>
      <c r="E7" s="14"/>
      <c r="F7" s="22"/>
      <c r="G7" s="14"/>
      <c r="H7" s="14"/>
      <c r="I7" s="2">
        <v>7.4749999999999996</v>
      </c>
    </row>
    <row r="8" spans="2:9" x14ac:dyDescent="0.35">
      <c r="B8" s="30"/>
      <c r="C8" s="14"/>
      <c r="D8" s="14"/>
      <c r="E8" s="14"/>
      <c r="F8" s="22"/>
      <c r="G8" s="14"/>
      <c r="H8" s="14"/>
      <c r="I8" s="2">
        <v>8.8439999999999994</v>
      </c>
    </row>
    <row r="9" spans="2:9" x14ac:dyDescent="0.35">
      <c r="B9" s="30"/>
      <c r="C9" s="14"/>
      <c r="D9" s="14"/>
      <c r="E9" s="14"/>
      <c r="F9" s="22"/>
      <c r="G9" s="14"/>
      <c r="H9" s="14"/>
      <c r="I9" s="2">
        <v>6.3710000000000004</v>
      </c>
    </row>
    <row r="10" spans="2:9" x14ac:dyDescent="0.35">
      <c r="B10" s="30"/>
      <c r="C10" s="14"/>
      <c r="D10" s="14"/>
      <c r="E10" s="14"/>
      <c r="F10" s="22"/>
      <c r="G10" s="14"/>
      <c r="H10" s="14"/>
      <c r="I10" s="2">
        <v>6.7930000000000001</v>
      </c>
    </row>
    <row r="11" spans="2:9" x14ac:dyDescent="0.35">
      <c r="B11" s="30"/>
      <c r="C11" s="14"/>
      <c r="D11" s="14"/>
      <c r="E11" s="14"/>
      <c r="F11" s="22"/>
      <c r="G11" s="14"/>
      <c r="H11" s="14"/>
      <c r="I11" s="2">
        <v>9.3930000000000007</v>
      </c>
    </row>
    <row r="12" spans="2:9" x14ac:dyDescent="0.35">
      <c r="B12" s="30"/>
      <c r="C12" s="14"/>
      <c r="D12" s="14"/>
      <c r="E12" s="14"/>
      <c r="F12" s="22"/>
      <c r="G12" s="14"/>
      <c r="H12" s="14"/>
      <c r="I12" s="2">
        <v>6.4320000000000004</v>
      </c>
    </row>
    <row r="13" spans="2:9" x14ac:dyDescent="0.35">
      <c r="B13" s="30"/>
      <c r="C13" s="14"/>
      <c r="D13" s="14"/>
      <c r="E13" s="14"/>
      <c r="F13" s="22"/>
      <c r="G13" s="14"/>
      <c r="H13" s="14"/>
      <c r="I13" s="2">
        <v>6.4169999999999998</v>
      </c>
    </row>
    <row r="14" spans="2:9" ht="15" thickBot="1" x14ac:dyDescent="0.4">
      <c r="B14" s="30"/>
      <c r="C14" s="14"/>
      <c r="D14" s="15"/>
      <c r="E14" s="15"/>
      <c r="F14" s="23"/>
      <c r="G14" s="15"/>
      <c r="H14" s="15"/>
      <c r="I14" s="3">
        <v>6.6639999999999997</v>
      </c>
    </row>
    <row r="15" spans="2:9" ht="14" customHeight="1" x14ac:dyDescent="0.35">
      <c r="B15" s="30"/>
      <c r="C15" s="14"/>
      <c r="D15" s="19" t="s">
        <v>13</v>
      </c>
      <c r="E15" s="19" t="s">
        <v>58</v>
      </c>
      <c r="F15" s="21" t="s">
        <v>14</v>
      </c>
      <c r="G15" s="19" t="s">
        <v>15</v>
      </c>
      <c r="H15" s="19">
        <f>AVERAGE(I15,I24)</f>
        <v>0.14200000000000002</v>
      </c>
      <c r="I15" s="5">
        <v>0.152</v>
      </c>
    </row>
    <row r="16" spans="2:9" x14ac:dyDescent="0.35">
      <c r="B16" s="30"/>
      <c r="C16" s="14"/>
      <c r="D16" s="14"/>
      <c r="E16" s="14"/>
      <c r="F16" s="22"/>
      <c r="G16" s="14"/>
      <c r="H16" s="14"/>
      <c r="I16" s="2">
        <v>0.14899999999999999</v>
      </c>
    </row>
    <row r="17" spans="2:9" x14ac:dyDescent="0.35">
      <c r="B17" s="30"/>
      <c r="C17" s="14"/>
      <c r="D17" s="14"/>
      <c r="E17" s="14"/>
      <c r="F17" s="22"/>
      <c r="G17" s="14"/>
      <c r="H17" s="14"/>
      <c r="I17" s="2">
        <v>0.13300000000000001</v>
      </c>
    </row>
    <row r="18" spans="2:9" x14ac:dyDescent="0.35">
      <c r="B18" s="30"/>
      <c r="C18" s="14"/>
      <c r="D18" s="14"/>
      <c r="E18" s="14"/>
      <c r="F18" s="22"/>
      <c r="G18" s="14"/>
      <c r="H18" s="14"/>
      <c r="I18" s="2">
        <v>0.13100000000000001</v>
      </c>
    </row>
    <row r="19" spans="2:9" x14ac:dyDescent="0.35">
      <c r="B19" s="30"/>
      <c r="C19" s="14"/>
      <c r="D19" s="14"/>
      <c r="E19" s="14"/>
      <c r="F19" s="22"/>
      <c r="G19" s="14"/>
      <c r="H19" s="14"/>
      <c r="I19" s="2">
        <v>0.122</v>
      </c>
    </row>
    <row r="20" spans="2:9" x14ac:dyDescent="0.35">
      <c r="B20" s="30"/>
      <c r="C20" s="14"/>
      <c r="D20" s="14"/>
      <c r="E20" s="14"/>
      <c r="F20" s="22"/>
      <c r="G20" s="14"/>
      <c r="H20" s="14"/>
      <c r="I20" s="2">
        <v>0.113</v>
      </c>
    </row>
    <row r="21" spans="2:9" x14ac:dyDescent="0.35">
      <c r="B21" s="30"/>
      <c r="C21" s="14"/>
      <c r="D21" s="14"/>
      <c r="E21" s="14"/>
      <c r="F21" s="22"/>
      <c r="G21" s="14"/>
      <c r="H21" s="14"/>
      <c r="I21" s="2">
        <v>0.128</v>
      </c>
    </row>
    <row r="22" spans="2:9" x14ac:dyDescent="0.35">
      <c r="B22" s="30"/>
      <c r="C22" s="14"/>
      <c r="D22" s="14"/>
      <c r="E22" s="14"/>
      <c r="F22" s="22"/>
      <c r="G22" s="14"/>
      <c r="H22" s="14"/>
      <c r="I22" s="2">
        <v>0.13100000000000001</v>
      </c>
    </row>
    <row r="23" spans="2:9" x14ac:dyDescent="0.35">
      <c r="B23" s="30"/>
      <c r="C23" s="14"/>
      <c r="D23" s="14"/>
      <c r="E23" s="14"/>
      <c r="F23" s="22"/>
      <c r="G23" s="14"/>
      <c r="H23" s="14"/>
      <c r="I23" s="2">
        <v>0.109</v>
      </c>
    </row>
    <row r="24" spans="2:9" ht="15" thickBot="1" x14ac:dyDescent="0.4">
      <c r="B24" s="30"/>
      <c r="C24" s="14"/>
      <c r="D24" s="15"/>
      <c r="E24" s="15"/>
      <c r="F24" s="23"/>
      <c r="G24" s="15"/>
      <c r="H24" s="15"/>
      <c r="I24" s="3">
        <v>0.13200000000000001</v>
      </c>
    </row>
    <row r="25" spans="2:9" x14ac:dyDescent="0.35">
      <c r="B25" s="30"/>
      <c r="C25" s="14"/>
      <c r="D25" s="19" t="s">
        <v>16</v>
      </c>
      <c r="E25" s="19" t="s">
        <v>59</v>
      </c>
      <c r="F25" s="20" t="s">
        <v>17</v>
      </c>
      <c r="G25" s="19" t="s">
        <v>18</v>
      </c>
      <c r="H25" s="19">
        <f>AVERAGE(I25,I34)</f>
        <v>0.16550000000000001</v>
      </c>
      <c r="I25" s="5">
        <v>0.16700000000000001</v>
      </c>
    </row>
    <row r="26" spans="2:9" x14ac:dyDescent="0.35">
      <c r="B26" s="30"/>
      <c r="C26" s="14"/>
      <c r="D26" s="14"/>
      <c r="E26" s="14"/>
      <c r="F26" s="17"/>
      <c r="G26" s="14"/>
      <c r="H26" s="14"/>
      <c r="I26" s="2">
        <v>0.128</v>
      </c>
    </row>
    <row r="27" spans="2:9" x14ac:dyDescent="0.35">
      <c r="B27" s="30"/>
      <c r="C27" s="14"/>
      <c r="D27" s="14"/>
      <c r="E27" s="14"/>
      <c r="F27" s="17"/>
      <c r="G27" s="14"/>
      <c r="H27" s="14"/>
      <c r="I27" s="2">
        <v>0.182</v>
      </c>
    </row>
    <row r="28" spans="2:9" x14ac:dyDescent="0.35">
      <c r="B28" s="30"/>
      <c r="C28" s="14"/>
      <c r="D28" s="14"/>
      <c r="E28" s="14"/>
      <c r="F28" s="17"/>
      <c r="G28" s="14"/>
      <c r="H28" s="14"/>
      <c r="I28" s="2">
        <v>0.106</v>
      </c>
    </row>
    <row r="29" spans="2:9" x14ac:dyDescent="0.35">
      <c r="B29" s="30"/>
      <c r="C29" s="14"/>
      <c r="D29" s="14"/>
      <c r="E29" s="14"/>
      <c r="F29" s="17"/>
      <c r="G29" s="14"/>
      <c r="H29" s="14"/>
      <c r="I29" s="2">
        <v>0.11799999999999999</v>
      </c>
    </row>
    <row r="30" spans="2:9" x14ac:dyDescent="0.35">
      <c r="B30" s="30"/>
      <c r="C30" s="14"/>
      <c r="D30" s="14"/>
      <c r="E30" s="14"/>
      <c r="F30" s="17"/>
      <c r="G30" s="14"/>
      <c r="H30" s="14"/>
      <c r="I30" s="2">
        <v>0.112</v>
      </c>
    </row>
    <row r="31" spans="2:9" x14ac:dyDescent="0.35">
      <c r="B31" s="30"/>
      <c r="C31" s="14"/>
      <c r="D31" s="14"/>
      <c r="E31" s="14"/>
      <c r="F31" s="17"/>
      <c r="G31" s="14"/>
      <c r="H31" s="14"/>
      <c r="I31" s="2">
        <v>0.109</v>
      </c>
    </row>
    <row r="32" spans="2:9" x14ac:dyDescent="0.35">
      <c r="B32" s="30"/>
      <c r="C32" s="14"/>
      <c r="D32" s="14"/>
      <c r="E32" s="14"/>
      <c r="F32" s="17"/>
      <c r="G32" s="14"/>
      <c r="H32" s="14"/>
      <c r="I32" s="2">
        <v>0.106</v>
      </c>
    </row>
    <row r="33" spans="2:9" x14ac:dyDescent="0.35">
      <c r="B33" s="30"/>
      <c r="C33" s="14"/>
      <c r="D33" s="14"/>
      <c r="E33" s="14"/>
      <c r="F33" s="17"/>
      <c r="G33" s="14"/>
      <c r="H33" s="14"/>
      <c r="I33" s="2">
        <v>0.108</v>
      </c>
    </row>
    <row r="34" spans="2:9" ht="15" thickBot="1" x14ac:dyDescent="0.4">
      <c r="B34" s="30"/>
      <c r="C34" s="14"/>
      <c r="D34" s="15"/>
      <c r="E34" s="15"/>
      <c r="F34" s="18"/>
      <c r="G34" s="15"/>
      <c r="H34" s="15"/>
      <c r="I34" s="3">
        <v>0.16400000000000001</v>
      </c>
    </row>
    <row r="35" spans="2:9" x14ac:dyDescent="0.35">
      <c r="B35" s="30"/>
      <c r="C35" s="14"/>
      <c r="D35" s="19" t="s">
        <v>19</v>
      </c>
      <c r="E35" s="19" t="s">
        <v>63</v>
      </c>
      <c r="F35" s="20" t="s">
        <v>64</v>
      </c>
      <c r="G35" s="19" t="s">
        <v>65</v>
      </c>
      <c r="H35" s="19">
        <f>AVERAGE(I35,I44)</f>
        <v>3.1120000000000001</v>
      </c>
      <c r="I35" s="13">
        <v>3.2010000000000001</v>
      </c>
    </row>
    <row r="36" spans="2:9" x14ac:dyDescent="0.35">
      <c r="B36" s="30"/>
      <c r="C36" s="14"/>
      <c r="D36" s="14"/>
      <c r="E36" s="14"/>
      <c r="F36" s="17"/>
      <c r="G36" s="14"/>
      <c r="H36" s="14"/>
      <c r="I36" s="10">
        <v>2.8029999999999999</v>
      </c>
    </row>
    <row r="37" spans="2:9" x14ac:dyDescent="0.35">
      <c r="B37" s="30"/>
      <c r="C37" s="14"/>
      <c r="D37" s="14"/>
      <c r="E37" s="14"/>
      <c r="F37" s="17"/>
      <c r="G37" s="14"/>
      <c r="H37" s="14"/>
      <c r="I37" s="10">
        <v>2.9980000000000002</v>
      </c>
    </row>
    <row r="38" spans="2:9" x14ac:dyDescent="0.35">
      <c r="B38" s="30"/>
      <c r="C38" s="14"/>
      <c r="D38" s="14"/>
      <c r="E38" s="14"/>
      <c r="F38" s="17"/>
      <c r="G38" s="14"/>
      <c r="H38" s="14"/>
      <c r="I38" s="10">
        <v>3.843</v>
      </c>
    </row>
    <row r="39" spans="2:9" x14ac:dyDescent="0.35">
      <c r="B39" s="30"/>
      <c r="C39" s="14"/>
      <c r="D39" s="14"/>
      <c r="E39" s="14"/>
      <c r="F39" s="17"/>
      <c r="G39" s="14"/>
      <c r="H39" s="14"/>
      <c r="I39" s="10">
        <v>2.9159999999999999</v>
      </c>
    </row>
    <row r="40" spans="2:9" x14ac:dyDescent="0.35">
      <c r="B40" s="30"/>
      <c r="C40" s="14"/>
      <c r="D40" s="14"/>
      <c r="E40" s="14"/>
      <c r="F40" s="17"/>
      <c r="G40" s="14"/>
      <c r="H40" s="14"/>
      <c r="I40" s="10">
        <v>4.4109999999999996</v>
      </c>
    </row>
    <row r="41" spans="2:9" x14ac:dyDescent="0.35">
      <c r="B41" s="30"/>
      <c r="C41" s="14"/>
      <c r="D41" s="14"/>
      <c r="E41" s="14"/>
      <c r="F41" s="17"/>
      <c r="G41" s="14"/>
      <c r="H41" s="14"/>
      <c r="I41" s="10">
        <v>3.258</v>
      </c>
    </row>
    <row r="42" spans="2:9" x14ac:dyDescent="0.35">
      <c r="B42" s="30"/>
      <c r="C42" s="14"/>
      <c r="D42" s="14"/>
      <c r="E42" s="14"/>
      <c r="F42" s="17"/>
      <c r="G42" s="14"/>
      <c r="H42" s="14"/>
      <c r="I42" s="10">
        <v>3.32</v>
      </c>
    </row>
    <row r="43" spans="2:9" x14ac:dyDescent="0.35">
      <c r="B43" s="30"/>
      <c r="C43" s="14"/>
      <c r="D43" s="14"/>
      <c r="E43" s="14"/>
      <c r="F43" s="17"/>
      <c r="G43" s="14"/>
      <c r="H43" s="14"/>
      <c r="I43" s="10">
        <v>3.6749999999999998</v>
      </c>
    </row>
    <row r="44" spans="2:9" ht="15" thickBot="1" x14ac:dyDescent="0.4">
      <c r="B44" s="30"/>
      <c r="C44" s="14"/>
      <c r="D44" s="15"/>
      <c r="E44" s="15"/>
      <c r="F44" s="18"/>
      <c r="G44" s="15"/>
      <c r="H44" s="15"/>
      <c r="I44" s="11">
        <v>3.0230000000000001</v>
      </c>
    </row>
    <row r="45" spans="2:9" x14ac:dyDescent="0.35">
      <c r="B45" s="30"/>
      <c r="C45" s="14"/>
      <c r="D45" s="14" t="s">
        <v>20</v>
      </c>
      <c r="E45" s="14" t="s">
        <v>60</v>
      </c>
      <c r="F45" s="16" t="s">
        <v>61</v>
      </c>
      <c r="G45" s="14" t="s">
        <v>62</v>
      </c>
      <c r="H45" s="14">
        <f>AVERAGE(I45,I54)</f>
        <v>0.58099999999999996</v>
      </c>
      <c r="I45" s="12">
        <v>0.57299999999999995</v>
      </c>
    </row>
    <row r="46" spans="2:9" x14ac:dyDescent="0.35">
      <c r="B46" s="30"/>
      <c r="C46" s="14"/>
      <c r="D46" s="14"/>
      <c r="E46" s="14"/>
      <c r="F46" s="17"/>
      <c r="G46" s="14"/>
      <c r="H46" s="14"/>
      <c r="I46" s="10">
        <v>0.67</v>
      </c>
    </row>
    <row r="47" spans="2:9" x14ac:dyDescent="0.35">
      <c r="B47" s="30"/>
      <c r="C47" s="14"/>
      <c r="D47" s="14"/>
      <c r="E47" s="14"/>
      <c r="F47" s="17"/>
      <c r="G47" s="14"/>
      <c r="H47" s="14"/>
      <c r="I47" s="10">
        <v>0.57999999999999996</v>
      </c>
    </row>
    <row r="48" spans="2:9" x14ac:dyDescent="0.35">
      <c r="B48" s="30"/>
      <c r="C48" s="14"/>
      <c r="D48" s="14"/>
      <c r="E48" s="14"/>
      <c r="F48" s="17"/>
      <c r="G48" s="14"/>
      <c r="H48" s="14"/>
      <c r="I48" s="10">
        <v>0.53100000000000003</v>
      </c>
    </row>
    <row r="49" spans="2:9" x14ac:dyDescent="0.35">
      <c r="B49" s="30"/>
      <c r="C49" s="14"/>
      <c r="D49" s="14"/>
      <c r="E49" s="14"/>
      <c r="F49" s="17"/>
      <c r="G49" s="14"/>
      <c r="H49" s="14"/>
      <c r="I49" s="10">
        <v>0.57999999999999996</v>
      </c>
    </row>
    <row r="50" spans="2:9" x14ac:dyDescent="0.35">
      <c r="B50" s="30"/>
      <c r="C50" s="14"/>
      <c r="D50" s="14"/>
      <c r="E50" s="14"/>
      <c r="F50" s="17"/>
      <c r="G50" s="14"/>
      <c r="H50" s="14"/>
      <c r="I50" s="10">
        <v>0.78400000000000003</v>
      </c>
    </row>
    <row r="51" spans="2:9" x14ac:dyDescent="0.35">
      <c r="B51" s="30"/>
      <c r="C51" s="14"/>
      <c r="D51" s="14"/>
      <c r="E51" s="14"/>
      <c r="F51" s="17"/>
      <c r="G51" s="14"/>
      <c r="H51" s="14"/>
      <c r="I51" s="10">
        <v>0.60499999999999998</v>
      </c>
    </row>
    <row r="52" spans="2:9" x14ac:dyDescent="0.35">
      <c r="B52" s="30"/>
      <c r="C52" s="14"/>
      <c r="D52" s="14"/>
      <c r="E52" s="14"/>
      <c r="F52" s="17"/>
      <c r="G52" s="14"/>
      <c r="H52" s="14"/>
      <c r="I52" s="10">
        <v>0.57699999999999996</v>
      </c>
    </row>
    <row r="53" spans="2:9" x14ac:dyDescent="0.35">
      <c r="B53" s="30"/>
      <c r="C53" s="14"/>
      <c r="D53" s="14"/>
      <c r="E53" s="14"/>
      <c r="F53" s="17"/>
      <c r="G53" s="14"/>
      <c r="H53" s="14"/>
      <c r="I53" s="10">
        <v>0.55700000000000005</v>
      </c>
    </row>
    <row r="54" spans="2:9" ht="15" thickBot="1" x14ac:dyDescent="0.4">
      <c r="B54" s="31"/>
      <c r="C54" s="15"/>
      <c r="D54" s="15"/>
      <c r="E54" s="15"/>
      <c r="F54" s="18"/>
      <c r="G54" s="15"/>
      <c r="H54" s="15"/>
      <c r="I54" s="11">
        <v>0.58899999999999997</v>
      </c>
    </row>
    <row r="55" spans="2:9" x14ac:dyDescent="0.35">
      <c r="B55" s="1"/>
      <c r="C55" s="1"/>
      <c r="D55" s="1"/>
      <c r="E55" s="1"/>
      <c r="F55" s="1"/>
      <c r="G55" s="1"/>
      <c r="H55" s="1"/>
      <c r="I55" s="1"/>
    </row>
    <row r="56" spans="2:9" x14ac:dyDescent="0.35">
      <c r="B56" s="1"/>
      <c r="C56" s="1"/>
      <c r="D56" s="1"/>
      <c r="E56" s="1"/>
      <c r="F56" s="1"/>
      <c r="G56" s="1"/>
      <c r="H56" s="1"/>
      <c r="I56" s="1"/>
    </row>
    <row r="57" spans="2:9" x14ac:dyDescent="0.35">
      <c r="B57" s="1"/>
      <c r="C57" s="1"/>
      <c r="D57" s="1"/>
      <c r="E57" s="1"/>
      <c r="F57" s="1"/>
      <c r="G57" s="1"/>
      <c r="H57" s="1"/>
      <c r="I57" s="1"/>
    </row>
    <row r="58" spans="2:9" x14ac:dyDescent="0.35">
      <c r="B58" s="1"/>
      <c r="C58" s="1"/>
      <c r="D58" s="1"/>
      <c r="E58" s="1"/>
      <c r="F58" s="1"/>
      <c r="G58" s="1"/>
      <c r="H58" s="1"/>
      <c r="I58" s="1"/>
    </row>
    <row r="59" spans="2:9" x14ac:dyDescent="0.35">
      <c r="B59" s="1"/>
      <c r="C59" s="1"/>
      <c r="D59" s="1"/>
      <c r="E59" s="1"/>
      <c r="F59" s="1"/>
      <c r="G59" s="1"/>
      <c r="H59" s="1"/>
      <c r="I59" s="1"/>
    </row>
    <row r="60" spans="2:9" x14ac:dyDescent="0.35">
      <c r="B60" s="1"/>
      <c r="C60" s="1"/>
      <c r="D60" s="1"/>
      <c r="E60" s="1"/>
      <c r="F60" s="1"/>
      <c r="G60" s="1"/>
      <c r="H60" s="1"/>
      <c r="I60" s="1"/>
    </row>
    <row r="61" spans="2:9" x14ac:dyDescent="0.35">
      <c r="B61" s="1"/>
      <c r="C61" s="1"/>
      <c r="D61" s="1"/>
      <c r="E61" s="1"/>
      <c r="F61" s="1"/>
      <c r="G61" s="1"/>
      <c r="H61" s="1"/>
      <c r="I61" s="1"/>
    </row>
    <row r="62" spans="2:9" x14ac:dyDescent="0.35">
      <c r="B62" s="1"/>
      <c r="C62" s="1"/>
      <c r="D62" s="1"/>
      <c r="E62" s="1"/>
      <c r="F62" s="1"/>
      <c r="G62" s="1"/>
      <c r="H62" s="1"/>
      <c r="I62" s="1"/>
    </row>
    <row r="63" spans="2:9" x14ac:dyDescent="0.35">
      <c r="B63" s="1"/>
      <c r="C63" s="1"/>
      <c r="D63" s="1"/>
      <c r="E63" s="1"/>
      <c r="F63" s="1"/>
      <c r="G63" s="1"/>
      <c r="H63" s="1"/>
      <c r="I63" s="1"/>
    </row>
    <row r="64" spans="2:9" x14ac:dyDescent="0.35">
      <c r="B64" s="1"/>
      <c r="C64" s="1"/>
      <c r="D64" s="1"/>
      <c r="E64" s="1"/>
      <c r="F64" s="1"/>
      <c r="G64" s="1"/>
      <c r="H64" s="1"/>
      <c r="I64" s="1"/>
    </row>
    <row r="65" spans="2:9" x14ac:dyDescent="0.35">
      <c r="B65" s="1"/>
      <c r="C65" s="1"/>
      <c r="D65" s="1"/>
      <c r="E65" s="1"/>
      <c r="F65" s="1"/>
      <c r="G65" s="1"/>
      <c r="H65" s="1"/>
      <c r="I65" s="1"/>
    </row>
    <row r="66" spans="2:9" x14ac:dyDescent="0.35">
      <c r="B66" s="1"/>
      <c r="C66" s="1"/>
      <c r="D66" s="1"/>
      <c r="E66" s="1"/>
      <c r="F66" s="1"/>
      <c r="G66" s="1"/>
      <c r="H66" s="1"/>
      <c r="I66" s="1"/>
    </row>
    <row r="67" spans="2:9" x14ac:dyDescent="0.35">
      <c r="B67" s="1"/>
      <c r="C67" s="1"/>
      <c r="D67" s="1"/>
      <c r="E67" s="1"/>
      <c r="F67" s="1"/>
      <c r="G67" s="1"/>
      <c r="H67" s="1"/>
      <c r="I67" s="1"/>
    </row>
    <row r="68" spans="2:9" x14ac:dyDescent="0.35">
      <c r="B68" s="1"/>
      <c r="C68" s="1"/>
      <c r="D68" s="1"/>
      <c r="E68" s="1"/>
      <c r="F68" s="1"/>
      <c r="G68" s="1"/>
      <c r="H68" s="1"/>
      <c r="I68" s="1"/>
    </row>
    <row r="69" spans="2:9" x14ac:dyDescent="0.35">
      <c r="B69" s="1"/>
      <c r="C69" s="1"/>
      <c r="D69" s="1"/>
      <c r="E69" s="1"/>
      <c r="F69" s="1"/>
      <c r="G69" s="1"/>
      <c r="H69" s="1"/>
      <c r="I69" s="1"/>
    </row>
  </sheetData>
  <mergeCells count="35">
    <mergeCell ref="B3:B4"/>
    <mergeCell ref="C3:C4"/>
    <mergeCell ref="D3:D4"/>
    <mergeCell ref="E3:E4"/>
    <mergeCell ref="B5:B54"/>
    <mergeCell ref="C5:C54"/>
    <mergeCell ref="H3:H4"/>
    <mergeCell ref="I3:I4"/>
    <mergeCell ref="D5:D14"/>
    <mergeCell ref="E5:E14"/>
    <mergeCell ref="F5:F14"/>
    <mergeCell ref="G5:G14"/>
    <mergeCell ref="H5:H14"/>
    <mergeCell ref="F3:F4"/>
    <mergeCell ref="G3:G4"/>
    <mergeCell ref="D15:D24"/>
    <mergeCell ref="E15:E24"/>
    <mergeCell ref="F15:F24"/>
    <mergeCell ref="G15:G24"/>
    <mergeCell ref="H15:H24"/>
    <mergeCell ref="H25:H34"/>
    <mergeCell ref="D35:D44"/>
    <mergeCell ref="E35:E44"/>
    <mergeCell ref="F35:F44"/>
    <mergeCell ref="G35:G44"/>
    <mergeCell ref="H35:H44"/>
    <mergeCell ref="D25:D34"/>
    <mergeCell ref="E25:E34"/>
    <mergeCell ref="F25:F34"/>
    <mergeCell ref="G25:G34"/>
    <mergeCell ref="D45:D54"/>
    <mergeCell ref="E45:E54"/>
    <mergeCell ref="F45:F54"/>
    <mergeCell ref="G45:G54"/>
    <mergeCell ref="H45:H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25BB-6E52-4247-BC9D-88DC58376EF1}">
  <dimension ref="B2:I69"/>
  <sheetViews>
    <sheetView topLeftCell="A18" workbookViewId="0">
      <selection activeCell="L24" sqref="L24"/>
    </sheetView>
  </sheetViews>
  <sheetFormatPr defaultRowHeight="14.5" x14ac:dyDescent="0.35"/>
  <cols>
    <col min="2" max="2" width="21.26953125" customWidth="1"/>
    <col min="3" max="3" width="16" customWidth="1"/>
    <col min="4" max="5" width="11.36328125" customWidth="1"/>
    <col min="6" max="6" width="44.26953125" customWidth="1"/>
    <col min="7" max="7" width="15.54296875" customWidth="1"/>
    <col min="8" max="8" width="27" customWidth="1"/>
    <col min="9" max="9" width="21.453125" customWidth="1"/>
  </cols>
  <sheetData>
    <row r="2" spans="2:9" ht="15" thickBot="1" x14ac:dyDescent="0.4"/>
    <row r="3" spans="2:9" x14ac:dyDescent="0.35">
      <c r="B3" s="24" t="s">
        <v>0</v>
      </c>
      <c r="C3" s="28" t="s">
        <v>8</v>
      </c>
      <c r="D3" s="24" t="s">
        <v>1</v>
      </c>
      <c r="E3" s="24" t="s">
        <v>2</v>
      </c>
      <c r="F3" s="43" t="s">
        <v>3</v>
      </c>
      <c r="G3" s="24" t="s">
        <v>4</v>
      </c>
      <c r="H3" s="43" t="s">
        <v>12</v>
      </c>
      <c r="I3" s="24" t="s">
        <v>11</v>
      </c>
    </row>
    <row r="4" spans="2:9" ht="15" thickBot="1" x14ac:dyDescent="0.4">
      <c r="B4" s="25"/>
      <c r="C4" s="29"/>
      <c r="D4" s="25"/>
      <c r="E4" s="25"/>
      <c r="F4" s="44"/>
      <c r="G4" s="25"/>
      <c r="H4" s="44"/>
      <c r="I4" s="25"/>
    </row>
    <row r="5" spans="2:9" ht="13.5" customHeight="1" x14ac:dyDescent="0.35">
      <c r="B5" s="30" t="s">
        <v>21</v>
      </c>
      <c r="C5" s="14" t="s">
        <v>7</v>
      </c>
      <c r="D5" s="19" t="s">
        <v>5</v>
      </c>
      <c r="E5" s="19">
        <v>0</v>
      </c>
      <c r="F5" s="34" t="s">
        <v>22</v>
      </c>
      <c r="G5" s="19" t="s">
        <v>10</v>
      </c>
      <c r="H5" s="37">
        <f>AVERAGE(I5,I14)</f>
        <v>9.8119999999999994</v>
      </c>
      <c r="I5" s="9">
        <v>10.228999999999999</v>
      </c>
    </row>
    <row r="6" spans="2:9" x14ac:dyDescent="0.35">
      <c r="B6" s="30"/>
      <c r="C6" s="14"/>
      <c r="D6" s="14"/>
      <c r="E6" s="14"/>
      <c r="F6" s="41"/>
      <c r="G6" s="14"/>
      <c r="H6" s="32"/>
      <c r="I6" s="7">
        <v>11.145</v>
      </c>
    </row>
    <row r="7" spans="2:9" x14ac:dyDescent="0.35">
      <c r="B7" s="30"/>
      <c r="C7" s="14"/>
      <c r="D7" s="14"/>
      <c r="E7" s="14"/>
      <c r="F7" s="41"/>
      <c r="G7" s="14"/>
      <c r="H7" s="32"/>
      <c r="I7" s="7">
        <v>13.948</v>
      </c>
    </row>
    <row r="8" spans="2:9" x14ac:dyDescent="0.35">
      <c r="B8" s="30"/>
      <c r="C8" s="14"/>
      <c r="D8" s="14"/>
      <c r="E8" s="14"/>
      <c r="F8" s="41"/>
      <c r="G8" s="14"/>
      <c r="H8" s="32"/>
      <c r="I8" s="7">
        <v>9.7200000000000006</v>
      </c>
    </row>
    <row r="9" spans="2:9" x14ac:dyDescent="0.35">
      <c r="B9" s="30"/>
      <c r="C9" s="14"/>
      <c r="D9" s="14"/>
      <c r="E9" s="14"/>
      <c r="F9" s="41"/>
      <c r="G9" s="14"/>
      <c r="H9" s="32"/>
      <c r="I9" s="7">
        <v>12.664</v>
      </c>
    </row>
    <row r="10" spans="2:9" x14ac:dyDescent="0.35">
      <c r="B10" s="30"/>
      <c r="C10" s="14"/>
      <c r="D10" s="14"/>
      <c r="E10" s="14"/>
      <c r="F10" s="41"/>
      <c r="G10" s="14"/>
      <c r="H10" s="32"/>
      <c r="I10" s="7">
        <v>9.3420000000000005</v>
      </c>
    </row>
    <row r="11" spans="2:9" x14ac:dyDescent="0.35">
      <c r="B11" s="30"/>
      <c r="C11" s="14"/>
      <c r="D11" s="14"/>
      <c r="E11" s="14"/>
      <c r="F11" s="41"/>
      <c r="G11" s="14"/>
      <c r="H11" s="32"/>
      <c r="I11" s="7">
        <v>9.125</v>
      </c>
    </row>
    <row r="12" spans="2:9" x14ac:dyDescent="0.35">
      <c r="B12" s="30"/>
      <c r="C12" s="14"/>
      <c r="D12" s="14"/>
      <c r="E12" s="14"/>
      <c r="F12" s="41"/>
      <c r="G12" s="14"/>
      <c r="H12" s="32"/>
      <c r="I12" s="7">
        <v>10.113</v>
      </c>
    </row>
    <row r="13" spans="2:9" x14ac:dyDescent="0.35">
      <c r="B13" s="30"/>
      <c r="C13" s="14"/>
      <c r="D13" s="14"/>
      <c r="E13" s="14"/>
      <c r="F13" s="41"/>
      <c r="G13" s="14"/>
      <c r="H13" s="32"/>
      <c r="I13" s="7">
        <v>15.709</v>
      </c>
    </row>
    <row r="14" spans="2:9" ht="15" thickBot="1" x14ac:dyDescent="0.4">
      <c r="B14" s="30"/>
      <c r="C14" s="14"/>
      <c r="D14" s="15"/>
      <c r="E14" s="15"/>
      <c r="F14" s="42"/>
      <c r="G14" s="15"/>
      <c r="H14" s="33"/>
      <c r="I14" s="8">
        <v>9.3949999999999996</v>
      </c>
    </row>
    <row r="15" spans="2:9" ht="14" customHeight="1" x14ac:dyDescent="0.35">
      <c r="B15" s="30"/>
      <c r="C15" s="14"/>
      <c r="D15" s="19" t="s">
        <v>13</v>
      </c>
      <c r="E15" s="19" t="s">
        <v>66</v>
      </c>
      <c r="F15" s="34" t="s">
        <v>23</v>
      </c>
      <c r="G15" s="19" t="s">
        <v>10</v>
      </c>
      <c r="H15" s="37">
        <f>AVERAGE(I15,I24)</f>
        <v>9.2220000000000013</v>
      </c>
      <c r="I15" s="9">
        <v>10.012</v>
      </c>
    </row>
    <row r="16" spans="2:9" x14ac:dyDescent="0.35">
      <c r="B16" s="30"/>
      <c r="C16" s="14"/>
      <c r="D16" s="14"/>
      <c r="E16" s="14"/>
      <c r="F16" s="41"/>
      <c r="G16" s="14"/>
      <c r="H16" s="32"/>
      <c r="I16" s="7">
        <v>8.49</v>
      </c>
    </row>
    <row r="17" spans="2:9" x14ac:dyDescent="0.35">
      <c r="B17" s="30"/>
      <c r="C17" s="14"/>
      <c r="D17" s="14"/>
      <c r="E17" s="14"/>
      <c r="F17" s="41"/>
      <c r="G17" s="14"/>
      <c r="H17" s="32"/>
      <c r="I17" s="7">
        <v>8.5340000000000007</v>
      </c>
    </row>
    <row r="18" spans="2:9" x14ac:dyDescent="0.35">
      <c r="B18" s="30"/>
      <c r="C18" s="14"/>
      <c r="D18" s="14"/>
      <c r="E18" s="14"/>
      <c r="F18" s="41"/>
      <c r="G18" s="14"/>
      <c r="H18" s="32"/>
      <c r="I18" s="7">
        <v>11.66</v>
      </c>
    </row>
    <row r="19" spans="2:9" x14ac:dyDescent="0.35">
      <c r="B19" s="30"/>
      <c r="C19" s="14"/>
      <c r="D19" s="14"/>
      <c r="E19" s="14"/>
      <c r="F19" s="41"/>
      <c r="G19" s="14"/>
      <c r="H19" s="32"/>
      <c r="I19" s="7">
        <v>9.4130000000000003</v>
      </c>
    </row>
    <row r="20" spans="2:9" x14ac:dyDescent="0.35">
      <c r="B20" s="30"/>
      <c r="C20" s="14"/>
      <c r="D20" s="14"/>
      <c r="E20" s="14"/>
      <c r="F20" s="41"/>
      <c r="G20" s="14"/>
      <c r="H20" s="32"/>
      <c r="I20" s="7">
        <v>8.9670000000000005</v>
      </c>
    </row>
    <row r="21" spans="2:9" x14ac:dyDescent="0.35">
      <c r="B21" s="30"/>
      <c r="C21" s="14"/>
      <c r="D21" s="14"/>
      <c r="E21" s="14"/>
      <c r="F21" s="41"/>
      <c r="G21" s="14"/>
      <c r="H21" s="32"/>
      <c r="I21" s="7">
        <v>8.9890000000000008</v>
      </c>
    </row>
    <row r="22" spans="2:9" x14ac:dyDescent="0.35">
      <c r="B22" s="30"/>
      <c r="C22" s="14"/>
      <c r="D22" s="14"/>
      <c r="E22" s="14"/>
      <c r="F22" s="41"/>
      <c r="G22" s="14"/>
      <c r="H22" s="32"/>
      <c r="I22" s="7">
        <v>8.5519999999999996</v>
      </c>
    </row>
    <row r="23" spans="2:9" x14ac:dyDescent="0.35">
      <c r="B23" s="30"/>
      <c r="C23" s="14"/>
      <c r="D23" s="14"/>
      <c r="E23" s="14"/>
      <c r="F23" s="41"/>
      <c r="G23" s="14"/>
      <c r="H23" s="32"/>
      <c r="I23" s="7">
        <v>8.9819999999999993</v>
      </c>
    </row>
    <row r="24" spans="2:9" ht="15" thickBot="1" x14ac:dyDescent="0.4">
      <c r="B24" s="30"/>
      <c r="C24" s="14"/>
      <c r="D24" s="15"/>
      <c r="E24" s="15"/>
      <c r="F24" s="42"/>
      <c r="G24" s="15"/>
      <c r="H24" s="33"/>
      <c r="I24" s="8">
        <v>8.4320000000000004</v>
      </c>
    </row>
    <row r="25" spans="2:9" x14ac:dyDescent="0.35">
      <c r="B25" s="30"/>
      <c r="C25" s="14"/>
      <c r="D25" s="19" t="s">
        <v>16</v>
      </c>
      <c r="E25" s="19" t="s">
        <v>67</v>
      </c>
      <c r="F25" s="34" t="s">
        <v>24</v>
      </c>
      <c r="G25" s="19" t="s">
        <v>10</v>
      </c>
      <c r="H25" s="37">
        <f>AVERAGE(I25,I34)</f>
        <v>9.4130000000000003</v>
      </c>
      <c r="I25" s="9">
        <v>9.6479999999999997</v>
      </c>
    </row>
    <row r="26" spans="2:9" x14ac:dyDescent="0.35">
      <c r="B26" s="30"/>
      <c r="C26" s="14"/>
      <c r="D26" s="14"/>
      <c r="E26" s="14"/>
      <c r="F26" s="35"/>
      <c r="G26" s="14"/>
      <c r="H26" s="32"/>
      <c r="I26" s="7">
        <v>10.55</v>
      </c>
    </row>
    <row r="27" spans="2:9" x14ac:dyDescent="0.35">
      <c r="B27" s="30"/>
      <c r="C27" s="14"/>
      <c r="D27" s="14"/>
      <c r="E27" s="14"/>
      <c r="F27" s="35"/>
      <c r="G27" s="14"/>
      <c r="H27" s="32"/>
      <c r="I27" s="7">
        <v>8.5640000000000001</v>
      </c>
    </row>
    <row r="28" spans="2:9" x14ac:dyDescent="0.35">
      <c r="B28" s="30"/>
      <c r="C28" s="14"/>
      <c r="D28" s="14"/>
      <c r="E28" s="14"/>
      <c r="F28" s="35"/>
      <c r="G28" s="14"/>
      <c r="H28" s="32"/>
      <c r="I28" s="7">
        <v>10.592000000000001</v>
      </c>
    </row>
    <row r="29" spans="2:9" x14ac:dyDescent="0.35">
      <c r="B29" s="30"/>
      <c r="C29" s="14"/>
      <c r="D29" s="14"/>
      <c r="E29" s="14"/>
      <c r="F29" s="35"/>
      <c r="G29" s="14"/>
      <c r="H29" s="32"/>
      <c r="I29" s="7">
        <v>8.9819999999999993</v>
      </c>
    </row>
    <row r="30" spans="2:9" x14ac:dyDescent="0.35">
      <c r="B30" s="30"/>
      <c r="C30" s="14"/>
      <c r="D30" s="14"/>
      <c r="E30" s="14"/>
      <c r="F30" s="35"/>
      <c r="G30" s="14"/>
      <c r="H30" s="32"/>
      <c r="I30" s="7">
        <v>9.1929999999999996</v>
      </c>
    </row>
    <row r="31" spans="2:9" x14ac:dyDescent="0.35">
      <c r="B31" s="30"/>
      <c r="C31" s="14"/>
      <c r="D31" s="14"/>
      <c r="E31" s="14"/>
      <c r="F31" s="35"/>
      <c r="G31" s="14"/>
      <c r="H31" s="32"/>
      <c r="I31" s="7">
        <v>8.4060000000000006</v>
      </c>
    </row>
    <row r="32" spans="2:9" x14ac:dyDescent="0.35">
      <c r="B32" s="30"/>
      <c r="C32" s="14"/>
      <c r="D32" s="14"/>
      <c r="E32" s="14"/>
      <c r="F32" s="35"/>
      <c r="G32" s="14"/>
      <c r="H32" s="32"/>
      <c r="I32" s="7">
        <v>8.69</v>
      </c>
    </row>
    <row r="33" spans="2:9" x14ac:dyDescent="0.35">
      <c r="B33" s="30"/>
      <c r="C33" s="14"/>
      <c r="D33" s="14"/>
      <c r="E33" s="14"/>
      <c r="F33" s="35"/>
      <c r="G33" s="14"/>
      <c r="H33" s="32"/>
      <c r="I33" s="7">
        <v>9.5470000000000006</v>
      </c>
    </row>
    <row r="34" spans="2:9" ht="15" thickBot="1" x14ac:dyDescent="0.4">
      <c r="B34" s="30"/>
      <c r="C34" s="14"/>
      <c r="D34" s="15"/>
      <c r="E34" s="15"/>
      <c r="F34" s="36"/>
      <c r="G34" s="15"/>
      <c r="H34" s="33"/>
      <c r="I34" s="8">
        <v>9.1780000000000008</v>
      </c>
    </row>
    <row r="35" spans="2:9" x14ac:dyDescent="0.35">
      <c r="B35" s="30"/>
      <c r="C35" s="14"/>
      <c r="D35" s="19" t="s">
        <v>19</v>
      </c>
      <c r="E35" s="19" t="s">
        <v>48</v>
      </c>
      <c r="F35" s="34" t="s">
        <v>25</v>
      </c>
      <c r="G35" s="19" t="s">
        <v>26</v>
      </c>
      <c r="H35" s="37">
        <f>AVERAGE(I35,I44)</f>
        <v>6.6680000000000001</v>
      </c>
      <c r="I35" s="9">
        <v>6.59</v>
      </c>
    </row>
    <row r="36" spans="2:9" x14ac:dyDescent="0.35">
      <c r="B36" s="30"/>
      <c r="C36" s="14"/>
      <c r="D36" s="14"/>
      <c r="E36" s="14"/>
      <c r="F36" s="35"/>
      <c r="G36" s="14"/>
      <c r="H36" s="32"/>
      <c r="I36" s="7">
        <v>6.3129999999999997</v>
      </c>
    </row>
    <row r="37" spans="2:9" x14ac:dyDescent="0.35">
      <c r="B37" s="30"/>
      <c r="C37" s="14"/>
      <c r="D37" s="14"/>
      <c r="E37" s="14"/>
      <c r="F37" s="35"/>
      <c r="G37" s="14"/>
      <c r="H37" s="32"/>
      <c r="I37" s="7">
        <v>6.2720000000000002</v>
      </c>
    </row>
    <row r="38" spans="2:9" x14ac:dyDescent="0.35">
      <c r="B38" s="30"/>
      <c r="C38" s="14"/>
      <c r="D38" s="14"/>
      <c r="E38" s="14"/>
      <c r="F38" s="35"/>
      <c r="G38" s="14"/>
      <c r="H38" s="32"/>
      <c r="I38" s="7">
        <v>6.3209999999999997</v>
      </c>
    </row>
    <row r="39" spans="2:9" x14ac:dyDescent="0.35">
      <c r="B39" s="30"/>
      <c r="C39" s="14"/>
      <c r="D39" s="14"/>
      <c r="E39" s="14"/>
      <c r="F39" s="35"/>
      <c r="G39" s="14"/>
      <c r="H39" s="32"/>
      <c r="I39" s="7">
        <v>6.399</v>
      </c>
    </row>
    <row r="40" spans="2:9" x14ac:dyDescent="0.35">
      <c r="B40" s="30"/>
      <c r="C40" s="14"/>
      <c r="D40" s="14"/>
      <c r="E40" s="14"/>
      <c r="F40" s="35"/>
      <c r="G40" s="14"/>
      <c r="H40" s="32"/>
      <c r="I40" s="7">
        <v>6.7539999999999996</v>
      </c>
    </row>
    <row r="41" spans="2:9" x14ac:dyDescent="0.35">
      <c r="B41" s="30"/>
      <c r="C41" s="14"/>
      <c r="D41" s="14"/>
      <c r="E41" s="14"/>
      <c r="F41" s="35"/>
      <c r="G41" s="14"/>
      <c r="H41" s="32"/>
      <c r="I41" s="7">
        <v>6.032</v>
      </c>
    </row>
    <row r="42" spans="2:9" x14ac:dyDescent="0.35">
      <c r="B42" s="30"/>
      <c r="C42" s="14"/>
      <c r="D42" s="14"/>
      <c r="E42" s="14"/>
      <c r="F42" s="35"/>
      <c r="G42" s="14"/>
      <c r="H42" s="32"/>
      <c r="I42" s="7">
        <v>6.0679999999999996</v>
      </c>
    </row>
    <row r="43" spans="2:9" x14ac:dyDescent="0.35">
      <c r="B43" s="30"/>
      <c r="C43" s="14"/>
      <c r="D43" s="14"/>
      <c r="E43" s="14"/>
      <c r="F43" s="35"/>
      <c r="G43" s="14"/>
      <c r="H43" s="32"/>
      <c r="I43" s="7">
        <v>6.7430000000000003</v>
      </c>
    </row>
    <row r="44" spans="2:9" ht="15" thickBot="1" x14ac:dyDescent="0.4">
      <c r="B44" s="30"/>
      <c r="C44" s="14"/>
      <c r="D44" s="15"/>
      <c r="E44" s="15"/>
      <c r="F44" s="36"/>
      <c r="G44" s="15"/>
      <c r="H44" s="33"/>
      <c r="I44" s="8">
        <v>6.7460000000000004</v>
      </c>
    </row>
    <row r="45" spans="2:9" x14ac:dyDescent="0.35">
      <c r="B45" s="30"/>
      <c r="C45" s="14"/>
      <c r="D45" s="14" t="s">
        <v>20</v>
      </c>
      <c r="E45" s="14" t="s">
        <v>45</v>
      </c>
      <c r="F45" s="38" t="s">
        <v>27</v>
      </c>
      <c r="G45" s="14" t="s">
        <v>28</v>
      </c>
      <c r="H45" s="32">
        <f>AVERAGE(I45,I54)</f>
        <v>3.54</v>
      </c>
      <c r="I45" s="6">
        <v>3.6970000000000001</v>
      </c>
    </row>
    <row r="46" spans="2:9" x14ac:dyDescent="0.35">
      <c r="B46" s="30"/>
      <c r="C46" s="14"/>
      <c r="D46" s="14"/>
      <c r="E46" s="14"/>
      <c r="F46" s="39"/>
      <c r="G46" s="14"/>
      <c r="H46" s="32"/>
      <c r="I46" s="7">
        <v>3.2869999999999999</v>
      </c>
    </row>
    <row r="47" spans="2:9" x14ac:dyDescent="0.35">
      <c r="B47" s="30"/>
      <c r="C47" s="14"/>
      <c r="D47" s="14"/>
      <c r="E47" s="14"/>
      <c r="F47" s="39"/>
      <c r="G47" s="14"/>
      <c r="H47" s="32"/>
      <c r="I47" s="7">
        <v>3.4239999999999999</v>
      </c>
    </row>
    <row r="48" spans="2:9" x14ac:dyDescent="0.35">
      <c r="B48" s="30"/>
      <c r="C48" s="14"/>
      <c r="D48" s="14"/>
      <c r="E48" s="14"/>
      <c r="F48" s="39"/>
      <c r="G48" s="14"/>
      <c r="H48" s="32"/>
      <c r="I48" s="7">
        <v>3.8050000000000002</v>
      </c>
    </row>
    <row r="49" spans="2:9" x14ac:dyDescent="0.35">
      <c r="B49" s="30"/>
      <c r="C49" s="14"/>
      <c r="D49" s="14"/>
      <c r="E49" s="14"/>
      <c r="F49" s="39"/>
      <c r="G49" s="14"/>
      <c r="H49" s="32"/>
      <c r="I49" s="7">
        <v>3.7480000000000002</v>
      </c>
    </row>
    <row r="50" spans="2:9" x14ac:dyDescent="0.35">
      <c r="B50" s="30"/>
      <c r="C50" s="14"/>
      <c r="D50" s="14"/>
      <c r="E50" s="14"/>
      <c r="F50" s="39"/>
      <c r="G50" s="14"/>
      <c r="H50" s="32"/>
      <c r="I50" s="7">
        <v>4.0129999999999999</v>
      </c>
    </row>
    <row r="51" spans="2:9" x14ac:dyDescent="0.35">
      <c r="B51" s="30"/>
      <c r="C51" s="14"/>
      <c r="D51" s="14"/>
      <c r="E51" s="14"/>
      <c r="F51" s="39"/>
      <c r="G51" s="14"/>
      <c r="H51" s="32"/>
      <c r="I51" s="7">
        <v>3.5129999999999999</v>
      </c>
    </row>
    <row r="52" spans="2:9" x14ac:dyDescent="0.35">
      <c r="B52" s="30"/>
      <c r="C52" s="14"/>
      <c r="D52" s="14"/>
      <c r="E52" s="14"/>
      <c r="F52" s="39"/>
      <c r="G52" s="14"/>
      <c r="H52" s="32"/>
      <c r="I52" s="7">
        <v>3.5</v>
      </c>
    </row>
    <row r="53" spans="2:9" x14ac:dyDescent="0.35">
      <c r="B53" s="30"/>
      <c r="C53" s="14"/>
      <c r="D53" s="14"/>
      <c r="E53" s="14"/>
      <c r="F53" s="39"/>
      <c r="G53" s="14"/>
      <c r="H53" s="32"/>
      <c r="I53" s="7">
        <v>3.54</v>
      </c>
    </row>
    <row r="54" spans="2:9" ht="15" thickBot="1" x14ac:dyDescent="0.4">
      <c r="B54" s="31"/>
      <c r="C54" s="15"/>
      <c r="D54" s="15"/>
      <c r="E54" s="15"/>
      <c r="F54" s="40"/>
      <c r="G54" s="15"/>
      <c r="H54" s="33"/>
      <c r="I54" s="8">
        <v>3.383</v>
      </c>
    </row>
    <row r="55" spans="2:9" x14ac:dyDescent="0.35">
      <c r="B55" s="1"/>
      <c r="C55" s="1"/>
      <c r="D55" s="1"/>
      <c r="E55" s="1"/>
      <c r="F55" s="1"/>
      <c r="G55" s="1"/>
      <c r="H55" s="1"/>
      <c r="I55" s="1"/>
    </row>
    <row r="56" spans="2:9" x14ac:dyDescent="0.35">
      <c r="B56" s="1"/>
      <c r="C56" s="1"/>
      <c r="D56" s="1"/>
      <c r="E56" s="1"/>
      <c r="F56" s="1"/>
      <c r="G56" s="1"/>
      <c r="H56" s="1"/>
      <c r="I56" s="1"/>
    </row>
    <row r="57" spans="2:9" x14ac:dyDescent="0.35">
      <c r="B57" s="1"/>
      <c r="C57" s="1"/>
      <c r="D57" s="1"/>
      <c r="E57" s="1"/>
      <c r="F57" s="1"/>
      <c r="G57" s="1"/>
      <c r="H57" s="1"/>
      <c r="I57" s="1"/>
    </row>
    <row r="58" spans="2:9" x14ac:dyDescent="0.35">
      <c r="B58" s="1"/>
      <c r="C58" s="1"/>
      <c r="D58" s="1"/>
      <c r="E58" s="1"/>
      <c r="F58" s="1"/>
      <c r="G58" s="1"/>
      <c r="H58" s="1"/>
      <c r="I58" s="1"/>
    </row>
    <row r="59" spans="2:9" x14ac:dyDescent="0.35">
      <c r="B59" s="1"/>
      <c r="C59" s="1"/>
      <c r="D59" s="1"/>
      <c r="E59" s="1"/>
      <c r="F59" s="1"/>
      <c r="G59" s="1"/>
      <c r="H59" s="1"/>
      <c r="I59" s="1"/>
    </row>
    <row r="60" spans="2:9" x14ac:dyDescent="0.35">
      <c r="B60" s="1"/>
      <c r="C60" s="1"/>
      <c r="D60" s="1"/>
      <c r="E60" s="1"/>
      <c r="F60" s="1"/>
      <c r="G60" s="1"/>
      <c r="H60" s="1"/>
      <c r="I60" s="1"/>
    </row>
    <row r="61" spans="2:9" x14ac:dyDescent="0.35">
      <c r="B61" s="1"/>
      <c r="C61" s="1"/>
      <c r="D61" s="1"/>
      <c r="E61" s="1"/>
      <c r="F61" s="1"/>
      <c r="G61" s="1"/>
      <c r="H61" s="1"/>
      <c r="I61" s="1"/>
    </row>
    <row r="62" spans="2:9" x14ac:dyDescent="0.35">
      <c r="B62" s="1"/>
      <c r="C62" s="1"/>
      <c r="D62" s="1"/>
      <c r="E62" s="1"/>
      <c r="F62" s="1"/>
      <c r="G62" s="1"/>
      <c r="H62" s="1"/>
      <c r="I62" s="1"/>
    </row>
    <row r="63" spans="2:9" x14ac:dyDescent="0.35">
      <c r="B63" s="1"/>
      <c r="C63" s="1"/>
      <c r="D63" s="1"/>
      <c r="E63" s="1"/>
      <c r="F63" s="1"/>
      <c r="G63" s="1"/>
      <c r="H63" s="1"/>
      <c r="I63" s="1"/>
    </row>
    <row r="64" spans="2:9" x14ac:dyDescent="0.35">
      <c r="B64" s="1"/>
      <c r="C64" s="1"/>
      <c r="D64" s="1"/>
      <c r="E64" s="1"/>
      <c r="F64" s="1"/>
      <c r="G64" s="1"/>
      <c r="H64" s="1"/>
      <c r="I64" s="1"/>
    </row>
    <row r="65" spans="2:9" x14ac:dyDescent="0.35">
      <c r="B65" s="1"/>
      <c r="C65" s="1"/>
      <c r="D65" s="1"/>
      <c r="E65" s="1"/>
      <c r="F65" s="1"/>
      <c r="G65" s="1"/>
      <c r="H65" s="1"/>
      <c r="I65" s="1"/>
    </row>
    <row r="66" spans="2:9" x14ac:dyDescent="0.35">
      <c r="B66" s="1"/>
      <c r="C66" s="1"/>
      <c r="D66" s="1"/>
      <c r="E66" s="1"/>
      <c r="F66" s="1"/>
      <c r="G66" s="1"/>
      <c r="H66" s="1"/>
      <c r="I66" s="1"/>
    </row>
    <row r="67" spans="2:9" x14ac:dyDescent="0.35">
      <c r="B67" s="1"/>
      <c r="C67" s="1"/>
      <c r="D67" s="1"/>
      <c r="E67" s="1"/>
      <c r="F67" s="1"/>
      <c r="G67" s="1"/>
      <c r="H67" s="1"/>
      <c r="I67" s="1"/>
    </row>
    <row r="68" spans="2:9" x14ac:dyDescent="0.35">
      <c r="B68" s="1"/>
      <c r="C68" s="1"/>
      <c r="D68" s="1"/>
      <c r="E68" s="1"/>
      <c r="F68" s="1"/>
      <c r="G68" s="1"/>
      <c r="H68" s="1"/>
      <c r="I68" s="1"/>
    </row>
    <row r="69" spans="2:9" x14ac:dyDescent="0.35">
      <c r="B69" s="1"/>
      <c r="C69" s="1"/>
      <c r="D69" s="1"/>
      <c r="E69" s="1"/>
      <c r="F69" s="1"/>
      <c r="G69" s="1"/>
      <c r="H69" s="1"/>
      <c r="I69" s="1"/>
    </row>
  </sheetData>
  <mergeCells count="35">
    <mergeCell ref="D15:D24"/>
    <mergeCell ref="B3:B4"/>
    <mergeCell ref="C3:C4"/>
    <mergeCell ref="D3:D4"/>
    <mergeCell ref="E3:E4"/>
    <mergeCell ref="H3:H4"/>
    <mergeCell ref="I3:I4"/>
    <mergeCell ref="D5:D14"/>
    <mergeCell ref="E5:E14"/>
    <mergeCell ref="F5:F14"/>
    <mergeCell ref="G5:G14"/>
    <mergeCell ref="H5:H14"/>
    <mergeCell ref="F3:F4"/>
    <mergeCell ref="G3:G4"/>
    <mergeCell ref="D25:D34"/>
    <mergeCell ref="E25:E34"/>
    <mergeCell ref="F25:F34"/>
    <mergeCell ref="G25:G34"/>
    <mergeCell ref="H25:H34"/>
    <mergeCell ref="G45:G54"/>
    <mergeCell ref="H45:H54"/>
    <mergeCell ref="B5:B54"/>
    <mergeCell ref="C5:C54"/>
    <mergeCell ref="D35:D44"/>
    <mergeCell ref="E35:E44"/>
    <mergeCell ref="F35:F44"/>
    <mergeCell ref="G35:G44"/>
    <mergeCell ref="H35:H44"/>
    <mergeCell ref="D45:D54"/>
    <mergeCell ref="E45:E54"/>
    <mergeCell ref="F45:F54"/>
    <mergeCell ref="E15:E24"/>
    <mergeCell ref="F15:F24"/>
    <mergeCell ref="G15:G24"/>
    <mergeCell ref="H15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74E9-E0F9-40C8-8D4C-D51773075C67}">
  <dimension ref="B2:I69"/>
  <sheetViews>
    <sheetView workbookViewId="0">
      <selection activeCell="L23" sqref="L23"/>
    </sheetView>
  </sheetViews>
  <sheetFormatPr defaultRowHeight="14.5" x14ac:dyDescent="0.35"/>
  <cols>
    <col min="2" max="2" width="21.26953125" customWidth="1"/>
    <col min="3" max="3" width="16" customWidth="1"/>
    <col min="4" max="5" width="11.36328125" customWidth="1"/>
    <col min="6" max="6" width="53" customWidth="1"/>
    <col min="7" max="7" width="15.54296875" customWidth="1"/>
    <col min="8" max="8" width="27" customWidth="1"/>
    <col min="9" max="9" width="21.453125" customWidth="1"/>
  </cols>
  <sheetData>
    <row r="2" spans="2:9" ht="15" thickBot="1" x14ac:dyDescent="0.4"/>
    <row r="3" spans="2:9" x14ac:dyDescent="0.35">
      <c r="B3" s="51" t="s">
        <v>0</v>
      </c>
      <c r="C3" s="53" t="s">
        <v>8</v>
      </c>
      <c r="D3" s="24" t="s">
        <v>1</v>
      </c>
      <c r="E3" s="24" t="s">
        <v>2</v>
      </c>
      <c r="F3" s="24" t="s">
        <v>3</v>
      </c>
      <c r="G3" s="24" t="s">
        <v>4</v>
      </c>
      <c r="H3" s="24" t="s">
        <v>12</v>
      </c>
      <c r="I3" s="26" t="s">
        <v>11</v>
      </c>
    </row>
    <row r="4" spans="2:9" ht="15" thickBot="1" x14ac:dyDescent="0.4">
      <c r="B4" s="52"/>
      <c r="C4" s="54"/>
      <c r="D4" s="25"/>
      <c r="E4" s="25"/>
      <c r="F4" s="25"/>
      <c r="G4" s="25"/>
      <c r="H4" s="25"/>
      <c r="I4" s="27"/>
    </row>
    <row r="5" spans="2:9" ht="13.5" customHeight="1" x14ac:dyDescent="0.35">
      <c r="B5" s="47" t="s">
        <v>31</v>
      </c>
      <c r="C5" s="48" t="s">
        <v>7</v>
      </c>
      <c r="D5" s="19" t="s">
        <v>5</v>
      </c>
      <c r="E5" s="19">
        <v>0</v>
      </c>
      <c r="F5" s="21" t="s">
        <v>29</v>
      </c>
      <c r="G5" s="19" t="s">
        <v>30</v>
      </c>
      <c r="H5" s="19">
        <f>AVERAGE(I5,I14)</f>
        <v>8.3275000000000006</v>
      </c>
      <c r="I5" s="5">
        <v>8.7449999999999992</v>
      </c>
    </row>
    <row r="6" spans="2:9" x14ac:dyDescent="0.35">
      <c r="B6" s="30"/>
      <c r="C6" s="49"/>
      <c r="D6" s="14"/>
      <c r="E6" s="14"/>
      <c r="F6" s="22"/>
      <c r="G6" s="14"/>
      <c r="H6" s="14"/>
      <c r="I6" s="2">
        <v>8.0060000000000002</v>
      </c>
    </row>
    <row r="7" spans="2:9" x14ac:dyDescent="0.35">
      <c r="B7" s="30"/>
      <c r="C7" s="49"/>
      <c r="D7" s="14"/>
      <c r="E7" s="14"/>
      <c r="F7" s="22"/>
      <c r="G7" s="14"/>
      <c r="H7" s="14"/>
      <c r="I7" s="2">
        <v>7.7460000000000004</v>
      </c>
    </row>
    <row r="8" spans="2:9" x14ac:dyDescent="0.35">
      <c r="B8" s="30"/>
      <c r="C8" s="49"/>
      <c r="D8" s="14"/>
      <c r="E8" s="14"/>
      <c r="F8" s="22"/>
      <c r="G8" s="14"/>
      <c r="H8" s="14"/>
      <c r="I8" s="2">
        <v>8.3539999999999992</v>
      </c>
    </row>
    <row r="9" spans="2:9" x14ac:dyDescent="0.35">
      <c r="B9" s="30"/>
      <c r="C9" s="49"/>
      <c r="D9" s="14"/>
      <c r="E9" s="14"/>
      <c r="F9" s="22"/>
      <c r="G9" s="14"/>
      <c r="H9" s="14"/>
      <c r="I9" s="2">
        <v>7.9550000000000001</v>
      </c>
    </row>
    <row r="10" spans="2:9" x14ac:dyDescent="0.35">
      <c r="B10" s="30"/>
      <c r="C10" s="49"/>
      <c r="D10" s="14"/>
      <c r="E10" s="14"/>
      <c r="F10" s="22"/>
      <c r="G10" s="14"/>
      <c r="H10" s="14"/>
      <c r="I10" s="2">
        <v>7.8840000000000003</v>
      </c>
    </row>
    <row r="11" spans="2:9" x14ac:dyDescent="0.35">
      <c r="B11" s="30"/>
      <c r="C11" s="49"/>
      <c r="D11" s="14"/>
      <c r="E11" s="14"/>
      <c r="F11" s="22"/>
      <c r="G11" s="14"/>
      <c r="H11" s="14"/>
      <c r="I11" s="2">
        <v>9.125</v>
      </c>
    </row>
    <row r="12" spans="2:9" x14ac:dyDescent="0.35">
      <c r="B12" s="30"/>
      <c r="C12" s="49"/>
      <c r="D12" s="14"/>
      <c r="E12" s="14"/>
      <c r="F12" s="22"/>
      <c r="G12" s="14"/>
      <c r="H12" s="14"/>
      <c r="I12" s="2">
        <v>9.0649999999999995</v>
      </c>
    </row>
    <row r="13" spans="2:9" x14ac:dyDescent="0.35">
      <c r="B13" s="30"/>
      <c r="C13" s="49"/>
      <c r="D13" s="14"/>
      <c r="E13" s="14"/>
      <c r="F13" s="22"/>
      <c r="G13" s="14"/>
      <c r="H13" s="14"/>
      <c r="I13" s="2">
        <v>7.7789999999999999</v>
      </c>
    </row>
    <row r="14" spans="2:9" ht="15" thickBot="1" x14ac:dyDescent="0.4">
      <c r="B14" s="30"/>
      <c r="C14" s="49"/>
      <c r="D14" s="15"/>
      <c r="E14" s="15"/>
      <c r="F14" s="23"/>
      <c r="G14" s="15"/>
      <c r="H14" s="15"/>
      <c r="I14" s="3">
        <v>7.91</v>
      </c>
    </row>
    <row r="15" spans="2:9" ht="14" customHeight="1" x14ac:dyDescent="0.35">
      <c r="B15" s="30"/>
      <c r="C15" s="49"/>
      <c r="D15" s="19" t="s">
        <v>13</v>
      </c>
      <c r="E15" s="19" t="s">
        <v>33</v>
      </c>
      <c r="F15" s="21" t="s">
        <v>32</v>
      </c>
      <c r="G15" s="19" t="s">
        <v>30</v>
      </c>
      <c r="H15" s="19">
        <f>AVERAGE(I15,I24)</f>
        <v>7.9994999999999994</v>
      </c>
      <c r="I15" s="5">
        <v>8.2379999999999995</v>
      </c>
    </row>
    <row r="16" spans="2:9" x14ac:dyDescent="0.35">
      <c r="B16" s="30"/>
      <c r="C16" s="49"/>
      <c r="D16" s="14"/>
      <c r="E16" s="14"/>
      <c r="F16" s="22"/>
      <c r="G16" s="14"/>
      <c r="H16" s="14"/>
      <c r="I16" s="2">
        <v>8.1470000000000002</v>
      </c>
    </row>
    <row r="17" spans="2:9" x14ac:dyDescent="0.35">
      <c r="B17" s="30"/>
      <c r="C17" s="49"/>
      <c r="D17" s="14"/>
      <c r="E17" s="14"/>
      <c r="F17" s="22"/>
      <c r="G17" s="14"/>
      <c r="H17" s="14"/>
      <c r="I17" s="2">
        <v>7.8979999999999997</v>
      </c>
    </row>
    <row r="18" spans="2:9" x14ac:dyDescent="0.35">
      <c r="B18" s="30"/>
      <c r="C18" s="49"/>
      <c r="D18" s="14"/>
      <c r="E18" s="14"/>
      <c r="F18" s="22"/>
      <c r="G18" s="14"/>
      <c r="H18" s="14"/>
      <c r="I18" s="2">
        <v>7.968</v>
      </c>
    </row>
    <row r="19" spans="2:9" x14ac:dyDescent="0.35">
      <c r="B19" s="30"/>
      <c r="C19" s="49"/>
      <c r="D19" s="14"/>
      <c r="E19" s="14"/>
      <c r="F19" s="22"/>
      <c r="G19" s="14"/>
      <c r="H19" s="14"/>
      <c r="I19" s="2">
        <v>7.9109999999999996</v>
      </c>
    </row>
    <row r="20" spans="2:9" x14ac:dyDescent="0.35">
      <c r="B20" s="30"/>
      <c r="C20" s="49"/>
      <c r="D20" s="14"/>
      <c r="E20" s="14"/>
      <c r="F20" s="22"/>
      <c r="G20" s="14"/>
      <c r="H20" s="14"/>
      <c r="I20" s="2">
        <v>7.851</v>
      </c>
    </row>
    <row r="21" spans="2:9" x14ac:dyDescent="0.35">
      <c r="B21" s="30"/>
      <c r="C21" s="49"/>
      <c r="D21" s="14"/>
      <c r="E21" s="14"/>
      <c r="F21" s="22"/>
      <c r="G21" s="14"/>
      <c r="H21" s="14"/>
      <c r="I21" s="2">
        <v>8.7439999999999998</v>
      </c>
    </row>
    <row r="22" spans="2:9" x14ac:dyDescent="0.35">
      <c r="B22" s="30"/>
      <c r="C22" s="49"/>
      <c r="D22" s="14"/>
      <c r="E22" s="14"/>
      <c r="F22" s="22"/>
      <c r="G22" s="14"/>
      <c r="H22" s="14"/>
      <c r="I22" s="2">
        <v>8.2010000000000005</v>
      </c>
    </row>
    <row r="23" spans="2:9" x14ac:dyDescent="0.35">
      <c r="B23" s="30"/>
      <c r="C23" s="49"/>
      <c r="D23" s="14"/>
      <c r="E23" s="14"/>
      <c r="F23" s="22"/>
      <c r="G23" s="14"/>
      <c r="H23" s="14"/>
      <c r="I23" s="2">
        <v>7.7969999999999997</v>
      </c>
    </row>
    <row r="24" spans="2:9" ht="15" thickBot="1" x14ac:dyDescent="0.4">
      <c r="B24" s="30"/>
      <c r="C24" s="49"/>
      <c r="D24" s="15"/>
      <c r="E24" s="15"/>
      <c r="F24" s="23"/>
      <c r="G24" s="15"/>
      <c r="H24" s="15"/>
      <c r="I24" s="3">
        <v>7.7610000000000001</v>
      </c>
    </row>
    <row r="25" spans="2:9" x14ac:dyDescent="0.35">
      <c r="B25" s="30"/>
      <c r="C25" s="49"/>
      <c r="D25" s="19" t="s">
        <v>16</v>
      </c>
      <c r="E25" s="19" t="s">
        <v>34</v>
      </c>
      <c r="F25" s="21" t="s">
        <v>35</v>
      </c>
      <c r="G25" s="19" t="s">
        <v>30</v>
      </c>
      <c r="H25" s="19">
        <f>AVERAGE(I25,I34)</f>
        <v>7.9035000000000011</v>
      </c>
      <c r="I25" s="5">
        <v>7.7060000000000004</v>
      </c>
    </row>
    <row r="26" spans="2:9" x14ac:dyDescent="0.35">
      <c r="B26" s="30"/>
      <c r="C26" s="49"/>
      <c r="D26" s="14"/>
      <c r="E26" s="14"/>
      <c r="F26" s="45"/>
      <c r="G26" s="14"/>
      <c r="H26" s="14"/>
      <c r="I26" s="2">
        <v>8.1449999999999996</v>
      </c>
    </row>
    <row r="27" spans="2:9" x14ac:dyDescent="0.35">
      <c r="B27" s="30"/>
      <c r="C27" s="49"/>
      <c r="D27" s="14"/>
      <c r="E27" s="14"/>
      <c r="F27" s="45"/>
      <c r="G27" s="14"/>
      <c r="H27" s="14"/>
      <c r="I27" s="2">
        <v>8.5640000000000001</v>
      </c>
    </row>
    <row r="28" spans="2:9" x14ac:dyDescent="0.35">
      <c r="B28" s="30"/>
      <c r="C28" s="49"/>
      <c r="D28" s="14"/>
      <c r="E28" s="14"/>
      <c r="F28" s="45"/>
      <c r="G28" s="14"/>
      <c r="H28" s="14"/>
      <c r="I28" s="2">
        <v>7.9139999999999997</v>
      </c>
    </row>
    <row r="29" spans="2:9" x14ac:dyDescent="0.35">
      <c r="B29" s="30"/>
      <c r="C29" s="49"/>
      <c r="D29" s="14"/>
      <c r="E29" s="14"/>
      <c r="F29" s="45"/>
      <c r="G29" s="14"/>
      <c r="H29" s="14"/>
      <c r="I29" s="2">
        <v>7.992</v>
      </c>
    </row>
    <row r="30" spans="2:9" x14ac:dyDescent="0.35">
      <c r="B30" s="30"/>
      <c r="C30" s="49"/>
      <c r="D30" s="14"/>
      <c r="E30" s="14"/>
      <c r="F30" s="45"/>
      <c r="G30" s="14"/>
      <c r="H30" s="14"/>
      <c r="I30" s="2">
        <v>8.1950000000000003</v>
      </c>
    </row>
    <row r="31" spans="2:9" x14ac:dyDescent="0.35">
      <c r="B31" s="30"/>
      <c r="C31" s="49"/>
      <c r="D31" s="14"/>
      <c r="E31" s="14"/>
      <c r="F31" s="45"/>
      <c r="G31" s="14"/>
      <c r="H31" s="14"/>
      <c r="I31" s="2">
        <v>7.8959999999999999</v>
      </c>
    </row>
    <row r="32" spans="2:9" x14ac:dyDescent="0.35">
      <c r="B32" s="30"/>
      <c r="C32" s="49"/>
      <c r="D32" s="14"/>
      <c r="E32" s="14"/>
      <c r="F32" s="45"/>
      <c r="G32" s="14"/>
      <c r="H32" s="14"/>
      <c r="I32" s="2">
        <v>8.2650000000000006</v>
      </c>
    </row>
    <row r="33" spans="2:9" x14ac:dyDescent="0.35">
      <c r="B33" s="30"/>
      <c r="C33" s="49"/>
      <c r="D33" s="14"/>
      <c r="E33" s="14"/>
      <c r="F33" s="45"/>
      <c r="G33" s="14"/>
      <c r="H33" s="14"/>
      <c r="I33" s="2">
        <v>7.9610000000000003</v>
      </c>
    </row>
    <row r="34" spans="2:9" ht="15" thickBot="1" x14ac:dyDescent="0.4">
      <c r="B34" s="30"/>
      <c r="C34" s="49"/>
      <c r="D34" s="15"/>
      <c r="E34" s="15"/>
      <c r="F34" s="46"/>
      <c r="G34" s="15"/>
      <c r="H34" s="15"/>
      <c r="I34" s="3">
        <v>8.1010000000000009</v>
      </c>
    </row>
    <row r="35" spans="2:9" x14ac:dyDescent="0.35">
      <c r="B35" s="30"/>
      <c r="C35" s="49"/>
      <c r="D35" s="19" t="s">
        <v>19</v>
      </c>
      <c r="E35" s="19" t="s">
        <v>39</v>
      </c>
      <c r="F35" s="21" t="s">
        <v>40</v>
      </c>
      <c r="G35" s="19" t="s">
        <v>41</v>
      </c>
      <c r="H35" s="19">
        <f>AVERAGE(I35,I44)</f>
        <v>0.14949999999999999</v>
      </c>
      <c r="I35" s="5">
        <v>0.18</v>
      </c>
    </row>
    <row r="36" spans="2:9" x14ac:dyDescent="0.35">
      <c r="B36" s="30"/>
      <c r="C36" s="49"/>
      <c r="D36" s="14"/>
      <c r="E36" s="14"/>
      <c r="F36" s="45"/>
      <c r="G36" s="14"/>
      <c r="H36" s="14"/>
      <c r="I36" s="2">
        <v>7.9000000000000001E-2</v>
      </c>
    </row>
    <row r="37" spans="2:9" x14ac:dyDescent="0.35">
      <c r="B37" s="30"/>
      <c r="C37" s="49"/>
      <c r="D37" s="14"/>
      <c r="E37" s="14"/>
      <c r="F37" s="45"/>
      <c r="G37" s="14"/>
      <c r="H37" s="14"/>
      <c r="I37" s="2">
        <v>0.113</v>
      </c>
    </row>
    <row r="38" spans="2:9" x14ac:dyDescent="0.35">
      <c r="B38" s="30"/>
      <c r="C38" s="49"/>
      <c r="D38" s="14"/>
      <c r="E38" s="14"/>
      <c r="F38" s="45"/>
      <c r="G38" s="14"/>
      <c r="H38" s="14"/>
      <c r="I38" s="2">
        <v>7.0000000000000007E-2</v>
      </c>
    </row>
    <row r="39" spans="2:9" x14ac:dyDescent="0.35">
      <c r="B39" s="30"/>
      <c r="C39" s="49"/>
      <c r="D39" s="14"/>
      <c r="E39" s="14"/>
      <c r="F39" s="45"/>
      <c r="G39" s="14"/>
      <c r="H39" s="14"/>
      <c r="I39" s="2">
        <v>7.2999999999999995E-2</v>
      </c>
    </row>
    <row r="40" spans="2:9" x14ac:dyDescent="0.35">
      <c r="B40" s="30"/>
      <c r="C40" s="49"/>
      <c r="D40" s="14"/>
      <c r="E40" s="14"/>
      <c r="F40" s="45"/>
      <c r="G40" s="14"/>
      <c r="H40" s="14"/>
      <c r="I40" s="2">
        <v>7.0000000000000007E-2</v>
      </c>
    </row>
    <row r="41" spans="2:9" x14ac:dyDescent="0.35">
      <c r="B41" s="30"/>
      <c r="C41" s="49"/>
      <c r="D41" s="14"/>
      <c r="E41" s="14"/>
      <c r="F41" s="45"/>
      <c r="G41" s="14"/>
      <c r="H41" s="14"/>
      <c r="I41" s="2">
        <v>7.1999999999999995E-2</v>
      </c>
    </row>
    <row r="42" spans="2:9" x14ac:dyDescent="0.35">
      <c r="B42" s="30"/>
      <c r="C42" s="49"/>
      <c r="D42" s="14"/>
      <c r="E42" s="14"/>
      <c r="F42" s="45"/>
      <c r="G42" s="14"/>
      <c r="H42" s="14"/>
      <c r="I42" s="2">
        <v>9.1999999999999998E-2</v>
      </c>
    </row>
    <row r="43" spans="2:9" x14ac:dyDescent="0.35">
      <c r="B43" s="30"/>
      <c r="C43" s="49"/>
      <c r="D43" s="14"/>
      <c r="E43" s="14"/>
      <c r="F43" s="45"/>
      <c r="G43" s="14"/>
      <c r="H43" s="14"/>
      <c r="I43" s="2">
        <v>8.5999999999999993E-2</v>
      </c>
    </row>
    <row r="44" spans="2:9" ht="15" customHeight="1" thickBot="1" x14ac:dyDescent="0.4">
      <c r="B44" s="30"/>
      <c r="C44" s="49"/>
      <c r="D44" s="15"/>
      <c r="E44" s="15"/>
      <c r="F44" s="46"/>
      <c r="G44" s="15"/>
      <c r="H44" s="15"/>
      <c r="I44" s="3">
        <v>0.11899999999999999</v>
      </c>
    </row>
    <row r="45" spans="2:9" x14ac:dyDescent="0.35">
      <c r="B45" s="30"/>
      <c r="C45" s="49"/>
      <c r="D45" s="14" t="s">
        <v>20</v>
      </c>
      <c r="E45" s="14" t="s">
        <v>36</v>
      </c>
      <c r="F45" s="16" t="s">
        <v>37</v>
      </c>
      <c r="G45" s="14" t="s">
        <v>38</v>
      </c>
      <c r="H45" s="14">
        <f>AVERAGE(I45,I54)</f>
        <v>0.315</v>
      </c>
      <c r="I45" s="4">
        <v>0.33700000000000002</v>
      </c>
    </row>
    <row r="46" spans="2:9" x14ac:dyDescent="0.35">
      <c r="B46" s="30"/>
      <c r="C46" s="49"/>
      <c r="D46" s="14"/>
      <c r="E46" s="14"/>
      <c r="F46" s="17"/>
      <c r="G46" s="14"/>
      <c r="H46" s="14"/>
      <c r="I46" s="2">
        <v>0.34200000000000003</v>
      </c>
    </row>
    <row r="47" spans="2:9" x14ac:dyDescent="0.35">
      <c r="B47" s="30"/>
      <c r="C47" s="49"/>
      <c r="D47" s="14"/>
      <c r="E47" s="14"/>
      <c r="F47" s="17"/>
      <c r="G47" s="14"/>
      <c r="H47" s="14"/>
      <c r="I47" s="2">
        <v>0.30099999999999999</v>
      </c>
    </row>
    <row r="48" spans="2:9" x14ac:dyDescent="0.35">
      <c r="B48" s="30"/>
      <c r="C48" s="49"/>
      <c r="D48" s="14"/>
      <c r="E48" s="14"/>
      <c r="F48" s="17"/>
      <c r="G48" s="14"/>
      <c r="H48" s="14"/>
      <c r="I48" s="2">
        <v>0.27400000000000002</v>
      </c>
    </row>
    <row r="49" spans="2:9" x14ac:dyDescent="0.35">
      <c r="B49" s="30"/>
      <c r="C49" s="49"/>
      <c r="D49" s="14"/>
      <c r="E49" s="14"/>
      <c r="F49" s="17"/>
      <c r="G49" s="14"/>
      <c r="H49" s="14"/>
      <c r="I49" s="2">
        <v>0.27500000000000002</v>
      </c>
    </row>
    <row r="50" spans="2:9" x14ac:dyDescent="0.35">
      <c r="B50" s="30"/>
      <c r="C50" s="49"/>
      <c r="D50" s="14"/>
      <c r="E50" s="14"/>
      <c r="F50" s="17"/>
      <c r="G50" s="14"/>
      <c r="H50" s="14"/>
      <c r="I50" s="2">
        <v>0.3</v>
      </c>
    </row>
    <row r="51" spans="2:9" x14ac:dyDescent="0.35">
      <c r="B51" s="30"/>
      <c r="C51" s="49"/>
      <c r="D51" s="14"/>
      <c r="E51" s="14"/>
      <c r="F51" s="17"/>
      <c r="G51" s="14"/>
      <c r="H51" s="14"/>
      <c r="I51" s="2">
        <v>0.28599999999999998</v>
      </c>
    </row>
    <row r="52" spans="2:9" x14ac:dyDescent="0.35">
      <c r="B52" s="30"/>
      <c r="C52" s="49"/>
      <c r="D52" s="14"/>
      <c r="E52" s="14"/>
      <c r="F52" s="17"/>
      <c r="G52" s="14"/>
      <c r="H52" s="14"/>
      <c r="I52" s="2">
        <v>0.27600000000000002</v>
      </c>
    </row>
    <row r="53" spans="2:9" x14ac:dyDescent="0.35">
      <c r="B53" s="30"/>
      <c r="C53" s="49"/>
      <c r="D53" s="14"/>
      <c r="E53" s="14"/>
      <c r="F53" s="17"/>
      <c r="G53" s="14"/>
      <c r="H53" s="14"/>
      <c r="I53" s="2">
        <v>0.29199999999999998</v>
      </c>
    </row>
    <row r="54" spans="2:9" ht="15" customHeight="1" thickBot="1" x14ac:dyDescent="0.4">
      <c r="B54" s="31"/>
      <c r="C54" s="50"/>
      <c r="D54" s="15"/>
      <c r="E54" s="15"/>
      <c r="F54" s="18"/>
      <c r="G54" s="15"/>
      <c r="H54" s="15"/>
      <c r="I54" s="3">
        <v>0.29299999999999998</v>
      </c>
    </row>
    <row r="55" spans="2:9" x14ac:dyDescent="0.35">
      <c r="B55" s="1"/>
      <c r="C55" s="1"/>
      <c r="D55" s="1"/>
      <c r="E55" s="1"/>
      <c r="F55" s="1"/>
      <c r="G55" s="1"/>
      <c r="H55" s="1"/>
      <c r="I55" s="1"/>
    </row>
    <row r="56" spans="2:9" x14ac:dyDescent="0.35">
      <c r="B56" s="1"/>
      <c r="C56" s="1"/>
      <c r="D56" s="1"/>
      <c r="E56" s="1"/>
      <c r="F56" s="1"/>
      <c r="G56" s="1"/>
      <c r="H56" s="1"/>
      <c r="I56" s="1"/>
    </row>
    <row r="57" spans="2:9" x14ac:dyDescent="0.35">
      <c r="B57" s="1"/>
      <c r="C57" s="1"/>
      <c r="D57" s="1"/>
      <c r="E57" s="1"/>
      <c r="F57" s="1"/>
      <c r="G57" s="1"/>
      <c r="H57" s="1"/>
      <c r="I57" s="1"/>
    </row>
    <row r="58" spans="2:9" x14ac:dyDescent="0.35">
      <c r="B58" s="1"/>
      <c r="C58" s="1"/>
      <c r="D58" s="1"/>
      <c r="E58" s="1"/>
      <c r="F58" s="1"/>
      <c r="G58" s="1"/>
      <c r="H58" s="1"/>
      <c r="I58" s="1"/>
    </row>
    <row r="59" spans="2:9" x14ac:dyDescent="0.35">
      <c r="B59" s="1"/>
      <c r="C59" s="1"/>
      <c r="D59" s="1"/>
      <c r="E59" s="1"/>
      <c r="F59" s="1"/>
      <c r="G59" s="1"/>
      <c r="H59" s="1"/>
      <c r="I59" s="1"/>
    </row>
    <row r="60" spans="2:9" x14ac:dyDescent="0.35">
      <c r="B60" s="1"/>
      <c r="C60" s="1"/>
      <c r="D60" s="1"/>
      <c r="E60" s="1"/>
      <c r="F60" s="1"/>
      <c r="G60" s="1"/>
      <c r="H60" s="1"/>
      <c r="I60" s="1"/>
    </row>
    <row r="61" spans="2:9" x14ac:dyDescent="0.35">
      <c r="B61" s="1"/>
      <c r="C61" s="1"/>
      <c r="D61" s="1"/>
      <c r="E61" s="1"/>
      <c r="F61" s="1"/>
      <c r="G61" s="1"/>
      <c r="H61" s="1"/>
      <c r="I61" s="1"/>
    </row>
    <row r="62" spans="2:9" x14ac:dyDescent="0.35">
      <c r="B62" s="1"/>
      <c r="C62" s="1"/>
      <c r="D62" s="1"/>
      <c r="E62" s="1"/>
      <c r="F62" s="1"/>
      <c r="G62" s="1"/>
      <c r="H62" s="1"/>
      <c r="I62" s="1"/>
    </row>
    <row r="63" spans="2:9" x14ac:dyDescent="0.35">
      <c r="B63" s="1"/>
      <c r="C63" s="1"/>
      <c r="D63" s="1"/>
      <c r="E63" s="1"/>
      <c r="F63" s="1"/>
      <c r="G63" s="1"/>
      <c r="H63" s="1"/>
      <c r="I63" s="1"/>
    </row>
    <row r="64" spans="2:9" x14ac:dyDescent="0.35">
      <c r="B64" s="1"/>
      <c r="C64" s="1"/>
      <c r="D64" s="1"/>
      <c r="E64" s="1"/>
      <c r="F64" s="1"/>
      <c r="G64" s="1"/>
      <c r="H64" s="1"/>
      <c r="I64" s="1"/>
    </row>
    <row r="65" spans="2:9" x14ac:dyDescent="0.35">
      <c r="B65" s="1"/>
      <c r="C65" s="1"/>
      <c r="D65" s="1"/>
      <c r="E65" s="1"/>
      <c r="F65" s="1"/>
      <c r="G65" s="1"/>
      <c r="H65" s="1"/>
      <c r="I65" s="1"/>
    </row>
    <row r="66" spans="2:9" x14ac:dyDescent="0.35">
      <c r="B66" s="1"/>
      <c r="C66" s="1"/>
      <c r="D66" s="1"/>
      <c r="E66" s="1"/>
      <c r="F66" s="1"/>
      <c r="G66" s="1"/>
      <c r="H66" s="1"/>
      <c r="I66" s="1"/>
    </row>
    <row r="67" spans="2:9" x14ac:dyDescent="0.35">
      <c r="B67" s="1"/>
      <c r="C67" s="1"/>
      <c r="D67" s="1"/>
      <c r="E67" s="1"/>
      <c r="F67" s="1"/>
      <c r="G67" s="1"/>
      <c r="H67" s="1"/>
      <c r="I67" s="1"/>
    </row>
    <row r="68" spans="2:9" x14ac:dyDescent="0.35">
      <c r="B68" s="1"/>
      <c r="C68" s="1"/>
      <c r="D68" s="1"/>
      <c r="E68" s="1"/>
      <c r="F68" s="1"/>
      <c r="G68" s="1"/>
      <c r="H68" s="1"/>
      <c r="I68" s="1"/>
    </row>
    <row r="69" spans="2:9" x14ac:dyDescent="0.35">
      <c r="B69" s="1"/>
      <c r="C69" s="1"/>
      <c r="D69" s="1"/>
      <c r="E69" s="1"/>
      <c r="F69" s="1"/>
      <c r="G69" s="1"/>
      <c r="H69" s="1"/>
      <c r="I69" s="1"/>
    </row>
  </sheetData>
  <mergeCells count="35">
    <mergeCell ref="H3:H4"/>
    <mergeCell ref="I3:I4"/>
    <mergeCell ref="B5:B54"/>
    <mergeCell ref="C5:C54"/>
    <mergeCell ref="D5:D14"/>
    <mergeCell ref="E5:E14"/>
    <mergeCell ref="F5:F14"/>
    <mergeCell ref="G5:G14"/>
    <mergeCell ref="H5:H14"/>
    <mergeCell ref="D15:D24"/>
    <mergeCell ref="B3:B4"/>
    <mergeCell ref="C3:C4"/>
    <mergeCell ref="D3:D4"/>
    <mergeCell ref="E3:E4"/>
    <mergeCell ref="F3:F4"/>
    <mergeCell ref="G3:G4"/>
    <mergeCell ref="E15:E24"/>
    <mergeCell ref="F15:F24"/>
    <mergeCell ref="G15:G24"/>
    <mergeCell ref="H15:H24"/>
    <mergeCell ref="D25:D34"/>
    <mergeCell ref="E25:E34"/>
    <mergeCell ref="F25:F34"/>
    <mergeCell ref="G25:G34"/>
    <mergeCell ref="H25:H34"/>
    <mergeCell ref="D45:D54"/>
    <mergeCell ref="E45:E54"/>
    <mergeCell ref="F45:F54"/>
    <mergeCell ref="G45:G54"/>
    <mergeCell ref="H45:H54"/>
    <mergeCell ref="D35:D44"/>
    <mergeCell ref="E35:E44"/>
    <mergeCell ref="F35:F44"/>
    <mergeCell ref="G35:G44"/>
    <mergeCell ref="H35:H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C044-70A1-431F-88A7-01B68AED4A22}">
  <dimension ref="B2:I49"/>
  <sheetViews>
    <sheetView tabSelected="1" workbookViewId="0">
      <selection activeCell="B5" sqref="B5:B34"/>
    </sheetView>
  </sheetViews>
  <sheetFormatPr defaultRowHeight="14.5" x14ac:dyDescent="0.35"/>
  <cols>
    <col min="2" max="2" width="21.26953125" customWidth="1"/>
    <col min="3" max="3" width="16" customWidth="1"/>
    <col min="4" max="5" width="11.36328125" customWidth="1"/>
    <col min="6" max="6" width="81.90625" customWidth="1"/>
    <col min="7" max="7" width="18.453125" customWidth="1"/>
    <col min="8" max="8" width="27" customWidth="1"/>
    <col min="9" max="9" width="21.453125" customWidth="1"/>
  </cols>
  <sheetData>
    <row r="2" spans="2:9" ht="15" thickBot="1" x14ac:dyDescent="0.4"/>
    <row r="3" spans="2:9" x14ac:dyDescent="0.35">
      <c r="B3" s="24" t="s">
        <v>0</v>
      </c>
      <c r="C3" s="28" t="s">
        <v>8</v>
      </c>
      <c r="D3" s="24" t="s">
        <v>1</v>
      </c>
      <c r="E3" s="24" t="s">
        <v>2</v>
      </c>
      <c r="F3" s="24" t="s">
        <v>3</v>
      </c>
      <c r="G3" s="24" t="s">
        <v>4</v>
      </c>
      <c r="H3" s="24" t="s">
        <v>12</v>
      </c>
      <c r="I3" s="26" t="s">
        <v>11</v>
      </c>
    </row>
    <row r="4" spans="2:9" ht="15" thickBot="1" x14ac:dyDescent="0.4">
      <c r="B4" s="25"/>
      <c r="C4" s="29"/>
      <c r="D4" s="55"/>
      <c r="E4" s="55"/>
      <c r="F4" s="55"/>
      <c r="G4" s="55"/>
      <c r="H4" s="55"/>
      <c r="I4" s="56"/>
    </row>
    <row r="5" spans="2:9" ht="13.5" customHeight="1" x14ac:dyDescent="0.35">
      <c r="B5" s="30" t="s">
        <v>43</v>
      </c>
      <c r="C5" s="30" t="s">
        <v>42</v>
      </c>
      <c r="D5" s="19" t="s">
        <v>5</v>
      </c>
      <c r="E5" s="19">
        <v>0</v>
      </c>
      <c r="F5" s="21" t="s">
        <v>51</v>
      </c>
      <c r="G5" s="19" t="s">
        <v>52</v>
      </c>
      <c r="H5" s="19">
        <f>AVERAGE(I5,I14)</f>
        <v>229.84100000000001</v>
      </c>
      <c r="I5" s="5">
        <v>215.66200000000001</v>
      </c>
    </row>
    <row r="6" spans="2:9" x14ac:dyDescent="0.35">
      <c r="B6" s="30"/>
      <c r="C6" s="30"/>
      <c r="D6" s="14"/>
      <c r="E6" s="14"/>
      <c r="F6" s="22"/>
      <c r="G6" s="14"/>
      <c r="H6" s="14"/>
      <c r="I6" s="2">
        <v>228.36600000000001</v>
      </c>
    </row>
    <row r="7" spans="2:9" x14ac:dyDescent="0.35">
      <c r="B7" s="30"/>
      <c r="C7" s="30"/>
      <c r="D7" s="14"/>
      <c r="E7" s="14"/>
      <c r="F7" s="22"/>
      <c r="G7" s="14"/>
      <c r="H7" s="14"/>
      <c r="I7" s="2">
        <v>168.33600000000001</v>
      </c>
    </row>
    <row r="8" spans="2:9" x14ac:dyDescent="0.35">
      <c r="B8" s="30"/>
      <c r="C8" s="30"/>
      <c r="D8" s="14"/>
      <c r="E8" s="14"/>
      <c r="F8" s="22"/>
      <c r="G8" s="14"/>
      <c r="H8" s="14"/>
      <c r="I8" s="2">
        <v>163.36500000000001</v>
      </c>
    </row>
    <row r="9" spans="2:9" x14ac:dyDescent="0.35">
      <c r="B9" s="30"/>
      <c r="C9" s="30"/>
      <c r="D9" s="14"/>
      <c r="E9" s="14"/>
      <c r="F9" s="22"/>
      <c r="G9" s="14"/>
      <c r="H9" s="14"/>
      <c r="I9" s="2">
        <v>174.203</v>
      </c>
    </row>
    <row r="10" spans="2:9" x14ac:dyDescent="0.35">
      <c r="B10" s="30"/>
      <c r="C10" s="30"/>
      <c r="D10" s="14"/>
      <c r="E10" s="14"/>
      <c r="F10" s="22"/>
      <c r="G10" s="14"/>
      <c r="H10" s="14"/>
      <c r="I10" s="2">
        <v>173.148</v>
      </c>
    </row>
    <row r="11" spans="2:9" x14ac:dyDescent="0.35">
      <c r="B11" s="30"/>
      <c r="C11" s="30"/>
      <c r="D11" s="14"/>
      <c r="E11" s="14"/>
      <c r="F11" s="22"/>
      <c r="G11" s="14"/>
      <c r="H11" s="14"/>
      <c r="I11" s="2">
        <v>171.476</v>
      </c>
    </row>
    <row r="12" spans="2:9" x14ac:dyDescent="0.35">
      <c r="B12" s="30"/>
      <c r="C12" s="30"/>
      <c r="D12" s="14"/>
      <c r="E12" s="14"/>
      <c r="F12" s="22"/>
      <c r="G12" s="14"/>
      <c r="H12" s="14"/>
      <c r="I12" s="2">
        <v>308.59399999999999</v>
      </c>
    </row>
    <row r="13" spans="2:9" x14ac:dyDescent="0.35">
      <c r="B13" s="30"/>
      <c r="C13" s="30"/>
      <c r="D13" s="14"/>
      <c r="E13" s="14"/>
      <c r="F13" s="22"/>
      <c r="G13" s="14"/>
      <c r="H13" s="14"/>
      <c r="I13" s="2">
        <v>222.404</v>
      </c>
    </row>
    <row r="14" spans="2:9" ht="15" thickBot="1" x14ac:dyDescent="0.4">
      <c r="B14" s="30"/>
      <c r="C14" s="30"/>
      <c r="D14" s="15"/>
      <c r="E14" s="15"/>
      <c r="F14" s="23"/>
      <c r="G14" s="15"/>
      <c r="H14" s="15"/>
      <c r="I14" s="3">
        <v>244.02</v>
      </c>
    </row>
    <row r="15" spans="2:9" x14ac:dyDescent="0.35">
      <c r="B15" s="30"/>
      <c r="C15" s="30"/>
      <c r="D15" s="19" t="s">
        <v>19</v>
      </c>
      <c r="E15" s="19" t="s">
        <v>48</v>
      </c>
      <c r="F15" s="20" t="s">
        <v>49</v>
      </c>
      <c r="G15" s="19" t="s">
        <v>50</v>
      </c>
      <c r="H15" s="19">
        <f>AVERAGE(I15,I24)</f>
        <v>174.101</v>
      </c>
      <c r="I15" s="5">
        <v>194.596</v>
      </c>
    </row>
    <row r="16" spans="2:9" x14ac:dyDescent="0.35">
      <c r="B16" s="30"/>
      <c r="C16" s="30"/>
      <c r="D16" s="14"/>
      <c r="E16" s="14"/>
      <c r="F16" s="17"/>
      <c r="G16" s="14"/>
      <c r="H16" s="14"/>
      <c r="I16" s="2">
        <v>164.05799999999999</v>
      </c>
    </row>
    <row r="17" spans="2:9" x14ac:dyDescent="0.35">
      <c r="B17" s="30"/>
      <c r="C17" s="30"/>
      <c r="D17" s="14"/>
      <c r="E17" s="14"/>
      <c r="F17" s="17"/>
      <c r="G17" s="14"/>
      <c r="H17" s="14"/>
      <c r="I17" s="2">
        <v>176.28299999999999</v>
      </c>
    </row>
    <row r="18" spans="2:9" x14ac:dyDescent="0.35">
      <c r="B18" s="30"/>
      <c r="C18" s="30"/>
      <c r="D18" s="14"/>
      <c r="E18" s="14"/>
      <c r="F18" s="17"/>
      <c r="G18" s="14"/>
      <c r="H18" s="14"/>
      <c r="I18" s="2">
        <v>197.01499999999999</v>
      </c>
    </row>
    <row r="19" spans="2:9" x14ac:dyDescent="0.35">
      <c r="B19" s="30"/>
      <c r="C19" s="30"/>
      <c r="D19" s="14"/>
      <c r="E19" s="14"/>
      <c r="F19" s="17"/>
      <c r="G19" s="14"/>
      <c r="H19" s="14"/>
      <c r="I19" s="2">
        <v>165.05</v>
      </c>
    </row>
    <row r="20" spans="2:9" x14ac:dyDescent="0.35">
      <c r="B20" s="30"/>
      <c r="C20" s="30"/>
      <c r="D20" s="14"/>
      <c r="E20" s="14"/>
      <c r="F20" s="17"/>
      <c r="G20" s="14"/>
      <c r="H20" s="14"/>
      <c r="I20" s="2">
        <v>181.85499999999999</v>
      </c>
    </row>
    <row r="21" spans="2:9" x14ac:dyDescent="0.35">
      <c r="B21" s="30"/>
      <c r="C21" s="30"/>
      <c r="D21" s="14"/>
      <c r="E21" s="14"/>
      <c r="F21" s="17"/>
      <c r="G21" s="14"/>
      <c r="H21" s="14"/>
      <c r="I21" s="2">
        <v>159.44399999999999</v>
      </c>
    </row>
    <row r="22" spans="2:9" x14ac:dyDescent="0.35">
      <c r="B22" s="30"/>
      <c r="C22" s="30"/>
      <c r="D22" s="14"/>
      <c r="E22" s="14"/>
      <c r="F22" s="17"/>
      <c r="G22" s="14"/>
      <c r="H22" s="14"/>
      <c r="I22" s="2">
        <v>178.35499999999999</v>
      </c>
    </row>
    <row r="23" spans="2:9" x14ac:dyDescent="0.35">
      <c r="B23" s="30"/>
      <c r="C23" s="30"/>
      <c r="D23" s="14"/>
      <c r="E23" s="14"/>
      <c r="F23" s="17"/>
      <c r="G23" s="14"/>
      <c r="H23" s="14"/>
      <c r="I23" s="2">
        <v>182.845</v>
      </c>
    </row>
    <row r="24" spans="2:9" ht="15" thickBot="1" x14ac:dyDescent="0.4">
      <c r="B24" s="30"/>
      <c r="C24" s="30"/>
      <c r="D24" s="15"/>
      <c r="E24" s="15"/>
      <c r="F24" s="18"/>
      <c r="G24" s="15"/>
      <c r="H24" s="15"/>
      <c r="I24" s="3">
        <v>153.60599999999999</v>
      </c>
    </row>
    <row r="25" spans="2:9" x14ac:dyDescent="0.35">
      <c r="B25" s="30"/>
      <c r="C25" s="30"/>
      <c r="D25" s="14" t="s">
        <v>20</v>
      </c>
      <c r="E25" s="14" t="s">
        <v>45</v>
      </c>
      <c r="F25" s="16" t="s">
        <v>46</v>
      </c>
      <c r="G25" s="14" t="s">
        <v>47</v>
      </c>
      <c r="H25" s="14">
        <f>AVERAGE(I25,I34)</f>
        <v>175.1105</v>
      </c>
      <c r="I25" s="4">
        <v>179.42500000000001</v>
      </c>
    </row>
    <row r="26" spans="2:9" x14ac:dyDescent="0.35">
      <c r="B26" s="30"/>
      <c r="C26" s="30"/>
      <c r="D26" s="14"/>
      <c r="E26" s="14"/>
      <c r="F26" s="17"/>
      <c r="G26" s="14"/>
      <c r="H26" s="14"/>
      <c r="I26" s="2">
        <v>193.25899999999999</v>
      </c>
    </row>
    <row r="27" spans="2:9" x14ac:dyDescent="0.35">
      <c r="B27" s="30"/>
      <c r="C27" s="30"/>
      <c r="D27" s="14"/>
      <c r="E27" s="14"/>
      <c r="F27" s="17"/>
      <c r="G27" s="14"/>
      <c r="H27" s="14"/>
      <c r="I27" s="2">
        <v>165.595</v>
      </c>
    </row>
    <row r="28" spans="2:9" x14ac:dyDescent="0.35">
      <c r="B28" s="30"/>
      <c r="C28" s="30"/>
      <c r="D28" s="14"/>
      <c r="E28" s="14"/>
      <c r="F28" s="17"/>
      <c r="G28" s="14"/>
      <c r="H28" s="14"/>
      <c r="I28" s="2">
        <v>173.488</v>
      </c>
    </row>
    <row r="29" spans="2:9" x14ac:dyDescent="0.35">
      <c r="B29" s="30"/>
      <c r="C29" s="30"/>
      <c r="D29" s="14"/>
      <c r="E29" s="14"/>
      <c r="F29" s="17"/>
      <c r="G29" s="14"/>
      <c r="H29" s="14"/>
      <c r="I29" s="2">
        <v>180.35599999999999</v>
      </c>
    </row>
    <row r="30" spans="2:9" x14ac:dyDescent="0.35">
      <c r="B30" s="30"/>
      <c r="C30" s="30"/>
      <c r="D30" s="14"/>
      <c r="E30" s="14"/>
      <c r="F30" s="17"/>
      <c r="G30" s="14"/>
      <c r="H30" s="14"/>
      <c r="I30" s="2">
        <v>154.33000000000001</v>
      </c>
    </row>
    <row r="31" spans="2:9" x14ac:dyDescent="0.35">
      <c r="B31" s="30"/>
      <c r="C31" s="30"/>
      <c r="D31" s="14"/>
      <c r="E31" s="14"/>
      <c r="F31" s="17"/>
      <c r="G31" s="14"/>
      <c r="H31" s="14"/>
      <c r="I31" s="2">
        <v>166.43799999999999</v>
      </c>
    </row>
    <row r="32" spans="2:9" x14ac:dyDescent="0.35">
      <c r="B32" s="30"/>
      <c r="C32" s="30"/>
      <c r="D32" s="14"/>
      <c r="E32" s="14"/>
      <c r="F32" s="17"/>
      <c r="G32" s="14"/>
      <c r="H32" s="14"/>
      <c r="I32" s="2">
        <v>177.55099999999999</v>
      </c>
    </row>
    <row r="33" spans="2:9" x14ac:dyDescent="0.35">
      <c r="B33" s="30"/>
      <c r="C33" s="30"/>
      <c r="D33" s="14"/>
      <c r="E33" s="14"/>
      <c r="F33" s="17"/>
      <c r="G33" s="14"/>
      <c r="H33" s="14"/>
      <c r="I33" s="2">
        <v>168.643</v>
      </c>
    </row>
    <row r="34" spans="2:9" ht="15" thickBot="1" x14ac:dyDescent="0.4">
      <c r="B34" s="31"/>
      <c r="C34" s="31"/>
      <c r="D34" s="15"/>
      <c r="E34" s="15"/>
      <c r="F34" s="18"/>
      <c r="G34" s="15"/>
      <c r="H34" s="15"/>
      <c r="I34" s="3">
        <v>170.79599999999999</v>
      </c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  <c r="H39" s="1"/>
      <c r="I39" s="1"/>
    </row>
    <row r="40" spans="2:9" x14ac:dyDescent="0.35">
      <c r="B40" s="1"/>
      <c r="C40" s="1"/>
      <c r="D40" s="1"/>
      <c r="E40" s="1"/>
      <c r="F40" s="1"/>
      <c r="G40" s="1"/>
      <c r="H40" s="1"/>
      <c r="I40" s="1"/>
    </row>
    <row r="41" spans="2:9" x14ac:dyDescent="0.35">
      <c r="B41" s="1"/>
      <c r="C41" s="1"/>
      <c r="D41" s="1"/>
      <c r="E41" s="1"/>
      <c r="F41" s="1"/>
      <c r="G41" s="1"/>
      <c r="H41" s="1"/>
      <c r="I41" s="1"/>
    </row>
    <row r="42" spans="2:9" x14ac:dyDescent="0.35">
      <c r="B42" s="1"/>
      <c r="C42" s="1"/>
      <c r="D42" s="1"/>
      <c r="E42" s="1"/>
      <c r="F42" s="1"/>
      <c r="G42" s="1"/>
      <c r="H42" s="1"/>
      <c r="I42" s="1"/>
    </row>
    <row r="43" spans="2:9" x14ac:dyDescent="0.35">
      <c r="B43" s="1"/>
      <c r="C43" s="1"/>
      <c r="D43" s="1"/>
      <c r="E43" s="1"/>
      <c r="F43" s="1"/>
      <c r="G43" s="1"/>
      <c r="H43" s="1"/>
      <c r="I43" s="1"/>
    </row>
    <row r="44" spans="2:9" x14ac:dyDescent="0.35">
      <c r="B44" s="1"/>
      <c r="C44" s="1"/>
      <c r="D44" s="1"/>
      <c r="E44" s="1"/>
      <c r="F44" s="1"/>
      <c r="G44" s="1"/>
      <c r="H44" s="1"/>
      <c r="I44" s="1"/>
    </row>
    <row r="45" spans="2:9" x14ac:dyDescent="0.35">
      <c r="B45" s="1"/>
      <c r="C45" s="1"/>
      <c r="D45" s="1"/>
      <c r="E45" s="1"/>
      <c r="F45" s="1"/>
      <c r="G45" s="1"/>
      <c r="H45" s="1"/>
      <c r="I45" s="1"/>
    </row>
    <row r="46" spans="2:9" x14ac:dyDescent="0.35">
      <c r="B46" s="1"/>
      <c r="C46" s="1"/>
      <c r="D46" s="1"/>
      <c r="E46" s="1"/>
      <c r="F46" s="1"/>
      <c r="G46" s="1"/>
      <c r="H46" s="1"/>
      <c r="I46" s="1"/>
    </row>
    <row r="47" spans="2:9" x14ac:dyDescent="0.35">
      <c r="B47" s="1"/>
      <c r="C47" s="1"/>
      <c r="D47" s="1"/>
      <c r="E47" s="1"/>
      <c r="F47" s="1"/>
      <c r="G47" s="1"/>
      <c r="H47" s="1"/>
      <c r="I47" s="1"/>
    </row>
    <row r="48" spans="2:9" x14ac:dyDescent="0.35">
      <c r="B48" s="1"/>
      <c r="C48" s="1"/>
      <c r="D48" s="1"/>
      <c r="E48" s="1"/>
      <c r="F48" s="1"/>
      <c r="G48" s="1"/>
      <c r="H48" s="1"/>
      <c r="I48" s="1"/>
    </row>
    <row r="49" spans="2:9" x14ac:dyDescent="0.35">
      <c r="B49" s="1"/>
      <c r="C49" s="1"/>
      <c r="D49" s="1"/>
      <c r="E49" s="1"/>
      <c r="F49" s="1"/>
      <c r="G49" s="1"/>
      <c r="H49" s="1"/>
      <c r="I49" s="1"/>
    </row>
  </sheetData>
  <mergeCells count="25">
    <mergeCell ref="H3:H4"/>
    <mergeCell ref="I3:I4"/>
    <mergeCell ref="B5:B34"/>
    <mergeCell ref="C5:C34"/>
    <mergeCell ref="D5:D14"/>
    <mergeCell ref="E5:E14"/>
    <mergeCell ref="F5:F14"/>
    <mergeCell ref="G5:G14"/>
    <mergeCell ref="H5:H14"/>
    <mergeCell ref="B3:B4"/>
    <mergeCell ref="C3:C4"/>
    <mergeCell ref="D3:D4"/>
    <mergeCell ref="E3:E4"/>
    <mergeCell ref="F3:F4"/>
    <mergeCell ref="G3:G4"/>
    <mergeCell ref="D25:D34"/>
    <mergeCell ref="E25:E34"/>
    <mergeCell ref="F25:F34"/>
    <mergeCell ref="G25:G34"/>
    <mergeCell ref="H25:H34"/>
    <mergeCell ref="D15:D24"/>
    <mergeCell ref="E15:E24"/>
    <mergeCell ref="F15:F24"/>
    <mergeCell ref="G15:G24"/>
    <mergeCell ref="H15:H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0DB9-135B-42CF-8AFA-88570ED94256}">
  <dimension ref="B2:I49"/>
  <sheetViews>
    <sheetView workbookViewId="0">
      <selection activeCell="L26" sqref="L26"/>
    </sheetView>
  </sheetViews>
  <sheetFormatPr defaultRowHeight="14.5" x14ac:dyDescent="0.35"/>
  <cols>
    <col min="2" max="2" width="21.26953125" customWidth="1"/>
    <col min="3" max="3" width="16" customWidth="1"/>
    <col min="4" max="5" width="11.36328125" customWidth="1"/>
    <col min="6" max="6" width="81.90625" customWidth="1"/>
    <col min="7" max="7" width="18.453125" customWidth="1"/>
    <col min="8" max="8" width="27" customWidth="1"/>
    <col min="9" max="9" width="21.453125" customWidth="1"/>
  </cols>
  <sheetData>
    <row r="2" spans="2:9" ht="15" thickBot="1" x14ac:dyDescent="0.4"/>
    <row r="3" spans="2:9" x14ac:dyDescent="0.35">
      <c r="B3" s="24" t="s">
        <v>0</v>
      </c>
      <c r="C3" s="28" t="s">
        <v>8</v>
      </c>
      <c r="D3" s="24" t="s">
        <v>1</v>
      </c>
      <c r="E3" s="24" t="s">
        <v>2</v>
      </c>
      <c r="F3" s="24" t="s">
        <v>3</v>
      </c>
      <c r="G3" s="24" t="s">
        <v>4</v>
      </c>
      <c r="H3" s="24" t="s">
        <v>12</v>
      </c>
      <c r="I3" s="26" t="s">
        <v>11</v>
      </c>
    </row>
    <row r="4" spans="2:9" ht="15" thickBot="1" x14ac:dyDescent="0.4">
      <c r="B4" s="25"/>
      <c r="C4" s="29"/>
      <c r="D4" s="25"/>
      <c r="E4" s="25"/>
      <c r="F4" s="25"/>
      <c r="G4" s="25"/>
      <c r="H4" s="25"/>
      <c r="I4" s="27"/>
    </row>
    <row r="5" spans="2:9" ht="13.5" customHeight="1" x14ac:dyDescent="0.35">
      <c r="B5" s="30" t="s">
        <v>44</v>
      </c>
      <c r="C5" s="30" t="s">
        <v>42</v>
      </c>
      <c r="D5" s="19" t="s">
        <v>5</v>
      </c>
      <c r="E5" s="19">
        <v>0</v>
      </c>
      <c r="F5" s="21" t="s">
        <v>53</v>
      </c>
      <c r="G5" s="19" t="s">
        <v>54</v>
      </c>
      <c r="H5" s="19">
        <f>AVERAGE(I5,I14)</f>
        <v>152.70699999999999</v>
      </c>
      <c r="I5" s="5">
        <v>138.07400000000001</v>
      </c>
    </row>
    <row r="6" spans="2:9" x14ac:dyDescent="0.35">
      <c r="B6" s="30"/>
      <c r="C6" s="30"/>
      <c r="D6" s="14"/>
      <c r="E6" s="14"/>
      <c r="F6" s="22"/>
      <c r="G6" s="14"/>
      <c r="H6" s="14"/>
      <c r="I6" s="2">
        <v>162.447</v>
      </c>
    </row>
    <row r="7" spans="2:9" x14ac:dyDescent="0.35">
      <c r="B7" s="30"/>
      <c r="C7" s="30"/>
      <c r="D7" s="14"/>
      <c r="E7" s="14"/>
      <c r="F7" s="22"/>
      <c r="G7" s="14"/>
      <c r="H7" s="14"/>
      <c r="I7" s="2">
        <v>144.785</v>
      </c>
    </row>
    <row r="8" spans="2:9" x14ac:dyDescent="0.35">
      <c r="B8" s="30"/>
      <c r="C8" s="30"/>
      <c r="D8" s="14"/>
      <c r="E8" s="14"/>
      <c r="F8" s="22"/>
      <c r="G8" s="14"/>
      <c r="H8" s="14"/>
      <c r="I8" s="2">
        <v>150.43700000000001</v>
      </c>
    </row>
    <row r="9" spans="2:9" x14ac:dyDescent="0.35">
      <c r="B9" s="30"/>
      <c r="C9" s="30"/>
      <c r="D9" s="14"/>
      <c r="E9" s="14"/>
      <c r="F9" s="22"/>
      <c r="G9" s="14"/>
      <c r="H9" s="14"/>
      <c r="I9" s="2">
        <v>151.05199999999999</v>
      </c>
    </row>
    <row r="10" spans="2:9" x14ac:dyDescent="0.35">
      <c r="B10" s="30"/>
      <c r="C10" s="30"/>
      <c r="D10" s="14"/>
      <c r="E10" s="14"/>
      <c r="F10" s="22"/>
      <c r="G10" s="14"/>
      <c r="H10" s="14"/>
      <c r="I10" s="2">
        <v>163.15799999999999</v>
      </c>
    </row>
    <row r="11" spans="2:9" x14ac:dyDescent="0.35">
      <c r="B11" s="30"/>
      <c r="C11" s="30"/>
      <c r="D11" s="14"/>
      <c r="E11" s="14"/>
      <c r="F11" s="22"/>
      <c r="G11" s="14"/>
      <c r="H11" s="14"/>
      <c r="I11" s="2">
        <v>161.33699999999999</v>
      </c>
    </row>
    <row r="12" spans="2:9" x14ac:dyDescent="0.35">
      <c r="B12" s="30"/>
      <c r="C12" s="30"/>
      <c r="D12" s="14"/>
      <c r="E12" s="14"/>
      <c r="F12" s="22"/>
      <c r="G12" s="14"/>
      <c r="H12" s="14"/>
      <c r="I12" s="2">
        <v>149.506</v>
      </c>
    </row>
    <row r="13" spans="2:9" x14ac:dyDescent="0.35">
      <c r="B13" s="30"/>
      <c r="C13" s="30"/>
      <c r="D13" s="14"/>
      <c r="E13" s="14"/>
      <c r="F13" s="22"/>
      <c r="G13" s="14"/>
      <c r="H13" s="14"/>
      <c r="I13" s="2">
        <v>148.06100000000001</v>
      </c>
    </row>
    <row r="14" spans="2:9" ht="15" thickBot="1" x14ac:dyDescent="0.4">
      <c r="B14" s="30"/>
      <c r="C14" s="30"/>
      <c r="D14" s="15"/>
      <c r="E14" s="15"/>
      <c r="F14" s="23"/>
      <c r="G14" s="15"/>
      <c r="H14" s="15"/>
      <c r="I14" s="3">
        <v>167.34</v>
      </c>
    </row>
    <row r="15" spans="2:9" x14ac:dyDescent="0.35">
      <c r="B15" s="30"/>
      <c r="C15" s="30"/>
      <c r="D15" s="19" t="s">
        <v>19</v>
      </c>
      <c r="E15" s="19" t="s">
        <v>48</v>
      </c>
      <c r="F15" s="20" t="s">
        <v>55</v>
      </c>
      <c r="G15" s="19" t="s">
        <v>56</v>
      </c>
      <c r="H15" s="19">
        <f>AVERAGE(I15,I24)</f>
        <v>181.3845</v>
      </c>
      <c r="I15" s="5">
        <v>223.20599999999999</v>
      </c>
    </row>
    <row r="16" spans="2:9" x14ac:dyDescent="0.35">
      <c r="B16" s="30"/>
      <c r="C16" s="30"/>
      <c r="D16" s="14"/>
      <c r="E16" s="14"/>
      <c r="F16" s="16"/>
      <c r="G16" s="14"/>
      <c r="H16" s="14"/>
      <c r="I16" s="2">
        <v>158.61699999999999</v>
      </c>
    </row>
    <row r="17" spans="2:9" x14ac:dyDescent="0.35">
      <c r="B17" s="30"/>
      <c r="C17" s="30"/>
      <c r="D17" s="14"/>
      <c r="E17" s="14"/>
      <c r="F17" s="16"/>
      <c r="G17" s="14"/>
      <c r="H17" s="14"/>
      <c r="I17" s="2">
        <v>143.88</v>
      </c>
    </row>
    <row r="18" spans="2:9" x14ac:dyDescent="0.35">
      <c r="B18" s="30"/>
      <c r="C18" s="30"/>
      <c r="D18" s="14"/>
      <c r="E18" s="14"/>
      <c r="F18" s="16"/>
      <c r="G18" s="14"/>
      <c r="H18" s="14"/>
      <c r="I18" s="2">
        <v>146.80799999999999</v>
      </c>
    </row>
    <row r="19" spans="2:9" x14ac:dyDescent="0.35">
      <c r="B19" s="30"/>
      <c r="C19" s="30"/>
      <c r="D19" s="14"/>
      <c r="E19" s="14"/>
      <c r="F19" s="16"/>
      <c r="G19" s="14"/>
      <c r="H19" s="14"/>
      <c r="I19" s="2">
        <v>151.571</v>
      </c>
    </row>
    <row r="20" spans="2:9" x14ac:dyDescent="0.35">
      <c r="B20" s="30"/>
      <c r="C20" s="30"/>
      <c r="D20" s="14"/>
      <c r="E20" s="14"/>
      <c r="F20" s="16"/>
      <c r="G20" s="14"/>
      <c r="H20" s="14"/>
      <c r="I20" s="2">
        <v>145.38800000000001</v>
      </c>
    </row>
    <row r="21" spans="2:9" x14ac:dyDescent="0.35">
      <c r="B21" s="30"/>
      <c r="C21" s="30"/>
      <c r="D21" s="14"/>
      <c r="E21" s="14"/>
      <c r="F21" s="16"/>
      <c r="G21" s="14"/>
      <c r="H21" s="14"/>
      <c r="I21" s="2">
        <v>164.37299999999999</v>
      </c>
    </row>
    <row r="22" spans="2:9" x14ac:dyDescent="0.35">
      <c r="B22" s="30"/>
      <c r="C22" s="30"/>
      <c r="D22" s="14"/>
      <c r="E22" s="14"/>
      <c r="F22" s="16"/>
      <c r="G22" s="14"/>
      <c r="H22" s="14"/>
      <c r="I22" s="2">
        <v>150.96700000000001</v>
      </c>
    </row>
    <row r="23" spans="2:9" x14ac:dyDescent="0.35">
      <c r="B23" s="30"/>
      <c r="C23" s="30"/>
      <c r="D23" s="14"/>
      <c r="E23" s="14"/>
      <c r="F23" s="16"/>
      <c r="G23" s="14"/>
      <c r="H23" s="14"/>
      <c r="I23" s="2">
        <v>149.48500000000001</v>
      </c>
    </row>
    <row r="24" spans="2:9" ht="15" thickBot="1" x14ac:dyDescent="0.4">
      <c r="B24" s="30"/>
      <c r="C24" s="30"/>
      <c r="D24" s="15"/>
      <c r="E24" s="15"/>
      <c r="F24" s="57"/>
      <c r="G24" s="15"/>
      <c r="H24" s="15"/>
      <c r="I24" s="3">
        <v>139.56299999999999</v>
      </c>
    </row>
    <row r="25" spans="2:9" x14ac:dyDescent="0.35">
      <c r="B25" s="30"/>
      <c r="C25" s="30"/>
      <c r="D25" s="14" t="s">
        <v>20</v>
      </c>
      <c r="E25" s="14" t="s">
        <v>45</v>
      </c>
      <c r="F25" s="16" t="s">
        <v>57</v>
      </c>
      <c r="G25" s="14"/>
      <c r="H25" s="14">
        <f>AVERAGE(I25,I34)</f>
        <v>168.96100000000001</v>
      </c>
      <c r="I25" s="4">
        <v>153.71199999999999</v>
      </c>
    </row>
    <row r="26" spans="2:9" x14ac:dyDescent="0.35">
      <c r="B26" s="30"/>
      <c r="C26" s="30"/>
      <c r="D26" s="14"/>
      <c r="E26" s="14"/>
      <c r="F26" s="17"/>
      <c r="G26" s="14"/>
      <c r="H26" s="14"/>
      <c r="I26" s="2">
        <v>164.93</v>
      </c>
    </row>
    <row r="27" spans="2:9" x14ac:dyDescent="0.35">
      <c r="B27" s="30"/>
      <c r="C27" s="30"/>
      <c r="D27" s="14"/>
      <c r="E27" s="14"/>
      <c r="F27" s="17"/>
      <c r="G27" s="14"/>
      <c r="H27" s="14"/>
      <c r="I27" s="2">
        <v>146.06899999999999</v>
      </c>
    </row>
    <row r="28" spans="2:9" x14ac:dyDescent="0.35">
      <c r="B28" s="30"/>
      <c r="C28" s="30"/>
      <c r="D28" s="14"/>
      <c r="E28" s="14"/>
      <c r="F28" s="17"/>
      <c r="G28" s="14"/>
      <c r="H28" s="14"/>
      <c r="I28" s="2">
        <v>163.22300000000001</v>
      </c>
    </row>
    <row r="29" spans="2:9" x14ac:dyDescent="0.35">
      <c r="B29" s="30"/>
      <c r="C29" s="30"/>
      <c r="D29" s="14"/>
      <c r="E29" s="14"/>
      <c r="F29" s="17"/>
      <c r="G29" s="14"/>
      <c r="H29" s="14"/>
      <c r="I29" s="2">
        <v>203.06100000000001</v>
      </c>
    </row>
    <row r="30" spans="2:9" x14ac:dyDescent="0.35">
      <c r="B30" s="30"/>
      <c r="C30" s="30"/>
      <c r="D30" s="14"/>
      <c r="E30" s="14"/>
      <c r="F30" s="17"/>
      <c r="G30" s="14"/>
      <c r="H30" s="14"/>
      <c r="I30" s="2">
        <v>143.351</v>
      </c>
    </row>
    <row r="31" spans="2:9" x14ac:dyDescent="0.35">
      <c r="B31" s="30"/>
      <c r="C31" s="30"/>
      <c r="D31" s="14"/>
      <c r="E31" s="14"/>
      <c r="F31" s="17"/>
      <c r="G31" s="14"/>
      <c r="H31" s="14"/>
      <c r="I31" s="2">
        <v>166.107</v>
      </c>
    </row>
    <row r="32" spans="2:9" x14ac:dyDescent="0.35">
      <c r="B32" s="30"/>
      <c r="C32" s="30"/>
      <c r="D32" s="14"/>
      <c r="E32" s="14"/>
      <c r="F32" s="17"/>
      <c r="G32" s="14"/>
      <c r="H32" s="14"/>
      <c r="I32" s="2">
        <v>139.4</v>
      </c>
    </row>
    <row r="33" spans="2:9" x14ac:dyDescent="0.35">
      <c r="B33" s="30"/>
      <c r="C33" s="30"/>
      <c r="D33" s="14"/>
      <c r="E33" s="14"/>
      <c r="F33" s="17"/>
      <c r="G33" s="14"/>
      <c r="H33" s="14"/>
      <c r="I33" s="2">
        <v>143.44999999999999</v>
      </c>
    </row>
    <row r="34" spans="2:9" ht="15" thickBot="1" x14ac:dyDescent="0.4">
      <c r="B34" s="31"/>
      <c r="C34" s="31"/>
      <c r="D34" s="15"/>
      <c r="E34" s="15"/>
      <c r="F34" s="18"/>
      <c r="G34" s="15"/>
      <c r="H34" s="15"/>
      <c r="I34" s="3">
        <v>184.21</v>
      </c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  <c r="H39" s="1"/>
      <c r="I39" s="1"/>
    </row>
    <row r="40" spans="2:9" x14ac:dyDescent="0.35">
      <c r="B40" s="1"/>
      <c r="C40" s="1"/>
      <c r="D40" s="1"/>
      <c r="E40" s="1"/>
      <c r="F40" s="1"/>
      <c r="G40" s="1"/>
      <c r="H40" s="1"/>
      <c r="I40" s="1"/>
    </row>
    <row r="41" spans="2:9" x14ac:dyDescent="0.35">
      <c r="B41" s="1"/>
      <c r="C41" s="1"/>
      <c r="D41" s="1"/>
      <c r="E41" s="1"/>
      <c r="F41" s="1"/>
      <c r="G41" s="1"/>
      <c r="H41" s="1"/>
      <c r="I41" s="1"/>
    </row>
    <row r="42" spans="2:9" x14ac:dyDescent="0.35">
      <c r="B42" s="1"/>
      <c r="C42" s="1"/>
      <c r="D42" s="1"/>
      <c r="E42" s="1"/>
      <c r="F42" s="1"/>
      <c r="G42" s="1"/>
      <c r="H42" s="1"/>
      <c r="I42" s="1"/>
    </row>
    <row r="43" spans="2:9" x14ac:dyDescent="0.35">
      <c r="B43" s="1"/>
      <c r="C43" s="1"/>
      <c r="D43" s="1"/>
      <c r="E43" s="1"/>
      <c r="F43" s="1"/>
      <c r="G43" s="1"/>
      <c r="H43" s="1"/>
      <c r="I43" s="1"/>
    </row>
    <row r="44" spans="2:9" x14ac:dyDescent="0.35">
      <c r="B44" s="1"/>
      <c r="C44" s="1"/>
      <c r="D44" s="1"/>
      <c r="E44" s="1"/>
      <c r="F44" s="1"/>
      <c r="G44" s="1"/>
      <c r="H44" s="1"/>
      <c r="I44" s="1"/>
    </row>
    <row r="45" spans="2:9" x14ac:dyDescent="0.35">
      <c r="B45" s="1"/>
      <c r="C45" s="1"/>
      <c r="D45" s="1"/>
      <c r="E45" s="1"/>
      <c r="F45" s="1"/>
      <c r="G45" s="1"/>
      <c r="H45" s="1"/>
      <c r="I45" s="1"/>
    </row>
    <row r="46" spans="2:9" x14ac:dyDescent="0.35">
      <c r="B46" s="1"/>
      <c r="C46" s="1"/>
      <c r="D46" s="1"/>
      <c r="E46" s="1"/>
      <c r="F46" s="1"/>
      <c r="G46" s="1"/>
      <c r="H46" s="1"/>
      <c r="I46" s="1"/>
    </row>
    <row r="47" spans="2:9" x14ac:dyDescent="0.35">
      <c r="B47" s="1"/>
      <c r="C47" s="1"/>
      <c r="D47" s="1"/>
      <c r="E47" s="1"/>
      <c r="F47" s="1"/>
      <c r="G47" s="1"/>
      <c r="H47" s="1"/>
      <c r="I47" s="1"/>
    </row>
    <row r="48" spans="2:9" x14ac:dyDescent="0.35">
      <c r="B48" s="1"/>
      <c r="C48" s="1"/>
      <c r="D48" s="1"/>
      <c r="E48" s="1"/>
      <c r="F48" s="1"/>
      <c r="G48" s="1"/>
      <c r="H48" s="1"/>
      <c r="I48" s="1"/>
    </row>
    <row r="49" spans="2:9" x14ac:dyDescent="0.35">
      <c r="B49" s="1"/>
      <c r="C49" s="1"/>
      <c r="D49" s="1"/>
      <c r="E49" s="1"/>
      <c r="F49" s="1"/>
      <c r="G49" s="1"/>
      <c r="H49" s="1"/>
      <c r="I49" s="1"/>
    </row>
  </sheetData>
  <mergeCells count="25">
    <mergeCell ref="H3:H4"/>
    <mergeCell ref="I3:I4"/>
    <mergeCell ref="B5:B34"/>
    <mergeCell ref="C5:C34"/>
    <mergeCell ref="D5:D14"/>
    <mergeCell ref="E5:E14"/>
    <mergeCell ref="F5:F14"/>
    <mergeCell ref="G5:G14"/>
    <mergeCell ref="H5:H14"/>
    <mergeCell ref="B3:B4"/>
    <mergeCell ref="C3:C4"/>
    <mergeCell ref="D3:D4"/>
    <mergeCell ref="E3:E4"/>
    <mergeCell ref="F3:F4"/>
    <mergeCell ref="G3:G4"/>
    <mergeCell ref="D25:D34"/>
    <mergeCell ref="E25:E34"/>
    <mergeCell ref="F25:F34"/>
    <mergeCell ref="G25:G34"/>
    <mergeCell ref="H25:H34"/>
    <mergeCell ref="D15:D24"/>
    <mergeCell ref="E15:E24"/>
    <mergeCell ref="F15:F24"/>
    <mergeCell ref="G15:G24"/>
    <mergeCell ref="H15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3C4-C86C-4B70-95C6-71009A4B53B7}">
  <dimension ref="B2:H49"/>
  <sheetViews>
    <sheetView workbookViewId="0">
      <selection activeCell="L27" sqref="L27"/>
    </sheetView>
  </sheetViews>
  <sheetFormatPr defaultRowHeight="14.5" x14ac:dyDescent="0.35"/>
  <cols>
    <col min="2" max="2" width="21.26953125" customWidth="1"/>
    <col min="3" max="3" width="16" customWidth="1"/>
    <col min="4" max="4" width="11.36328125" customWidth="1"/>
    <col min="5" max="5" width="81.90625" customWidth="1"/>
    <col min="6" max="6" width="18.453125" customWidth="1"/>
    <col min="7" max="7" width="27" customWidth="1"/>
    <col min="8" max="8" width="21.453125" customWidth="1"/>
  </cols>
  <sheetData>
    <row r="2" spans="2:8" ht="15" thickBot="1" x14ac:dyDescent="0.4"/>
    <row r="3" spans="2:8" x14ac:dyDescent="0.35">
      <c r="B3" s="24" t="s">
        <v>0</v>
      </c>
      <c r="C3" s="28" t="s">
        <v>8</v>
      </c>
      <c r="D3" s="24" t="s">
        <v>1</v>
      </c>
      <c r="E3" s="24" t="s">
        <v>3</v>
      </c>
      <c r="F3" s="24" t="s">
        <v>4</v>
      </c>
      <c r="G3" s="24" t="s">
        <v>12</v>
      </c>
      <c r="H3" s="26" t="s">
        <v>11</v>
      </c>
    </row>
    <row r="4" spans="2:8" ht="15" thickBot="1" x14ac:dyDescent="0.4">
      <c r="B4" s="25"/>
      <c r="C4" s="29"/>
      <c r="D4" s="25"/>
      <c r="E4" s="25"/>
      <c r="F4" s="25"/>
      <c r="G4" s="25"/>
      <c r="H4" s="27"/>
    </row>
    <row r="5" spans="2:8" ht="13.5" customHeight="1" x14ac:dyDescent="0.35">
      <c r="B5" s="30" t="s">
        <v>68</v>
      </c>
      <c r="C5" s="30" t="s">
        <v>69</v>
      </c>
      <c r="D5" s="19" t="s">
        <v>5</v>
      </c>
      <c r="E5" s="21" t="s">
        <v>70</v>
      </c>
      <c r="F5" s="19" t="s">
        <v>73</v>
      </c>
      <c r="G5" s="19">
        <f>AVERAGE(H5,H14)</f>
        <v>0.29149999999999998</v>
      </c>
      <c r="H5" s="5">
        <v>0.19900000000000001</v>
      </c>
    </row>
    <row r="6" spans="2:8" x14ac:dyDescent="0.35">
      <c r="B6" s="30"/>
      <c r="C6" s="30"/>
      <c r="D6" s="14"/>
      <c r="E6" s="22"/>
      <c r="F6" s="14"/>
      <c r="G6" s="14"/>
      <c r="H6" s="2">
        <v>0.77500000000000002</v>
      </c>
    </row>
    <row r="7" spans="2:8" x14ac:dyDescent="0.35">
      <c r="B7" s="30"/>
      <c r="C7" s="30"/>
      <c r="D7" s="14"/>
      <c r="E7" s="22"/>
      <c r="F7" s="14"/>
      <c r="G7" s="14"/>
      <c r="H7" s="2">
        <v>0.439</v>
      </c>
    </row>
    <row r="8" spans="2:8" x14ac:dyDescent="0.35">
      <c r="B8" s="30"/>
      <c r="C8" s="30"/>
      <c r="D8" s="14"/>
      <c r="E8" s="22"/>
      <c r="F8" s="14"/>
      <c r="G8" s="14"/>
      <c r="H8" s="2">
        <v>0.47499999999999998</v>
      </c>
    </row>
    <row r="9" spans="2:8" x14ac:dyDescent="0.35">
      <c r="B9" s="30"/>
      <c r="C9" s="30"/>
      <c r="D9" s="14"/>
      <c r="E9" s="22"/>
      <c r="F9" s="14"/>
      <c r="G9" s="14"/>
      <c r="H9" s="2">
        <v>0.56599999999999995</v>
      </c>
    </row>
    <row r="10" spans="2:8" x14ac:dyDescent="0.35">
      <c r="B10" s="30"/>
      <c r="C10" s="30"/>
      <c r="D10" s="14"/>
      <c r="E10" s="22"/>
      <c r="F10" s="14"/>
      <c r="G10" s="14"/>
      <c r="H10" s="2">
        <v>0.46899999999999997</v>
      </c>
    </row>
    <row r="11" spans="2:8" x14ac:dyDescent="0.35">
      <c r="B11" s="30"/>
      <c r="C11" s="30"/>
      <c r="D11" s="14"/>
      <c r="E11" s="22"/>
      <c r="F11" s="14"/>
      <c r="G11" s="14"/>
      <c r="H11" s="2">
        <v>0.52500000000000002</v>
      </c>
    </row>
    <row r="12" spans="2:8" x14ac:dyDescent="0.35">
      <c r="B12" s="30"/>
      <c r="C12" s="30"/>
      <c r="D12" s="14"/>
      <c r="E12" s="22"/>
      <c r="F12" s="14"/>
      <c r="G12" s="14"/>
      <c r="H12" s="2">
        <v>0.16600000000000001</v>
      </c>
    </row>
    <row r="13" spans="2:8" x14ac:dyDescent="0.35">
      <c r="B13" s="30"/>
      <c r="C13" s="30"/>
      <c r="D13" s="14"/>
      <c r="E13" s="22"/>
      <c r="F13" s="14"/>
      <c r="G13" s="14"/>
      <c r="H13" s="2">
        <v>0.27</v>
      </c>
    </row>
    <row r="14" spans="2:8" ht="15" thickBot="1" x14ac:dyDescent="0.4">
      <c r="B14" s="30"/>
      <c r="C14" s="30"/>
      <c r="D14" s="15"/>
      <c r="E14" s="23"/>
      <c r="F14" s="15"/>
      <c r="G14" s="15"/>
      <c r="H14" s="3">
        <v>0.38400000000000001</v>
      </c>
    </row>
    <row r="15" spans="2:8" x14ac:dyDescent="0.35">
      <c r="B15" s="30"/>
      <c r="C15" s="30"/>
      <c r="D15" s="19" t="s">
        <v>71</v>
      </c>
      <c r="E15" s="21" t="s">
        <v>72</v>
      </c>
      <c r="F15" s="19" t="s">
        <v>73</v>
      </c>
      <c r="G15" s="19">
        <f>AVERAGE(H15,H24)</f>
        <v>0.57400000000000007</v>
      </c>
      <c r="H15" s="5">
        <v>0.79600000000000004</v>
      </c>
    </row>
    <row r="16" spans="2:8" x14ac:dyDescent="0.35">
      <c r="B16" s="30"/>
      <c r="C16" s="30"/>
      <c r="D16" s="14"/>
      <c r="E16" s="22"/>
      <c r="F16" s="14"/>
      <c r="G16" s="14"/>
      <c r="H16" s="2">
        <v>0.54600000000000004</v>
      </c>
    </row>
    <row r="17" spans="2:8" x14ac:dyDescent="0.35">
      <c r="B17" s="30"/>
      <c r="C17" s="30"/>
      <c r="D17" s="14"/>
      <c r="E17" s="22"/>
      <c r="F17" s="14"/>
      <c r="G17" s="14"/>
      <c r="H17" s="2">
        <v>0.316</v>
      </c>
    </row>
    <row r="18" spans="2:8" x14ac:dyDescent="0.35">
      <c r="B18" s="30"/>
      <c r="C18" s="30"/>
      <c r="D18" s="14"/>
      <c r="E18" s="22"/>
      <c r="F18" s="14"/>
      <c r="G18" s="14"/>
      <c r="H18" s="2">
        <v>0.58199999999999996</v>
      </c>
    </row>
    <row r="19" spans="2:8" x14ac:dyDescent="0.35">
      <c r="B19" s="30"/>
      <c r="C19" s="30"/>
      <c r="D19" s="14"/>
      <c r="E19" s="22"/>
      <c r="F19" s="14"/>
      <c r="G19" s="14"/>
      <c r="H19" s="2">
        <v>0.36299999999999999</v>
      </c>
    </row>
    <row r="20" spans="2:8" x14ac:dyDescent="0.35">
      <c r="B20" s="30"/>
      <c r="C20" s="30"/>
      <c r="D20" s="14"/>
      <c r="E20" s="22"/>
      <c r="F20" s="14"/>
      <c r="G20" s="14"/>
      <c r="H20" s="2">
        <v>0.33600000000000002</v>
      </c>
    </row>
    <row r="21" spans="2:8" x14ac:dyDescent="0.35">
      <c r="B21" s="30"/>
      <c r="C21" s="30"/>
      <c r="D21" s="14"/>
      <c r="E21" s="22"/>
      <c r="F21" s="14"/>
      <c r="G21" s="14"/>
      <c r="H21" s="2">
        <v>0.77700000000000002</v>
      </c>
    </row>
    <row r="22" spans="2:8" x14ac:dyDescent="0.35">
      <c r="B22" s="30"/>
      <c r="C22" s="30"/>
      <c r="D22" s="14"/>
      <c r="E22" s="22"/>
      <c r="F22" s="14"/>
      <c r="G22" s="14"/>
      <c r="H22" s="2">
        <v>0.66200000000000003</v>
      </c>
    </row>
    <row r="23" spans="2:8" x14ac:dyDescent="0.35">
      <c r="B23" s="30"/>
      <c r="C23" s="30"/>
      <c r="D23" s="14"/>
      <c r="E23" s="22"/>
      <c r="F23" s="14"/>
      <c r="G23" s="14"/>
      <c r="H23" s="2">
        <v>0.41199999999999998</v>
      </c>
    </row>
    <row r="24" spans="2:8" ht="15" thickBot="1" x14ac:dyDescent="0.4">
      <c r="B24" s="30"/>
      <c r="C24" s="30"/>
      <c r="D24" s="15"/>
      <c r="E24" s="23"/>
      <c r="F24" s="15"/>
      <c r="G24" s="15"/>
      <c r="H24" s="3">
        <v>0.35199999999999998</v>
      </c>
    </row>
    <row r="25" spans="2:8" x14ac:dyDescent="0.35">
      <c r="B25" s="30"/>
      <c r="C25" s="30"/>
      <c r="D25" s="14" t="s">
        <v>16</v>
      </c>
      <c r="E25" s="22" t="s">
        <v>74</v>
      </c>
      <c r="F25" s="14" t="s">
        <v>73</v>
      </c>
      <c r="G25" s="14">
        <f>AVERAGE(H25,H34)</f>
        <v>0.59850000000000003</v>
      </c>
      <c r="H25" s="4">
        <v>0.73399999999999999</v>
      </c>
    </row>
    <row r="26" spans="2:8" x14ac:dyDescent="0.35">
      <c r="B26" s="30"/>
      <c r="C26" s="30"/>
      <c r="D26" s="14"/>
      <c r="E26" s="45"/>
      <c r="F26" s="14"/>
      <c r="G26" s="14"/>
      <c r="H26" s="2">
        <v>0.83399999999999996</v>
      </c>
    </row>
    <row r="27" spans="2:8" x14ac:dyDescent="0.35">
      <c r="B27" s="30"/>
      <c r="C27" s="30"/>
      <c r="D27" s="14"/>
      <c r="E27" s="45"/>
      <c r="F27" s="14"/>
      <c r="G27" s="14"/>
      <c r="H27" s="2">
        <v>0.23</v>
      </c>
    </row>
    <row r="28" spans="2:8" x14ac:dyDescent="0.35">
      <c r="B28" s="30"/>
      <c r="C28" s="30"/>
      <c r="D28" s="14"/>
      <c r="E28" s="45"/>
      <c r="F28" s="14"/>
      <c r="G28" s="14"/>
      <c r="H28" s="2">
        <v>0.48399999999999999</v>
      </c>
    </row>
    <row r="29" spans="2:8" x14ac:dyDescent="0.35">
      <c r="B29" s="30"/>
      <c r="C29" s="30"/>
      <c r="D29" s="14"/>
      <c r="E29" s="45"/>
      <c r="F29" s="14"/>
      <c r="G29" s="14"/>
      <c r="H29" s="2">
        <v>0.224</v>
      </c>
    </row>
    <row r="30" spans="2:8" x14ac:dyDescent="0.35">
      <c r="B30" s="30"/>
      <c r="C30" s="30"/>
      <c r="D30" s="14"/>
      <c r="E30" s="45"/>
      <c r="F30" s="14"/>
      <c r="G30" s="14"/>
      <c r="H30" s="2">
        <v>0.56999999999999995</v>
      </c>
    </row>
    <row r="31" spans="2:8" x14ac:dyDescent="0.35">
      <c r="B31" s="30"/>
      <c r="C31" s="30"/>
      <c r="D31" s="14"/>
      <c r="E31" s="45"/>
      <c r="F31" s="14"/>
      <c r="G31" s="14"/>
      <c r="H31" s="2">
        <v>0.28199999999999997</v>
      </c>
    </row>
    <row r="32" spans="2:8" x14ac:dyDescent="0.35">
      <c r="B32" s="30"/>
      <c r="C32" s="30"/>
      <c r="D32" s="14"/>
      <c r="E32" s="45"/>
      <c r="F32" s="14"/>
      <c r="G32" s="14"/>
      <c r="H32" s="2">
        <v>0.23599999999999999</v>
      </c>
    </row>
    <row r="33" spans="2:8" x14ac:dyDescent="0.35">
      <c r="B33" s="30"/>
      <c r="C33" s="30"/>
      <c r="D33" s="14"/>
      <c r="E33" s="45"/>
      <c r="F33" s="14"/>
      <c r="G33" s="14"/>
      <c r="H33" s="2">
        <v>0.34799999999999998</v>
      </c>
    </row>
    <row r="34" spans="2:8" ht="15" thickBot="1" x14ac:dyDescent="0.4">
      <c r="B34" s="31"/>
      <c r="C34" s="31"/>
      <c r="D34" s="15"/>
      <c r="E34" s="46"/>
      <c r="F34" s="15"/>
      <c r="G34" s="15"/>
      <c r="H34" s="3">
        <v>0.46300000000000002</v>
      </c>
    </row>
    <row r="35" spans="2:8" x14ac:dyDescent="0.35">
      <c r="B35" s="1"/>
      <c r="C35" s="1"/>
      <c r="D35" s="1"/>
      <c r="E35" s="1"/>
      <c r="F35" s="1"/>
      <c r="G35" s="1"/>
      <c r="H35" s="1"/>
    </row>
    <row r="36" spans="2:8" x14ac:dyDescent="0.35">
      <c r="B36" s="1"/>
      <c r="C36" s="1"/>
      <c r="D36" s="1"/>
      <c r="E36" s="1"/>
      <c r="F36" s="1"/>
      <c r="G36" s="1"/>
      <c r="H36" s="1"/>
    </row>
    <row r="37" spans="2:8" x14ac:dyDescent="0.35">
      <c r="B37" s="1"/>
      <c r="C37" s="1"/>
      <c r="D37" s="1"/>
      <c r="E37" s="1"/>
      <c r="F37" s="1"/>
      <c r="G37" s="1"/>
      <c r="H37" s="1"/>
    </row>
    <row r="38" spans="2:8" x14ac:dyDescent="0.35">
      <c r="B38" s="1"/>
      <c r="C38" s="1"/>
      <c r="D38" s="1"/>
      <c r="E38" s="1"/>
      <c r="F38" s="1"/>
      <c r="G38" s="1"/>
      <c r="H38" s="1"/>
    </row>
    <row r="39" spans="2:8" x14ac:dyDescent="0.35">
      <c r="B39" s="1"/>
      <c r="C39" s="1"/>
      <c r="D39" s="1"/>
      <c r="E39" s="1"/>
      <c r="F39" s="1"/>
      <c r="G39" s="1"/>
      <c r="H39" s="1"/>
    </row>
    <row r="40" spans="2:8" x14ac:dyDescent="0.35">
      <c r="B40" s="1"/>
      <c r="C40" s="1"/>
      <c r="D40" s="1"/>
      <c r="E40" s="1"/>
      <c r="F40" s="1"/>
      <c r="G40" s="1"/>
      <c r="H40" s="1"/>
    </row>
    <row r="41" spans="2:8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1"/>
      <c r="C42" s="1"/>
      <c r="D42" s="1"/>
      <c r="E42" s="1"/>
      <c r="F42" s="1"/>
      <c r="G42" s="1"/>
      <c r="H42" s="1"/>
    </row>
    <row r="43" spans="2:8" x14ac:dyDescent="0.35">
      <c r="B43" s="1"/>
      <c r="C43" s="1"/>
      <c r="D43" s="1"/>
      <c r="E43" s="1"/>
      <c r="F43" s="1"/>
      <c r="G43" s="1"/>
      <c r="H43" s="1"/>
    </row>
    <row r="44" spans="2:8" x14ac:dyDescent="0.35">
      <c r="B44" s="1"/>
      <c r="C44" s="1"/>
      <c r="D44" s="1"/>
      <c r="E44" s="1"/>
      <c r="F44" s="1"/>
      <c r="G44" s="1"/>
      <c r="H44" s="1"/>
    </row>
    <row r="45" spans="2:8" x14ac:dyDescent="0.35">
      <c r="B45" s="1"/>
      <c r="C45" s="1"/>
      <c r="D45" s="1"/>
      <c r="E45" s="1"/>
      <c r="F45" s="1"/>
      <c r="G45" s="1"/>
      <c r="H45" s="1"/>
    </row>
    <row r="46" spans="2:8" x14ac:dyDescent="0.35">
      <c r="B46" s="1"/>
      <c r="C46" s="1"/>
      <c r="D46" s="1"/>
      <c r="E46" s="1"/>
      <c r="F46" s="1"/>
      <c r="G46" s="1"/>
      <c r="H46" s="1"/>
    </row>
    <row r="47" spans="2:8" x14ac:dyDescent="0.35">
      <c r="B47" s="1"/>
      <c r="C47" s="1"/>
      <c r="D47" s="1"/>
      <c r="E47" s="1"/>
      <c r="F47" s="1"/>
      <c r="G47" s="1"/>
      <c r="H47" s="1"/>
    </row>
    <row r="48" spans="2:8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1"/>
      <c r="C49" s="1"/>
      <c r="D49" s="1"/>
      <c r="E49" s="1"/>
      <c r="F49" s="1"/>
      <c r="G49" s="1"/>
      <c r="H49" s="1"/>
    </row>
  </sheetData>
  <mergeCells count="21">
    <mergeCell ref="G3:G4"/>
    <mergeCell ref="H3:H4"/>
    <mergeCell ref="B5:B34"/>
    <mergeCell ref="C5:C34"/>
    <mergeCell ref="D5:D14"/>
    <mergeCell ref="E5:E14"/>
    <mergeCell ref="F5:F14"/>
    <mergeCell ref="G5:G14"/>
    <mergeCell ref="D15:D24"/>
    <mergeCell ref="B3:B4"/>
    <mergeCell ref="C3:C4"/>
    <mergeCell ref="D3:D4"/>
    <mergeCell ref="E3:E4"/>
    <mergeCell ref="F3:F4"/>
    <mergeCell ref="E15:E24"/>
    <mergeCell ref="F15:F24"/>
    <mergeCell ref="G15:G24"/>
    <mergeCell ref="D25:D34"/>
    <mergeCell ref="E25:E34"/>
    <mergeCell ref="F25:F34"/>
    <mergeCell ref="G25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 1</vt:lpstr>
      <vt:lpstr>Query 2</vt:lpstr>
      <vt:lpstr>Query 3</vt:lpstr>
      <vt:lpstr>Query 4</vt:lpstr>
      <vt:lpstr>Query 5</vt:lpstr>
      <vt:lpstr>Insert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Veselova</dc:creator>
  <cp:lastModifiedBy>Viktoriia Veselova</cp:lastModifiedBy>
  <dcterms:created xsi:type="dcterms:W3CDTF">2022-10-21T14:15:56Z</dcterms:created>
  <dcterms:modified xsi:type="dcterms:W3CDTF">2022-10-25T08:57:26Z</dcterms:modified>
</cp:coreProperties>
</file>