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3sem\ИИ\"/>
    </mc:Choice>
  </mc:AlternateContent>
  <xr:revisionPtr revIDLastSave="0" documentId="13_ncr:1_{2D68E97B-EBBB-4709-B7C0-CB4C8BD33422}" xr6:coauthVersionLast="47" xr6:coauthVersionMax="47" xr10:uidLastSave="{00000000-0000-0000-0000-000000000000}"/>
  <bookViews>
    <workbookView xWindow="-120" yWindow="-120" windowWidth="20730" windowHeight="11760" activeTab="1" xr2:uid="{480023B0-4C1E-498C-9D55-396CF3234B30}"/>
  </bookViews>
  <sheets>
    <sheet name="№2.1" sheetId="1" r:id="rId1"/>
    <sheet name="№2.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21" i="2" s="1"/>
  <c r="H19" i="2"/>
  <c r="H27" i="2" s="1"/>
  <c r="F19" i="2"/>
  <c r="F27" i="2" s="1"/>
  <c r="H14" i="2"/>
  <c r="H22" i="2" s="1"/>
  <c r="H15" i="2"/>
  <c r="H23" i="2" s="1"/>
  <c r="H16" i="2"/>
  <c r="H24" i="2" s="1"/>
  <c r="H17" i="2"/>
  <c r="H25" i="2" s="1"/>
  <c r="H18" i="2"/>
  <c r="H26" i="2" s="1"/>
  <c r="G14" i="2"/>
  <c r="G22" i="2" s="1"/>
  <c r="G15" i="2"/>
  <c r="G23" i="2" s="1"/>
  <c r="G16" i="2"/>
  <c r="G24" i="2" s="1"/>
  <c r="G17" i="2"/>
  <c r="G25" i="2" s="1"/>
  <c r="G18" i="2"/>
  <c r="G26" i="2" s="1"/>
  <c r="G19" i="2"/>
  <c r="G27" i="2" s="1"/>
  <c r="F14" i="2"/>
  <c r="F22" i="2" s="1"/>
  <c r="F15" i="2"/>
  <c r="F23" i="2" s="1"/>
  <c r="F16" i="2"/>
  <c r="F24" i="2" s="1"/>
  <c r="F17" i="2"/>
  <c r="F25" i="2" s="1"/>
  <c r="F18" i="2"/>
  <c r="F26" i="2" s="1"/>
  <c r="E14" i="2"/>
  <c r="E22" i="2" s="1"/>
  <c r="E15" i="2"/>
  <c r="E23" i="2" s="1"/>
  <c r="E16" i="2"/>
  <c r="E24" i="2" s="1"/>
  <c r="E17" i="2"/>
  <c r="E25" i="2" s="1"/>
  <c r="E18" i="2"/>
  <c r="E26" i="2" s="1"/>
  <c r="E19" i="2"/>
  <c r="E27" i="2" s="1"/>
  <c r="D14" i="2"/>
  <c r="D22" i="2" s="1"/>
  <c r="D15" i="2"/>
  <c r="D23" i="2" s="1"/>
  <c r="D16" i="2"/>
  <c r="D24" i="2" s="1"/>
  <c r="D17" i="2"/>
  <c r="D25" i="2" s="1"/>
  <c r="D18" i="2"/>
  <c r="D26" i="2" s="1"/>
  <c r="D19" i="2"/>
  <c r="D27" i="2" s="1"/>
  <c r="H13" i="2"/>
  <c r="H21" i="2" s="1"/>
  <c r="G13" i="2"/>
  <c r="G21" i="2" s="1"/>
  <c r="F13" i="2"/>
  <c r="F21" i="2" s="1"/>
  <c r="E13" i="2"/>
  <c r="E21" i="2" s="1"/>
  <c r="E28" i="2" s="1"/>
  <c r="D13" i="2"/>
  <c r="D21" i="2" s="1"/>
  <c r="D28" i="2" s="1"/>
  <c r="C19" i="2"/>
  <c r="C27" i="2" s="1"/>
  <c r="C14" i="2"/>
  <c r="C22" i="2" s="1"/>
  <c r="C15" i="2"/>
  <c r="C23" i="2" s="1"/>
  <c r="C16" i="2"/>
  <c r="C24" i="2" s="1"/>
  <c r="C17" i="2"/>
  <c r="C25" i="2" s="1"/>
  <c r="C18" i="2"/>
  <c r="C26" i="2" s="1"/>
  <c r="F40" i="2"/>
  <c r="E41" i="2" s="1"/>
  <c r="F4" i="1"/>
  <c r="D6" i="1" s="1"/>
  <c r="E4" i="1"/>
  <c r="F28" i="2" l="1"/>
  <c r="F29" i="2" s="1"/>
  <c r="F33" i="2" s="1"/>
  <c r="D5" i="1"/>
  <c r="F5" i="1"/>
  <c r="E6" i="1" s="1"/>
  <c r="C28" i="2"/>
  <c r="C29" i="2" s="1"/>
  <c r="H28" i="2"/>
  <c r="H29" i="2" s="1"/>
  <c r="E34" i="2"/>
  <c r="E29" i="2"/>
  <c r="G28" i="2"/>
  <c r="G29" i="2" s="1"/>
  <c r="G32" i="2" l="1"/>
  <c r="D35" i="2"/>
  <c r="D33" i="2"/>
  <c r="E35" i="2"/>
  <c r="G33" i="2"/>
  <c r="F35" i="2"/>
  <c r="G34" i="2"/>
  <c r="D29" i="2"/>
  <c r="D34" i="2" s="1"/>
  <c r="E32" i="2" l="1"/>
  <c r="F32" i="2"/>
</calcChain>
</file>

<file path=xl/sharedStrings.xml><?xml version="1.0" encoding="utf-8"?>
<sst xmlns="http://schemas.openxmlformats.org/spreadsheetml/2006/main" count="48" uniqueCount="28">
  <si>
    <t>a</t>
  </si>
  <si>
    <t>b</t>
  </si>
  <si>
    <t>c</t>
  </si>
  <si>
    <t>d</t>
  </si>
  <si>
    <t>Андреев</t>
  </si>
  <si>
    <t>Борисов</t>
  </si>
  <si>
    <t>Васильева</t>
  </si>
  <si>
    <t>Григорьев</t>
  </si>
  <si>
    <t>Д1</t>
  </si>
  <si>
    <t>Д2</t>
  </si>
  <si>
    <t>Д3</t>
  </si>
  <si>
    <t>Д4</t>
  </si>
  <si>
    <t>Д5</t>
  </si>
  <si>
    <t>Д6</t>
  </si>
  <si>
    <t>Д7</t>
  </si>
  <si>
    <t>А-Б</t>
  </si>
  <si>
    <t>А-В</t>
  </si>
  <si>
    <t>А-Г</t>
  </si>
  <si>
    <t>Б-В</t>
  </si>
  <si>
    <t>Б-Г</t>
  </si>
  <si>
    <t>В-Г</t>
  </si>
  <si>
    <t>А</t>
  </si>
  <si>
    <t>Б</t>
  </si>
  <si>
    <t>В</t>
  </si>
  <si>
    <t>Г</t>
  </si>
  <si>
    <t>Сумма</t>
  </si>
  <si>
    <t>Не транзитивное отношение</t>
  </si>
  <si>
    <t>Транзитивное отношение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</si>
</sst>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" xfId="0" applyBorder="1" applyAlignment="1">
      <alignment horizontal="center"/>
    </xf>
    <xf numFmtId="0" fontId="0" fillId="0" borderId="3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5" xfId="0" applyBorder="1"/>
    <xf numFmtId="0" fontId="0" fillId="0" borderId="24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2" borderId="0" xfId="0" applyFill="1" applyBorder="1"/>
    <xf numFmtId="0" fontId="0" fillId="0" borderId="3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9CC3-5F72-45B9-AAD1-41E80B14481D}">
  <dimension ref="B1:H6"/>
  <sheetViews>
    <sheetView workbookViewId="0">
      <selection activeCell="F10" sqref="F10"/>
    </sheetView>
  </sheetViews>
  <sheetFormatPr defaultRowHeight="15" x14ac:dyDescent="0.25"/>
  <sheetData>
    <row r="1" spans="2:8" ht="15.75" thickBot="1" x14ac:dyDescent="0.3"/>
    <row r="2" spans="2:8" x14ac:dyDescent="0.25">
      <c r="B2" s="15"/>
      <c r="C2" s="16" t="s">
        <v>0</v>
      </c>
      <c r="D2" s="16" t="s">
        <v>1</v>
      </c>
      <c r="E2" s="16" t="s">
        <v>2</v>
      </c>
      <c r="F2" s="17" t="s">
        <v>3</v>
      </c>
      <c r="H2" s="4"/>
    </row>
    <row r="3" spans="2:8" x14ac:dyDescent="0.25">
      <c r="B3" s="18" t="s">
        <v>0</v>
      </c>
      <c r="C3" s="3">
        <v>1</v>
      </c>
      <c r="D3" s="3">
        <v>0.5</v>
      </c>
      <c r="E3" s="3">
        <v>0.8</v>
      </c>
      <c r="F3" s="19">
        <v>0.9</v>
      </c>
    </row>
    <row r="4" spans="2:8" x14ac:dyDescent="0.25">
      <c r="B4" s="18" t="s">
        <v>1</v>
      </c>
      <c r="C4" s="3">
        <v>0.5</v>
      </c>
      <c r="D4" s="3">
        <v>1</v>
      </c>
      <c r="E4" s="3">
        <f>MIN(D3,E3)</f>
        <v>0.5</v>
      </c>
      <c r="F4" s="19">
        <f>MIN(E3,F3)</f>
        <v>0.8</v>
      </c>
    </row>
    <row r="5" spans="2:8" x14ac:dyDescent="0.25">
      <c r="B5" s="18" t="s">
        <v>2</v>
      </c>
      <c r="C5" s="3">
        <v>0.8</v>
      </c>
      <c r="D5" s="3">
        <f>E4</f>
        <v>0.5</v>
      </c>
      <c r="E5" s="3">
        <v>1</v>
      </c>
      <c r="F5" s="19">
        <f>MIN(E4,F4)</f>
        <v>0.5</v>
      </c>
    </row>
    <row r="6" spans="2:8" ht="15.75" thickBot="1" x14ac:dyDescent="0.3">
      <c r="B6" s="20" t="s">
        <v>3</v>
      </c>
      <c r="C6" s="21">
        <v>0.9</v>
      </c>
      <c r="D6" s="21">
        <f>F4</f>
        <v>0.8</v>
      </c>
      <c r="E6" s="21">
        <f>F5</f>
        <v>0.5</v>
      </c>
      <c r="F6" s="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DF96-23B6-4C2E-B18C-10AAB1D372FE}">
  <dimension ref="A1:P41"/>
  <sheetViews>
    <sheetView tabSelected="1" workbookViewId="0">
      <selection activeCell="I36" sqref="I36"/>
    </sheetView>
  </sheetViews>
  <sheetFormatPr defaultRowHeight="15" x14ac:dyDescent="0.25"/>
  <cols>
    <col min="6" max="6" width="10.42578125" bestFit="1" customWidth="1"/>
    <col min="7" max="7" width="10.28515625" bestFit="1" customWidth="1"/>
  </cols>
  <sheetData>
    <row r="1" spans="2:16" ht="15.75" thickBot="1" x14ac:dyDescent="0.3">
      <c r="I1" s="1"/>
      <c r="J1" s="1"/>
      <c r="K1" s="1"/>
      <c r="L1" s="1"/>
      <c r="M1" s="1"/>
      <c r="N1" s="1"/>
      <c r="O1" s="1"/>
      <c r="P1" s="1"/>
    </row>
    <row r="2" spans="2:16" ht="15.75" thickBot="1" x14ac:dyDescent="0.3">
      <c r="B2" s="40">
        <v>1</v>
      </c>
      <c r="C2" s="31"/>
      <c r="D2" s="28" t="s">
        <v>4</v>
      </c>
      <c r="E2" s="29" t="s">
        <v>5</v>
      </c>
      <c r="F2" s="29" t="s">
        <v>6</v>
      </c>
      <c r="G2" s="30" t="s">
        <v>7</v>
      </c>
      <c r="I2" s="1"/>
      <c r="J2" s="1"/>
      <c r="K2" s="1"/>
      <c r="L2" s="1"/>
      <c r="M2" s="1"/>
      <c r="N2" s="1"/>
      <c r="O2" s="1"/>
      <c r="P2" s="1"/>
    </row>
    <row r="3" spans="2:16" x14ac:dyDescent="0.25">
      <c r="C3" s="35" t="s">
        <v>8</v>
      </c>
      <c r="D3" s="32">
        <v>5</v>
      </c>
      <c r="E3" s="26">
        <v>5</v>
      </c>
      <c r="F3" s="26">
        <v>5</v>
      </c>
      <c r="G3" s="27">
        <v>5</v>
      </c>
      <c r="I3" s="1"/>
      <c r="J3" s="1"/>
      <c r="K3" s="1"/>
      <c r="L3" s="1"/>
      <c r="M3" s="1"/>
      <c r="N3" s="1"/>
      <c r="O3" s="1"/>
      <c r="P3" s="1"/>
    </row>
    <row r="4" spans="2:16" x14ac:dyDescent="0.25">
      <c r="C4" s="36" t="s">
        <v>9</v>
      </c>
      <c r="D4" s="33">
        <v>5</v>
      </c>
      <c r="E4" s="2">
        <v>5</v>
      </c>
      <c r="F4" s="2">
        <v>4</v>
      </c>
      <c r="G4" s="23">
        <v>4</v>
      </c>
      <c r="I4" s="1"/>
      <c r="J4" s="1"/>
      <c r="K4" s="1"/>
      <c r="L4" s="1"/>
      <c r="M4" s="1"/>
      <c r="N4" s="1"/>
      <c r="O4" s="1"/>
      <c r="P4" s="1"/>
    </row>
    <row r="5" spans="2:16" x14ac:dyDescent="0.25">
      <c r="C5" s="36" t="s">
        <v>10</v>
      </c>
      <c r="D5" s="33">
        <v>5</v>
      </c>
      <c r="E5" s="2">
        <v>4</v>
      </c>
      <c r="F5" s="2">
        <v>4</v>
      </c>
      <c r="G5" s="23">
        <v>5</v>
      </c>
      <c r="I5" s="1"/>
      <c r="J5" s="1"/>
      <c r="K5" s="1"/>
      <c r="L5" s="1"/>
      <c r="M5" s="1"/>
      <c r="N5" s="1"/>
      <c r="O5" s="1"/>
      <c r="P5" s="1"/>
    </row>
    <row r="6" spans="2:16" x14ac:dyDescent="0.25">
      <c r="C6" s="36" t="s">
        <v>11</v>
      </c>
      <c r="D6" s="33">
        <v>4</v>
      </c>
      <c r="E6" s="2">
        <v>4</v>
      </c>
      <c r="F6" s="2">
        <v>4</v>
      </c>
      <c r="G6" s="23">
        <v>4</v>
      </c>
      <c r="I6" s="1"/>
      <c r="J6" s="1"/>
      <c r="K6" s="1"/>
      <c r="L6" s="1"/>
      <c r="M6" s="1"/>
      <c r="N6" s="1"/>
      <c r="O6" s="1"/>
      <c r="P6" s="1"/>
    </row>
    <row r="7" spans="2:16" x14ac:dyDescent="0.25">
      <c r="C7" s="36" t="s">
        <v>12</v>
      </c>
      <c r="D7" s="33">
        <v>4</v>
      </c>
      <c r="E7" s="2">
        <v>5</v>
      </c>
      <c r="F7" s="2">
        <v>4</v>
      </c>
      <c r="G7" s="23">
        <v>4</v>
      </c>
      <c r="I7" s="1"/>
      <c r="J7" s="1"/>
      <c r="K7" s="1"/>
      <c r="L7" s="1"/>
      <c r="M7" s="1"/>
      <c r="N7" s="1"/>
      <c r="O7" s="1"/>
      <c r="P7" s="1"/>
    </row>
    <row r="8" spans="2:16" x14ac:dyDescent="0.25">
      <c r="C8" s="36" t="s">
        <v>13</v>
      </c>
      <c r="D8" s="33">
        <v>4</v>
      </c>
      <c r="E8" s="2">
        <v>3</v>
      </c>
      <c r="F8" s="2">
        <v>4</v>
      </c>
      <c r="G8" s="23">
        <v>3</v>
      </c>
      <c r="I8" s="1"/>
      <c r="J8" s="1"/>
      <c r="K8" s="1"/>
      <c r="L8" s="1"/>
      <c r="M8" s="1"/>
      <c r="N8" s="1"/>
      <c r="O8" s="1"/>
      <c r="P8" s="1"/>
    </row>
    <row r="9" spans="2:16" ht="15.75" thickBot="1" x14ac:dyDescent="0.3">
      <c r="C9" s="37" t="s">
        <v>14</v>
      </c>
      <c r="D9" s="34">
        <v>3</v>
      </c>
      <c r="E9" s="24">
        <v>4</v>
      </c>
      <c r="F9" s="24">
        <v>3</v>
      </c>
      <c r="G9" s="25">
        <v>3</v>
      </c>
      <c r="I9" s="1"/>
      <c r="J9" s="1"/>
      <c r="K9" s="1"/>
      <c r="L9" s="1"/>
      <c r="M9" s="1"/>
      <c r="N9" s="1"/>
      <c r="O9" s="1"/>
      <c r="P9" s="1"/>
    </row>
    <row r="10" spans="2:16" ht="16.5" customHeight="1" x14ac:dyDescent="0.25">
      <c r="I10" s="1"/>
      <c r="J10" s="1"/>
      <c r="K10" s="1"/>
      <c r="L10" s="1"/>
      <c r="M10" s="1"/>
      <c r="N10" s="1"/>
      <c r="O10" s="1"/>
      <c r="P10" s="1"/>
    </row>
    <row r="11" spans="2:16" ht="16.5" customHeight="1" thickBot="1" x14ac:dyDescent="0.3">
      <c r="I11" s="1"/>
      <c r="J11" s="1"/>
      <c r="K11" s="1"/>
      <c r="L11" s="1"/>
      <c r="M11" s="1"/>
      <c r="N11" s="1"/>
      <c r="O11" s="1"/>
      <c r="P11" s="1"/>
    </row>
    <row r="12" spans="2:16" ht="16.5" customHeight="1" thickBot="1" x14ac:dyDescent="0.3">
      <c r="B12" s="40">
        <v>2</v>
      </c>
      <c r="C12" s="31" t="s">
        <v>15</v>
      </c>
      <c r="D12" s="38" t="s">
        <v>16</v>
      </c>
      <c r="E12" s="38" t="s">
        <v>17</v>
      </c>
      <c r="F12" s="38" t="s">
        <v>18</v>
      </c>
      <c r="G12" s="38" t="s">
        <v>19</v>
      </c>
      <c r="H12" s="39" t="s">
        <v>20</v>
      </c>
      <c r="N12" s="1"/>
    </row>
    <row r="13" spans="2:16" ht="16.5" customHeight="1" x14ac:dyDescent="0.25">
      <c r="C13" s="5">
        <f>ABS(D3-E3)</f>
        <v>0</v>
      </c>
      <c r="D13" s="6">
        <f>ABS(D3-F3)</f>
        <v>0</v>
      </c>
      <c r="E13" s="6">
        <f>ABS(D3-G3)</f>
        <v>0</v>
      </c>
      <c r="F13" s="6">
        <f>ABS(E3-F3)</f>
        <v>0</v>
      </c>
      <c r="G13" s="6">
        <f>ABS(E3-G3)</f>
        <v>0</v>
      </c>
      <c r="H13" s="7">
        <f>ABS(F3-G3)</f>
        <v>0</v>
      </c>
      <c r="N13" s="1"/>
    </row>
    <row r="14" spans="2:16" ht="16.5" customHeight="1" x14ac:dyDescent="0.25">
      <c r="C14" s="8">
        <f t="shared" ref="C14:C18" si="0">ABS(D4-E4)</f>
        <v>0</v>
      </c>
      <c r="D14" s="1">
        <f t="shared" ref="D14:D19" si="1">ABS(D4-F4)</f>
        <v>1</v>
      </c>
      <c r="E14" s="1">
        <f t="shared" ref="E14:E19" si="2">ABS(D4-G4)</f>
        <v>1</v>
      </c>
      <c r="F14" s="1">
        <f t="shared" ref="F14:F18" si="3">ABS(E4-F4)</f>
        <v>1</v>
      </c>
      <c r="G14" s="1">
        <f t="shared" ref="G14:G19" si="4">ABS(E4-G4)</f>
        <v>1</v>
      </c>
      <c r="H14" s="9">
        <f t="shared" ref="H14:H18" si="5">ABS(F4-G4)</f>
        <v>0</v>
      </c>
      <c r="N14" s="1"/>
    </row>
    <row r="15" spans="2:16" ht="16.5" customHeight="1" x14ac:dyDescent="0.25">
      <c r="C15" s="8">
        <f t="shared" si="0"/>
        <v>1</v>
      </c>
      <c r="D15" s="1">
        <f t="shared" si="1"/>
        <v>1</v>
      </c>
      <c r="E15" s="1">
        <f t="shared" si="2"/>
        <v>0</v>
      </c>
      <c r="F15" s="1">
        <f t="shared" si="3"/>
        <v>0</v>
      </c>
      <c r="G15" s="1">
        <f t="shared" si="4"/>
        <v>1</v>
      </c>
      <c r="H15" s="9">
        <f t="shared" si="5"/>
        <v>1</v>
      </c>
      <c r="N15" s="1"/>
    </row>
    <row r="16" spans="2:16" ht="16.5" customHeight="1" x14ac:dyDescent="0.25">
      <c r="C16" s="8">
        <f t="shared" si="0"/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f t="shared" si="4"/>
        <v>0</v>
      </c>
      <c r="H16" s="9">
        <f t="shared" si="5"/>
        <v>0</v>
      </c>
      <c r="N16" s="1"/>
    </row>
    <row r="17" spans="1:14" x14ac:dyDescent="0.25">
      <c r="C17" s="8">
        <f t="shared" si="0"/>
        <v>1</v>
      </c>
      <c r="D17" s="1">
        <f t="shared" si="1"/>
        <v>0</v>
      </c>
      <c r="E17" s="1">
        <f t="shared" si="2"/>
        <v>0</v>
      </c>
      <c r="F17" s="1">
        <f t="shared" si="3"/>
        <v>1</v>
      </c>
      <c r="G17" s="1">
        <f t="shared" si="4"/>
        <v>1</v>
      </c>
      <c r="H17" s="9">
        <f t="shared" si="5"/>
        <v>0</v>
      </c>
      <c r="N17" s="1"/>
    </row>
    <row r="18" spans="1:14" ht="16.5" customHeight="1" x14ac:dyDescent="0.25">
      <c r="C18" s="8">
        <f t="shared" si="0"/>
        <v>1</v>
      </c>
      <c r="D18" s="1">
        <f t="shared" si="1"/>
        <v>0</v>
      </c>
      <c r="E18" s="1">
        <f t="shared" si="2"/>
        <v>1</v>
      </c>
      <c r="F18" s="1">
        <f t="shared" si="3"/>
        <v>1</v>
      </c>
      <c r="G18" s="1">
        <f t="shared" si="4"/>
        <v>0</v>
      </c>
      <c r="H18" s="9">
        <f t="shared" si="5"/>
        <v>1</v>
      </c>
      <c r="N18" s="1"/>
    </row>
    <row r="19" spans="1:14" ht="16.5" customHeight="1" thickBot="1" x14ac:dyDescent="0.3">
      <c r="C19" s="10">
        <f>ABS(D9-E9)</f>
        <v>1</v>
      </c>
      <c r="D19" s="11">
        <f t="shared" si="1"/>
        <v>0</v>
      </c>
      <c r="E19" s="11">
        <f t="shared" si="2"/>
        <v>0</v>
      </c>
      <c r="F19" s="11">
        <f>ABS(E9-F9)</f>
        <v>1</v>
      </c>
      <c r="G19" s="11">
        <f t="shared" si="4"/>
        <v>1</v>
      </c>
      <c r="H19" s="12">
        <f>ABS(F9-G9)</f>
        <v>0</v>
      </c>
      <c r="N19" s="1"/>
    </row>
    <row r="20" spans="1:14" ht="15.75" thickBot="1" x14ac:dyDescent="0.3">
      <c r="A20" s="1"/>
      <c r="B20" s="1"/>
      <c r="C20" s="31" t="s">
        <v>15</v>
      </c>
      <c r="D20" s="38" t="s">
        <v>16</v>
      </c>
      <c r="E20" s="38" t="s">
        <v>17</v>
      </c>
      <c r="F20" s="38" t="s">
        <v>18</v>
      </c>
      <c r="G20" s="38" t="s">
        <v>19</v>
      </c>
      <c r="H20" s="39" t="s">
        <v>20</v>
      </c>
    </row>
    <row r="21" spans="1:14" x14ac:dyDescent="0.25">
      <c r="B21" s="1"/>
      <c r="C21" s="5">
        <f>IF(C13=0,1,0.6)</f>
        <v>1</v>
      </c>
      <c r="D21" s="6">
        <f>IF(D13=0,1,0.6)</f>
        <v>1</v>
      </c>
      <c r="E21" s="6">
        <f>IF(E13=0,1,0.6)</f>
        <v>1</v>
      </c>
      <c r="F21" s="6">
        <f>IF(F13=0,1,0.6)</f>
        <v>1</v>
      </c>
      <c r="G21" s="6">
        <f>IF(G13=0,1,0.6)</f>
        <v>1</v>
      </c>
      <c r="H21" s="7">
        <f>IF(H13=0,1,0.6)</f>
        <v>1</v>
      </c>
    </row>
    <row r="22" spans="1:14" x14ac:dyDescent="0.25">
      <c r="B22" s="1"/>
      <c r="C22" s="8">
        <f>IF(C14=0,1,0.6)</f>
        <v>1</v>
      </c>
      <c r="D22" s="1">
        <f>IF(D14=0,1,0.6)</f>
        <v>0.6</v>
      </c>
      <c r="E22" s="1">
        <f>IF(E14=0,1,0.6)</f>
        <v>0.6</v>
      </c>
      <c r="F22" s="1">
        <f>IF(F14=0,1,0.6)</f>
        <v>0.6</v>
      </c>
      <c r="G22" s="1">
        <f>IF(G14=0,1,0.6)</f>
        <v>0.6</v>
      </c>
      <c r="H22" s="9">
        <f>IF(H14=0,1,0.6)</f>
        <v>1</v>
      </c>
    </row>
    <row r="23" spans="1:14" x14ac:dyDescent="0.25">
      <c r="B23" s="1"/>
      <c r="C23" s="8">
        <f>IF(C15=0,1,0.6)</f>
        <v>0.6</v>
      </c>
      <c r="D23" s="1">
        <f>IF(D15=0,1,0.6)</f>
        <v>0.6</v>
      </c>
      <c r="E23" s="1">
        <f>IF(E15=0,1,0.6)</f>
        <v>1</v>
      </c>
      <c r="F23" s="1">
        <f>IF(F15=0,1,0.6)</f>
        <v>1</v>
      </c>
      <c r="G23" s="1">
        <f>IF(G15=0,1,0.6)</f>
        <v>0.6</v>
      </c>
      <c r="H23" s="9">
        <f>IF(H15=0,1,0.6)</f>
        <v>0.6</v>
      </c>
    </row>
    <row r="24" spans="1:14" x14ac:dyDescent="0.25">
      <c r="B24" s="1"/>
      <c r="C24" s="8">
        <f>IF(C16=0,1,0.6)</f>
        <v>1</v>
      </c>
      <c r="D24" s="1">
        <f>IF(D16=0,1,0.6)</f>
        <v>1</v>
      </c>
      <c r="E24" s="1">
        <f>IF(E16=0,1,0.6)</f>
        <v>1</v>
      </c>
      <c r="F24" s="1">
        <f>IF(F16=0,1,0.6)</f>
        <v>1</v>
      </c>
      <c r="G24" s="1">
        <f>IF(G16=0,1,0.6)</f>
        <v>1</v>
      </c>
      <c r="H24" s="9">
        <f>IF(H16=0,1,0.6)</f>
        <v>1</v>
      </c>
    </row>
    <row r="25" spans="1:14" x14ac:dyDescent="0.25">
      <c r="B25" s="1"/>
      <c r="C25" s="8">
        <f>IF(C17=0,1,0.6)</f>
        <v>0.6</v>
      </c>
      <c r="D25" s="1">
        <f>IF(D17=0,1,0.6)</f>
        <v>1</v>
      </c>
      <c r="E25" s="1">
        <f>IF(E17=0,1,0.6)</f>
        <v>1</v>
      </c>
      <c r="F25" s="1">
        <f>IF(F17=0,1,0.6)</f>
        <v>0.6</v>
      </c>
      <c r="G25" s="1">
        <f>IF(G17=0,1,0.6)</f>
        <v>0.6</v>
      </c>
      <c r="H25" s="9">
        <f>IF(H17=0,1,0.6)</f>
        <v>1</v>
      </c>
    </row>
    <row r="26" spans="1:14" x14ac:dyDescent="0.25">
      <c r="B26" s="1"/>
      <c r="C26" s="8">
        <f>IF(C18=0,1,0.6)</f>
        <v>0.6</v>
      </c>
      <c r="D26" s="1">
        <f>IF(D18=0,1,0.6)</f>
        <v>1</v>
      </c>
      <c r="E26" s="1">
        <f>IF(E18=0,1,0.6)</f>
        <v>0.6</v>
      </c>
      <c r="F26" s="1">
        <f>IF(F18=0,1,0.6)</f>
        <v>0.6</v>
      </c>
      <c r="G26" s="1">
        <f>IF(G18=0,1,0.6)</f>
        <v>1</v>
      </c>
      <c r="H26" s="9">
        <f>IF(H18=0,1,0.6)</f>
        <v>0.6</v>
      </c>
    </row>
    <row r="27" spans="1:14" ht="15.75" thickBot="1" x14ac:dyDescent="0.3">
      <c r="B27" s="1"/>
      <c r="C27" s="10">
        <f>IF(C19=0,1,0.6)</f>
        <v>0.6</v>
      </c>
      <c r="D27" s="11">
        <f>IF(D19=0,1,0.6)</f>
        <v>1</v>
      </c>
      <c r="E27" s="11">
        <f>IF(E19=0,1,0.6)</f>
        <v>1</v>
      </c>
      <c r="F27" s="11">
        <f>IF(F19=0,1,0.6)</f>
        <v>0.6</v>
      </c>
      <c r="G27" s="11">
        <f>IF(G19=0,1,0.6)</f>
        <v>0.6</v>
      </c>
      <c r="H27" s="12">
        <f>IF(H19=0,1,0.6)</f>
        <v>1</v>
      </c>
      <c r="I27" s="8"/>
    </row>
    <row r="28" spans="1:14" ht="15.75" thickBot="1" x14ac:dyDescent="0.3">
      <c r="B28" s="44" t="s">
        <v>25</v>
      </c>
      <c r="C28" s="45">
        <f>SUM(C21:C27)</f>
        <v>5.3999999999999995</v>
      </c>
      <c r="D28" s="45">
        <f>SUM(D21:D27)</f>
        <v>6.2</v>
      </c>
      <c r="E28" s="45">
        <f>SUM(E21:E27)</f>
        <v>6.1999999999999993</v>
      </c>
      <c r="F28" s="45">
        <f t="shared" ref="F28:H28" si="6">SUM(F21:F27)</f>
        <v>5.3999999999999995</v>
      </c>
      <c r="G28" s="45">
        <f t="shared" si="6"/>
        <v>5.4</v>
      </c>
      <c r="H28" s="46">
        <f t="shared" si="6"/>
        <v>6.1999999999999993</v>
      </c>
      <c r="I28" s="8"/>
      <c r="J28" s="14"/>
    </row>
    <row r="29" spans="1:14" ht="15.75" thickBot="1" x14ac:dyDescent="0.3">
      <c r="B29" s="43"/>
      <c r="C29" s="11">
        <f>ROUND(C28/7,1)</f>
        <v>0.8</v>
      </c>
      <c r="D29" s="11">
        <f t="shared" ref="D29:H29" si="7">ROUND(D28/7,1)</f>
        <v>0.9</v>
      </c>
      <c r="E29" s="11">
        <f t="shared" si="7"/>
        <v>0.9</v>
      </c>
      <c r="F29" s="11">
        <f t="shared" si="7"/>
        <v>0.8</v>
      </c>
      <c r="G29" s="11">
        <f t="shared" si="7"/>
        <v>0.8</v>
      </c>
      <c r="H29" s="12">
        <f t="shared" si="7"/>
        <v>0.9</v>
      </c>
    </row>
    <row r="30" spans="1:14" ht="15.75" thickBot="1" x14ac:dyDescent="0.3"/>
    <row r="31" spans="1:14" ht="15.75" thickBot="1" x14ac:dyDescent="0.3">
      <c r="B31" s="40">
        <v>3</v>
      </c>
      <c r="C31" s="13"/>
      <c r="D31" s="38" t="s">
        <v>21</v>
      </c>
      <c r="E31" s="38" t="s">
        <v>22</v>
      </c>
      <c r="F31" s="38" t="s">
        <v>23</v>
      </c>
      <c r="G31" s="39" t="s">
        <v>24</v>
      </c>
      <c r="H31" s="59" t="s">
        <v>26</v>
      </c>
      <c r="I31" s="60"/>
      <c r="J31" s="61"/>
    </row>
    <row r="32" spans="1:14" x14ac:dyDescent="0.25">
      <c r="C32" s="41" t="s">
        <v>21</v>
      </c>
      <c r="D32" s="51">
        <v>1</v>
      </c>
      <c r="E32" s="51">
        <f>C29</f>
        <v>0.8</v>
      </c>
      <c r="F32" s="51">
        <f>D29</f>
        <v>0.9</v>
      </c>
      <c r="G32" s="9">
        <f>E29</f>
        <v>0.9</v>
      </c>
    </row>
    <row r="33" spans="2:9" ht="15.75" thickBot="1" x14ac:dyDescent="0.3">
      <c r="C33" s="41" t="s">
        <v>22</v>
      </c>
      <c r="D33" s="51">
        <f>C29</f>
        <v>0.8</v>
      </c>
      <c r="E33" s="51">
        <v>1</v>
      </c>
      <c r="F33" s="51">
        <f>F29</f>
        <v>0.8</v>
      </c>
      <c r="G33" s="9">
        <f>G29</f>
        <v>0.8</v>
      </c>
    </row>
    <row r="34" spans="2:9" ht="15.75" thickBot="1" x14ac:dyDescent="0.3">
      <c r="C34" s="41" t="s">
        <v>23</v>
      </c>
      <c r="D34" s="51">
        <f>D29</f>
        <v>0.9</v>
      </c>
      <c r="E34" s="51">
        <f>F29</f>
        <v>0.8</v>
      </c>
      <c r="F34" s="51">
        <v>1</v>
      </c>
      <c r="G34" s="58">
        <f>H29</f>
        <v>0.9</v>
      </c>
    </row>
    <row r="35" spans="2:9" ht="15.75" thickBot="1" x14ac:dyDescent="0.3">
      <c r="C35" s="47" t="s">
        <v>24</v>
      </c>
      <c r="D35" s="11">
        <f>E29</f>
        <v>0.9</v>
      </c>
      <c r="E35" s="11">
        <f>G29</f>
        <v>0.8</v>
      </c>
      <c r="F35" s="11">
        <f>H29</f>
        <v>0.9</v>
      </c>
      <c r="G35" s="12">
        <v>1</v>
      </c>
    </row>
    <row r="37" spans="2:9" ht="15.75" thickBot="1" x14ac:dyDescent="0.3"/>
    <row r="38" spans="2:9" ht="15.75" thickBot="1" x14ac:dyDescent="0.3">
      <c r="B38" s="48">
        <v>4</v>
      </c>
      <c r="C38" s="52"/>
      <c r="D38" s="49" t="s">
        <v>21</v>
      </c>
      <c r="E38" s="49" t="s">
        <v>22</v>
      </c>
      <c r="F38" s="50" t="s">
        <v>23</v>
      </c>
      <c r="G38" s="59" t="s">
        <v>27</v>
      </c>
      <c r="H38" s="60"/>
      <c r="I38" s="61"/>
    </row>
    <row r="39" spans="2:9" x14ac:dyDescent="0.25">
      <c r="C39" s="52" t="s">
        <v>21</v>
      </c>
      <c r="D39" s="53">
        <v>1</v>
      </c>
      <c r="E39" s="53">
        <v>0.8</v>
      </c>
      <c r="F39" s="54">
        <v>0.9</v>
      </c>
    </row>
    <row r="40" spans="2:9" x14ac:dyDescent="0.25">
      <c r="C40" s="42" t="s">
        <v>22</v>
      </c>
      <c r="D40" s="51">
        <v>0.8</v>
      </c>
      <c r="E40" s="51">
        <v>1</v>
      </c>
      <c r="F40" s="55">
        <f>MIN(E39,F39)</f>
        <v>0.8</v>
      </c>
    </row>
    <row r="41" spans="2:9" ht="15.75" thickBot="1" x14ac:dyDescent="0.3">
      <c r="C41" s="43" t="s">
        <v>23</v>
      </c>
      <c r="D41" s="56">
        <v>0.9</v>
      </c>
      <c r="E41" s="56">
        <f>F40</f>
        <v>0.8</v>
      </c>
      <c r="F41" s="57">
        <v>1</v>
      </c>
    </row>
  </sheetData>
  <mergeCells count="2">
    <mergeCell ref="H31:J31"/>
    <mergeCell ref="G38:I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№2.1</vt:lpstr>
      <vt:lpstr>№2.2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</dc:creator>
  <cp:lastModifiedBy>1</cp:lastModifiedBy>
  <dcterms:created xsi:type="dcterms:W3CDTF">2022-10-31T13:59:58Z</dcterms:created>
  <dcterms:modified xsi:type="dcterms:W3CDTF">2022-11-05T20:05:06Z</dcterms:modified>
</cp:coreProperties>
</file>