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Зюзька младшая\Диплом и статья\Additionally_Materials\"/>
    </mc:Choice>
  </mc:AlternateContent>
  <bookViews>
    <workbookView xWindow="0" yWindow="0" windowWidth="19200" windowHeight="7310" activeTab="2"/>
  </bookViews>
  <sheets>
    <sheet name="Исходная таблица" sheetId="1" r:id="rId1"/>
    <sheet name="кодировка" sheetId="3" r:id="rId2"/>
    <sheet name="сформулированная таблица" sheetId="2" r:id="rId3"/>
  </sheets>
  <calcPr calcId="152511"/>
</workbook>
</file>

<file path=xl/calcChain.xml><?xml version="1.0" encoding="utf-8"?>
<calcChain xmlns="http://schemas.openxmlformats.org/spreadsheetml/2006/main">
  <c r="C101" i="2" l="1"/>
  <c r="C90" i="2"/>
  <c r="C89" i="2"/>
  <c r="C1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91" i="2"/>
  <c r="C92" i="2"/>
  <c r="C93" i="2"/>
  <c r="C94" i="2"/>
  <c r="C95" i="2"/>
  <c r="C96" i="2"/>
  <c r="C97" i="2"/>
  <c r="C98" i="2"/>
  <c r="C99" i="2"/>
  <c r="C100" i="2"/>
  <c r="C103" i="2"/>
  <c r="C104" i="2"/>
  <c r="C105" i="2"/>
  <c r="C106" i="2"/>
  <c r="C107" i="2"/>
  <c r="C2" i="2"/>
  <c r="A87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/>
  <c r="A35" i="2"/>
  <c r="A34" i="2" l="1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B2" i="2"/>
</calcChain>
</file>

<file path=xl/sharedStrings.xml><?xml version="1.0" encoding="utf-8"?>
<sst xmlns="http://schemas.openxmlformats.org/spreadsheetml/2006/main" count="443" uniqueCount="188">
  <si>
    <t>Отметка времени</t>
  </si>
  <si>
    <t>Возраст</t>
  </si>
  <si>
    <t>Пол</t>
  </si>
  <si>
    <t>Учебное заведение</t>
  </si>
  <si>
    <t>Направление и профиль</t>
  </si>
  <si>
    <t>Курс</t>
  </si>
  <si>
    <t>Не нравится составленное расписание</t>
  </si>
  <si>
    <t>Составленное расписание неудобно</t>
  </si>
  <si>
    <t>Не устраивает работа профорганизаций</t>
  </si>
  <si>
    <t>Не устраивает работа кафедры</t>
  </si>
  <si>
    <t>Не устраивает работа деканата</t>
  </si>
  <si>
    <t>Документы оформляют слишком долго</t>
  </si>
  <si>
    <t>Недостаточное количество учебной литературы</t>
  </si>
  <si>
    <t>Маленькие стипендии</t>
  </si>
  <si>
    <t>Мало конкурсов/турниров, где можно показать себя</t>
  </si>
  <si>
    <t>Не нравятся некоторые преподаватели</t>
  </si>
  <si>
    <t>Большинство преподавателей слишком требовательные</t>
  </si>
  <si>
    <t>Некоторые преподаватели недостаточно квалифицированные</t>
  </si>
  <si>
    <t>Некоторые преподаватели на занятиях дают информацию, которая не относится к предмету</t>
  </si>
  <si>
    <t>На некоторых дисциплинах дают много теории и мало практики</t>
  </si>
  <si>
    <t>На некоторых предметах дают много практики и мало теории</t>
  </si>
  <si>
    <t>Некоторые преподаватели не уделяют необходимого времени объяснению</t>
  </si>
  <si>
    <t>Многие преподаватели слишком быстро диктуют лекции</t>
  </si>
  <si>
    <t>Некоторые дисциплины уже не актуальны в настоящее время</t>
  </si>
  <si>
    <t>Не нравятся все или некоторые предметы</t>
  </si>
  <si>
    <t>Большое внимание уделяется непрофильным предметам</t>
  </si>
  <si>
    <t>Мало внимания уделяется профилирующим предметам</t>
  </si>
  <si>
    <t>Есть трудность в понимании некоторых или всех предметов</t>
  </si>
  <si>
    <t>Слишком много контрольных точек (домашних заданий, индивидуальных заданий, семестровых работ, типовых работ, курсовых работ и др.)</t>
  </si>
  <si>
    <t>Теория и практика на некоторых дисциплинах не согласованы</t>
  </si>
  <si>
    <t>Не получается сочетать учёбу с личной жизнью</t>
  </si>
  <si>
    <t>Часто болею</t>
  </si>
  <si>
    <t>Вредные привычки иногда отвлекают</t>
  </si>
  <si>
    <t>Практически не общаюсь со своей группой</t>
  </si>
  <si>
    <t>Большое количество времени провожу в интернете</t>
  </si>
  <si>
    <t>Отвлекают домашние обязанности</t>
  </si>
  <si>
    <t>Всё или большинство времени уходит на работу</t>
  </si>
  <si>
    <t>Нет желания учиться</t>
  </si>
  <si>
    <t>Не нравится группа, с которой учусь</t>
  </si>
  <si>
    <t>Мучает недосып</t>
  </si>
  <si>
    <t>Не нравится выбранная профессия</t>
  </si>
  <si>
    <t>Кто-то заставил идти учиться на данную профессию (или просто учиться)</t>
  </si>
  <si>
    <t>Очень много нервничаю из-за учебы</t>
  </si>
  <si>
    <t>Нет склонности к выбранной профессии</t>
  </si>
  <si>
    <t>Не вижу смысла в учёбе</t>
  </si>
  <si>
    <t>Моя будущая профессия не перспективна</t>
  </si>
  <si>
    <t>После учебы буду работать в другой сфере</t>
  </si>
  <si>
    <t>Слышу постоянные осуждения в свою сторону</t>
  </si>
  <si>
    <t>Меня не уважают в коллективе</t>
  </si>
  <si>
    <t>Не успеваю сдать долги</t>
  </si>
  <si>
    <t>Не хочу углубляться в учебу</t>
  </si>
  <si>
    <t>Эта профессия не принесёт пользу обществу</t>
  </si>
  <si>
    <t>Учёба мешает развиваться</t>
  </si>
  <si>
    <t>Не хочу «бежать» за оценками</t>
  </si>
  <si>
    <t>Нет мотивации</t>
  </si>
  <si>
    <t>Получаю образованию только для того, чтобы было</t>
  </si>
  <si>
    <t>Близкие не одобряют выбор профессии</t>
  </si>
  <si>
    <t>Приходится жить далеко от родных и близких</t>
  </si>
  <si>
    <t>Мужской</t>
  </si>
  <si>
    <t>Женский</t>
  </si>
  <si>
    <t>ЛГТУ</t>
  </si>
  <si>
    <t>ЮУрГУ</t>
  </si>
  <si>
    <t>Энерго- и ресурсосберегающие процессы в химической технологии, нефтехимиии биотехнологии</t>
  </si>
  <si>
    <t xml:space="preserve">ЮУрГУ </t>
  </si>
  <si>
    <t>Химическая технология</t>
  </si>
  <si>
    <t>ЮУрГГПУ</t>
  </si>
  <si>
    <t>ПМ</t>
  </si>
  <si>
    <t>Экономика и управление</t>
  </si>
  <si>
    <t>Математика и компьютерные науки</t>
  </si>
  <si>
    <t xml:space="preserve">Биологический </t>
  </si>
  <si>
    <t>Цифровое производство</t>
  </si>
  <si>
    <t>РГПУ</t>
  </si>
  <si>
    <t>Биология; Общая биология</t>
  </si>
  <si>
    <t>ИМПЭ</t>
  </si>
  <si>
    <t>Экономика</t>
  </si>
  <si>
    <t>Психология организационно-управленческой деятельности</t>
  </si>
  <si>
    <t>Магистратура</t>
  </si>
  <si>
    <t>СЗИУ РАНХиГС</t>
  </si>
  <si>
    <t>Журналистика</t>
  </si>
  <si>
    <t>Делопроизводство</t>
  </si>
  <si>
    <t>Пол:</t>
  </si>
  <si>
    <t>1-женщина, 0-мужчина</t>
  </si>
  <si>
    <t>ЧелГУ</t>
  </si>
  <si>
    <t>Не определено</t>
  </si>
  <si>
    <t>ИТМО</t>
  </si>
  <si>
    <t>ПГУ</t>
  </si>
  <si>
    <t>ВПТ</t>
  </si>
  <si>
    <t>УЗ:</t>
  </si>
  <si>
    <t>НТИ</t>
  </si>
  <si>
    <t xml:space="preserve">Международные отношения </t>
  </si>
  <si>
    <t>Педагогическое образование с двумя профилями подготовки: История, Английский язык</t>
  </si>
  <si>
    <t>Окончила 3 курса</t>
  </si>
  <si>
    <t>Магистратура-0
Другое- -1</t>
  </si>
  <si>
    <t>СПБГУПТД</t>
  </si>
  <si>
    <t>Прикладная математика и информатика</t>
  </si>
  <si>
    <t>ВГУ</t>
  </si>
  <si>
    <t>Матфак ПМ</t>
  </si>
  <si>
    <t xml:space="preserve">Прикладная математика </t>
  </si>
  <si>
    <t>Исторический факультет, социология</t>
  </si>
  <si>
    <t>Социология</t>
  </si>
  <si>
    <t xml:space="preserve">Исторический факультет социология </t>
  </si>
  <si>
    <t xml:space="preserve">Социология </t>
  </si>
  <si>
    <t xml:space="preserve">Исторический факультет, социология </t>
  </si>
  <si>
    <t xml:space="preserve"> Исторический факультет, Социология</t>
  </si>
  <si>
    <t>Исторический факультет, Социология</t>
  </si>
  <si>
    <t xml:space="preserve">Математический факультет, прикладная математика </t>
  </si>
  <si>
    <t>Социологя</t>
  </si>
  <si>
    <t xml:space="preserve">социология </t>
  </si>
  <si>
    <t xml:space="preserve">Социология, бакалавриат </t>
  </si>
  <si>
    <t>Прикладная математика</t>
  </si>
  <si>
    <t>Математический факультет, КММ</t>
  </si>
  <si>
    <t>Математический факультет, прикладная математика</t>
  </si>
  <si>
    <t>Прикладная математика, Кафедра мат. моделирования</t>
  </si>
  <si>
    <t>Фармацевтический</t>
  </si>
  <si>
    <t xml:space="preserve">Фармация </t>
  </si>
  <si>
    <t>Фармация</t>
  </si>
  <si>
    <t xml:space="preserve">33.05.01. Фармация </t>
  </si>
  <si>
    <t xml:space="preserve">33.05.01 фармация </t>
  </si>
  <si>
    <t>МФ-3</t>
  </si>
  <si>
    <t>44.03.05 «Педагогическое образование (с двумя профилями подготовки)» Профиль: «Математика – Физика»</t>
  </si>
  <si>
    <t>Математика-физика</t>
  </si>
  <si>
    <t>ЛГПУ</t>
  </si>
  <si>
    <t>Институт Естественных Математиких и Технических Наук;      профиль: ( математика и физика)</t>
  </si>
  <si>
    <t>Математика и физика</t>
  </si>
  <si>
    <t>МФ</t>
  </si>
  <si>
    <t>Прикладная математика и информатика: математическое моделирование</t>
  </si>
  <si>
    <t>Математика и Физика</t>
  </si>
  <si>
    <t>Прикладная математика и информатика ( математическое моделирование)</t>
  </si>
  <si>
    <t xml:space="preserve">Математика и физика </t>
  </si>
  <si>
    <t xml:space="preserve"> ПЕДАГОГИЧЕСКОЕ ОБРАЗОВАНИЕ Математика и физика</t>
  </si>
  <si>
    <t>ИЕМИТН МФ</t>
  </si>
  <si>
    <t>ИЕМиТН МФ</t>
  </si>
  <si>
    <t>ИЕМиТН, Математика-физика</t>
  </si>
  <si>
    <t>Математика физика</t>
  </si>
  <si>
    <t>Прикладная математика и информатика (математическое моделирование)</t>
  </si>
  <si>
    <t xml:space="preserve">ЛГТУ-1, ЮУрГУ-2, НТИ-3, ВГУ-4, ЛГПУ-4, Другое-10, Не определено-0
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</si>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</sst>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1" xfId="0" applyFont="1" applyBorder="1" applyAlignment="1"/>
    <xf numFmtId="22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107"/>
  <sheetViews>
    <sheetView zoomScale="70" zoomScaleNormal="70" workbookViewId="0">
      <pane ySplit="1" topLeftCell="A88" activePane="bottomLeft" state="frozen"/>
      <selection pane="bottomLeft" activeCell="D28" sqref="D28"/>
    </sheetView>
  </sheetViews>
  <sheetFormatPr defaultColWidth="14.453125" defaultRowHeight="15.75" customHeight="1" x14ac:dyDescent="0.25"/>
  <cols>
    <col min="1" max="1" width="18.36328125" customWidth="1"/>
    <col min="2" max="2" width="7.453125" customWidth="1"/>
    <col min="3" max="3" width="8.81640625" customWidth="1"/>
    <col min="4" max="4" width="17.7265625" customWidth="1"/>
    <col min="5" max="5" width="21.54296875" customWidth="1"/>
    <col min="6" max="6" width="5.7265625" customWidth="1"/>
    <col min="7" max="7" width="14.26953125" customWidth="1"/>
    <col min="8" max="8" width="14.1796875" customWidth="1"/>
    <col min="9" max="9" width="13.7265625" customWidth="1"/>
    <col min="10" max="10" width="13.36328125" customWidth="1"/>
    <col min="11" max="11" width="14" customWidth="1"/>
    <col min="12" max="12" width="12.90625" customWidth="1"/>
    <col min="13" max="13" width="13.08984375" customWidth="1"/>
    <col min="14" max="14" width="10.90625" customWidth="1"/>
    <col min="15" max="15" width="17.453125" customWidth="1"/>
    <col min="16" max="16" width="14.1796875" customWidth="1"/>
    <col min="17" max="17" width="16.08984375" customWidth="1"/>
    <col min="18" max="18" width="18.08984375" customWidth="1"/>
    <col min="19" max="19" width="21.54296875" customWidth="1"/>
    <col min="20" max="20" width="16.81640625" customWidth="1"/>
    <col min="21" max="21" width="17" customWidth="1"/>
    <col min="22" max="22" width="17.08984375" customWidth="1"/>
    <col min="23" max="23" width="14.7265625" customWidth="1"/>
    <col min="24" max="24" width="13.81640625" customWidth="1"/>
    <col min="25" max="25" width="10.90625" customWidth="1"/>
    <col min="26" max="26" width="13.81640625" customWidth="1"/>
    <col min="27" max="27" width="15.26953125" customWidth="1"/>
    <col min="28" max="28" width="14.453125" customWidth="1"/>
    <col min="29" max="29" width="21.54296875" customWidth="1"/>
    <col min="30" max="30" width="14.26953125" customWidth="1"/>
    <col min="31" max="31" width="12.90625" customWidth="1"/>
    <col min="32" max="32" width="10.1796875" customWidth="1"/>
    <col min="33" max="33" width="13" customWidth="1"/>
    <col min="34" max="34" width="11.54296875" customWidth="1"/>
    <col min="35" max="35" width="13" customWidth="1"/>
    <col min="36" max="36" width="12" customWidth="1"/>
    <col min="37" max="37" width="11.81640625" customWidth="1"/>
    <col min="38" max="38" width="10.08984375" customWidth="1"/>
    <col min="39" max="39" width="10.36328125" customWidth="1"/>
    <col min="40" max="40" width="9.6328125" customWidth="1"/>
    <col min="41" max="41" width="11.6328125" customWidth="1"/>
    <col min="42" max="42" width="16.1796875" customWidth="1"/>
    <col min="43" max="43" width="13.1796875" customWidth="1"/>
    <col min="44" max="44" width="13.08984375" customWidth="1"/>
    <col min="45" max="45" width="10.1796875" customWidth="1"/>
    <col min="46" max="46" width="13.6328125" customWidth="1"/>
    <col min="47" max="47" width="13.08984375" customWidth="1"/>
    <col min="48" max="48" width="13.6328125" customWidth="1"/>
    <col min="49" max="49" width="10.453125" customWidth="1"/>
    <col min="50" max="50" width="10.26953125" customWidth="1"/>
    <col min="51" max="51" width="10" customWidth="1"/>
    <col min="52" max="52" width="11.26953125" customWidth="1"/>
    <col min="53" max="53" width="11.6328125" customWidth="1"/>
    <col min="54" max="54" width="11.36328125" customWidth="1"/>
    <col min="55" max="55" width="10" customWidth="1"/>
    <col min="56" max="56" width="13.90625" customWidth="1"/>
    <col min="57" max="57" width="13.08984375" customWidth="1"/>
    <col min="58" max="58" width="13.26953125" customWidth="1"/>
    <col min="59" max="64" width="21.54296875" customWidth="1"/>
  </cols>
  <sheetData>
    <row r="1" spans="1:58" s="5" customFormat="1" ht="8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</row>
    <row r="2" spans="1:58" ht="15.75" customHeight="1" x14ac:dyDescent="0.25">
      <c r="A2" s="1">
        <v>44235.944417222221</v>
      </c>
      <c r="B2" s="2">
        <v>20</v>
      </c>
      <c r="C2" s="2" t="s">
        <v>58</v>
      </c>
      <c r="D2" s="2" t="s">
        <v>60</v>
      </c>
      <c r="E2" s="2" t="s">
        <v>66</v>
      </c>
      <c r="F2" s="2">
        <v>3</v>
      </c>
      <c r="G2" s="2">
        <v>6</v>
      </c>
      <c r="H2" s="2">
        <v>6</v>
      </c>
      <c r="I2" s="2">
        <v>6</v>
      </c>
      <c r="J2" s="2">
        <v>8</v>
      </c>
      <c r="K2" s="2">
        <v>5</v>
      </c>
      <c r="L2" s="2">
        <v>5</v>
      </c>
      <c r="M2" s="2">
        <v>3</v>
      </c>
      <c r="N2" s="2">
        <v>3</v>
      </c>
      <c r="O2" s="2">
        <v>7</v>
      </c>
      <c r="P2" s="2">
        <v>2</v>
      </c>
      <c r="Q2" s="2">
        <v>2</v>
      </c>
      <c r="R2" s="2">
        <v>8</v>
      </c>
      <c r="S2" s="2">
        <v>10</v>
      </c>
      <c r="T2" s="2">
        <v>7</v>
      </c>
      <c r="U2" s="2">
        <v>9</v>
      </c>
      <c r="V2" s="2">
        <v>4</v>
      </c>
      <c r="W2" s="2">
        <v>3</v>
      </c>
      <c r="X2" s="2">
        <v>5</v>
      </c>
      <c r="Y2" s="2">
        <v>7</v>
      </c>
      <c r="Z2" s="2">
        <v>10</v>
      </c>
      <c r="AA2" s="2">
        <v>8</v>
      </c>
      <c r="AB2" s="2">
        <v>10</v>
      </c>
      <c r="AC2" s="2">
        <v>10</v>
      </c>
      <c r="AD2" s="2">
        <v>10</v>
      </c>
      <c r="AE2" s="2">
        <v>10</v>
      </c>
      <c r="AF2" s="2">
        <v>10</v>
      </c>
      <c r="AG2" s="2">
        <v>10</v>
      </c>
      <c r="AH2" s="2">
        <v>8</v>
      </c>
      <c r="AI2" s="2">
        <v>10</v>
      </c>
      <c r="AJ2" s="2">
        <v>10</v>
      </c>
      <c r="AK2" s="2">
        <v>10</v>
      </c>
      <c r="AL2" s="2">
        <v>10</v>
      </c>
      <c r="AM2" s="2">
        <v>7</v>
      </c>
      <c r="AN2" s="2">
        <v>10</v>
      </c>
      <c r="AO2" s="2">
        <v>7</v>
      </c>
      <c r="AP2" s="2">
        <v>10</v>
      </c>
      <c r="AQ2" s="2">
        <v>10</v>
      </c>
      <c r="AR2" s="2">
        <v>7</v>
      </c>
      <c r="AS2" s="2">
        <v>10</v>
      </c>
      <c r="AT2" s="2">
        <v>4</v>
      </c>
      <c r="AU2" s="2">
        <v>10</v>
      </c>
      <c r="AV2" s="2">
        <v>10</v>
      </c>
      <c r="AW2" s="2">
        <v>8</v>
      </c>
      <c r="AX2" s="2">
        <v>10</v>
      </c>
      <c r="AY2" s="2">
        <v>10</v>
      </c>
      <c r="AZ2" s="2">
        <v>7</v>
      </c>
      <c r="BA2" s="2">
        <v>8</v>
      </c>
      <c r="BB2" s="2">
        <v>10</v>
      </c>
      <c r="BC2" s="2">
        <v>8</v>
      </c>
      <c r="BD2" s="2">
        <v>10</v>
      </c>
      <c r="BE2" s="2">
        <v>2</v>
      </c>
      <c r="BF2" s="2">
        <v>2</v>
      </c>
    </row>
    <row r="3" spans="1:58" ht="15.75" customHeight="1" x14ac:dyDescent="0.25">
      <c r="A3" s="1">
        <v>44235.947211874998</v>
      </c>
      <c r="B3" s="2">
        <v>20</v>
      </c>
      <c r="C3" s="2" t="s">
        <v>59</v>
      </c>
      <c r="D3" s="2" t="s">
        <v>60</v>
      </c>
      <c r="E3" s="2" t="s">
        <v>66</v>
      </c>
      <c r="F3" s="2">
        <v>3</v>
      </c>
      <c r="G3" s="2">
        <v>10</v>
      </c>
      <c r="H3" s="2">
        <v>10</v>
      </c>
      <c r="I3" s="2">
        <v>5</v>
      </c>
      <c r="J3" s="2">
        <v>0</v>
      </c>
      <c r="K3" s="2">
        <v>0</v>
      </c>
      <c r="L3" s="2">
        <v>0</v>
      </c>
      <c r="M3" s="2">
        <v>5</v>
      </c>
      <c r="N3" s="2">
        <v>4</v>
      </c>
      <c r="O3" s="2">
        <v>0</v>
      </c>
      <c r="P3" s="2">
        <v>0</v>
      </c>
      <c r="Q3" s="2">
        <v>0</v>
      </c>
      <c r="R3" s="2">
        <v>0</v>
      </c>
      <c r="S3" s="2">
        <v>2</v>
      </c>
      <c r="T3" s="2">
        <v>2</v>
      </c>
      <c r="U3" s="2">
        <v>4</v>
      </c>
      <c r="V3" s="2">
        <v>5</v>
      </c>
      <c r="W3" s="2">
        <v>6</v>
      </c>
      <c r="X3" s="2">
        <v>3</v>
      </c>
      <c r="Y3" s="2">
        <v>0</v>
      </c>
      <c r="Z3" s="2">
        <v>0</v>
      </c>
      <c r="AA3" s="2">
        <v>5</v>
      </c>
      <c r="AB3" s="2">
        <v>3</v>
      </c>
      <c r="AC3" s="2">
        <v>5</v>
      </c>
      <c r="AD3" s="2">
        <v>5</v>
      </c>
      <c r="AE3" s="2">
        <v>8</v>
      </c>
      <c r="AF3" s="2">
        <v>2</v>
      </c>
      <c r="AG3" s="2">
        <v>10</v>
      </c>
      <c r="AH3" s="2">
        <v>2</v>
      </c>
      <c r="AI3" s="2">
        <v>5</v>
      </c>
      <c r="AJ3" s="2">
        <v>10</v>
      </c>
      <c r="AK3" s="2">
        <v>8</v>
      </c>
      <c r="AL3" s="2">
        <v>5</v>
      </c>
      <c r="AM3" s="2">
        <v>0</v>
      </c>
      <c r="AN3" s="2">
        <v>10</v>
      </c>
      <c r="AO3" s="2">
        <v>1</v>
      </c>
      <c r="AP3" s="2">
        <v>0</v>
      </c>
      <c r="AQ3" s="2">
        <v>5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2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0</v>
      </c>
    </row>
    <row r="4" spans="1:58" ht="15.75" customHeight="1" x14ac:dyDescent="0.25">
      <c r="A4" s="1">
        <v>44235.95180628472</v>
      </c>
      <c r="B4" s="2">
        <v>20</v>
      </c>
      <c r="C4" s="2" t="s">
        <v>58</v>
      </c>
      <c r="D4" s="2" t="s">
        <v>60</v>
      </c>
      <c r="E4" s="2" t="s">
        <v>66</v>
      </c>
      <c r="F4" s="2">
        <v>3</v>
      </c>
      <c r="G4" s="2">
        <v>1</v>
      </c>
      <c r="H4" s="2">
        <v>1</v>
      </c>
      <c r="I4" s="2">
        <v>0</v>
      </c>
      <c r="J4" s="2">
        <v>0</v>
      </c>
      <c r="K4" s="2">
        <v>1</v>
      </c>
      <c r="L4" s="2">
        <v>0</v>
      </c>
      <c r="M4" s="2">
        <v>4</v>
      </c>
      <c r="N4" s="2">
        <v>10</v>
      </c>
      <c r="O4" s="2">
        <v>4</v>
      </c>
      <c r="P4" s="2">
        <v>10</v>
      </c>
      <c r="Q4" s="2">
        <v>8</v>
      </c>
      <c r="R4" s="2">
        <v>5</v>
      </c>
      <c r="S4" s="2">
        <v>0</v>
      </c>
      <c r="T4" s="2">
        <v>2</v>
      </c>
      <c r="U4" s="2">
        <v>3</v>
      </c>
      <c r="V4" s="2">
        <v>4</v>
      </c>
      <c r="W4" s="2">
        <v>0</v>
      </c>
      <c r="X4" s="2">
        <v>1</v>
      </c>
      <c r="Y4" s="2">
        <v>8</v>
      </c>
      <c r="Z4" s="2">
        <v>2</v>
      </c>
      <c r="AA4" s="2">
        <v>0</v>
      </c>
      <c r="AB4" s="2">
        <v>7</v>
      </c>
      <c r="AC4" s="2">
        <v>9</v>
      </c>
      <c r="AD4" s="2">
        <v>1</v>
      </c>
      <c r="AE4" s="2">
        <v>10</v>
      </c>
      <c r="AF4" s="2">
        <v>0</v>
      </c>
      <c r="AG4" s="2">
        <v>2</v>
      </c>
      <c r="AH4" s="2">
        <v>0</v>
      </c>
      <c r="AI4" s="2">
        <v>10</v>
      </c>
      <c r="AJ4" s="2">
        <v>4</v>
      </c>
      <c r="AK4" s="2">
        <v>8</v>
      </c>
      <c r="AL4" s="2">
        <v>10</v>
      </c>
      <c r="AM4" s="2">
        <v>0</v>
      </c>
      <c r="AN4" s="2">
        <v>4</v>
      </c>
      <c r="AO4" s="2">
        <v>10</v>
      </c>
      <c r="AP4" s="2">
        <v>3</v>
      </c>
      <c r="AQ4" s="2">
        <v>0</v>
      </c>
      <c r="AR4" s="2">
        <v>10</v>
      </c>
      <c r="AS4" s="2">
        <v>7</v>
      </c>
      <c r="AT4" s="2">
        <v>2</v>
      </c>
      <c r="AU4" s="2">
        <v>10</v>
      </c>
      <c r="AV4" s="2">
        <v>0</v>
      </c>
      <c r="AW4" s="2">
        <v>0</v>
      </c>
      <c r="AX4" s="2">
        <v>2</v>
      </c>
      <c r="AY4" s="2">
        <v>10</v>
      </c>
      <c r="AZ4" s="2">
        <v>0</v>
      </c>
      <c r="BA4" s="2">
        <v>10</v>
      </c>
      <c r="BB4" s="2">
        <v>10</v>
      </c>
      <c r="BC4" s="2">
        <v>10</v>
      </c>
      <c r="BD4" s="2">
        <v>10</v>
      </c>
      <c r="BE4" s="2">
        <v>4</v>
      </c>
      <c r="BF4" s="2">
        <v>0</v>
      </c>
    </row>
    <row r="5" spans="1:58" ht="15.75" customHeight="1" x14ac:dyDescent="0.25">
      <c r="A5" s="1">
        <v>44235.954195868057</v>
      </c>
      <c r="B5" s="2">
        <v>20</v>
      </c>
      <c r="C5" s="2" t="s">
        <v>59</v>
      </c>
      <c r="D5" s="2" t="s">
        <v>60</v>
      </c>
      <c r="E5" s="2" t="s">
        <v>66</v>
      </c>
      <c r="F5" s="2">
        <v>3</v>
      </c>
      <c r="G5" s="2">
        <v>5</v>
      </c>
      <c r="H5" s="2">
        <v>5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5</v>
      </c>
      <c r="O5" s="2">
        <v>4</v>
      </c>
      <c r="P5" s="2">
        <v>8</v>
      </c>
      <c r="Q5" s="2">
        <v>8</v>
      </c>
      <c r="R5" s="2">
        <v>8</v>
      </c>
      <c r="S5" s="2">
        <v>6</v>
      </c>
      <c r="T5" s="2">
        <v>7</v>
      </c>
      <c r="U5" s="2">
        <v>5</v>
      </c>
      <c r="V5" s="2">
        <v>3</v>
      </c>
      <c r="W5" s="2">
        <v>9</v>
      </c>
      <c r="X5" s="2">
        <v>10</v>
      </c>
      <c r="Y5" s="2">
        <v>7</v>
      </c>
      <c r="Z5" s="2">
        <v>10</v>
      </c>
      <c r="AA5" s="2">
        <v>7</v>
      </c>
      <c r="AB5" s="2">
        <v>7</v>
      </c>
      <c r="AC5" s="2">
        <v>8</v>
      </c>
      <c r="AD5" s="2">
        <v>5</v>
      </c>
      <c r="AE5" s="2">
        <v>0</v>
      </c>
      <c r="AF5" s="2">
        <v>7</v>
      </c>
      <c r="AG5" s="2">
        <v>0</v>
      </c>
      <c r="AH5" s="2">
        <v>0</v>
      </c>
      <c r="AI5" s="2">
        <v>10</v>
      </c>
      <c r="AJ5" s="2">
        <v>8</v>
      </c>
      <c r="AK5" s="2">
        <v>8</v>
      </c>
      <c r="AL5" s="2">
        <v>6</v>
      </c>
      <c r="AM5" s="2">
        <v>0</v>
      </c>
      <c r="AN5" s="2">
        <v>10</v>
      </c>
      <c r="AO5" s="2">
        <v>0</v>
      </c>
      <c r="AP5" s="2">
        <v>0</v>
      </c>
      <c r="AQ5" s="2">
        <v>8</v>
      </c>
      <c r="AR5" s="2">
        <v>1</v>
      </c>
      <c r="AS5" s="2">
        <v>0</v>
      </c>
      <c r="AT5" s="2">
        <v>0</v>
      </c>
      <c r="AU5" s="2">
        <v>5</v>
      </c>
      <c r="AV5" s="2">
        <v>3</v>
      </c>
      <c r="AW5" s="2">
        <v>0</v>
      </c>
      <c r="AX5" s="2">
        <v>3</v>
      </c>
      <c r="AY5" s="2">
        <v>5</v>
      </c>
      <c r="AZ5" s="2">
        <v>5</v>
      </c>
      <c r="BA5" s="2">
        <v>5</v>
      </c>
      <c r="BB5" s="2">
        <v>3</v>
      </c>
      <c r="BC5" s="2">
        <v>5</v>
      </c>
      <c r="BD5" s="2">
        <v>5</v>
      </c>
      <c r="BE5" s="2">
        <v>0</v>
      </c>
      <c r="BF5" s="2">
        <v>1</v>
      </c>
    </row>
    <row r="6" spans="1:58" ht="15.75" customHeight="1" x14ac:dyDescent="0.25">
      <c r="A6" s="1">
        <v>44235.968641898144</v>
      </c>
      <c r="B6" s="2">
        <v>20</v>
      </c>
      <c r="C6" s="2" t="s">
        <v>59</v>
      </c>
      <c r="D6" s="2" t="s">
        <v>61</v>
      </c>
      <c r="E6" s="2" t="s">
        <v>62</v>
      </c>
      <c r="F6" s="2">
        <v>3</v>
      </c>
      <c r="G6" s="2">
        <v>0</v>
      </c>
      <c r="H6" s="2">
        <v>0</v>
      </c>
      <c r="I6" s="2">
        <v>5</v>
      </c>
      <c r="J6" s="2">
        <v>0</v>
      </c>
      <c r="K6" s="2">
        <v>3</v>
      </c>
      <c r="L6" s="2">
        <v>4</v>
      </c>
      <c r="M6" s="2">
        <v>0</v>
      </c>
      <c r="N6" s="2">
        <v>7</v>
      </c>
      <c r="O6" s="2">
        <v>0</v>
      </c>
      <c r="P6" s="2">
        <v>5</v>
      </c>
      <c r="Q6" s="2">
        <v>10</v>
      </c>
      <c r="R6" s="2">
        <v>2</v>
      </c>
      <c r="S6" s="2">
        <v>0</v>
      </c>
      <c r="T6" s="2">
        <v>6</v>
      </c>
      <c r="U6" s="2">
        <v>0</v>
      </c>
      <c r="V6" s="2">
        <v>6</v>
      </c>
      <c r="W6" s="2">
        <v>6</v>
      </c>
      <c r="X6" s="2">
        <v>5</v>
      </c>
      <c r="Y6" s="2">
        <v>7</v>
      </c>
      <c r="Z6" s="2">
        <v>7</v>
      </c>
      <c r="AA6" s="2">
        <v>0</v>
      </c>
      <c r="AB6" s="2">
        <v>5</v>
      </c>
      <c r="AC6" s="2">
        <v>7</v>
      </c>
      <c r="AD6" s="2">
        <v>5</v>
      </c>
      <c r="AE6" s="2">
        <v>0</v>
      </c>
      <c r="AF6" s="2">
        <v>5</v>
      </c>
      <c r="AG6" s="2">
        <v>0</v>
      </c>
      <c r="AH6" s="2">
        <v>3</v>
      </c>
      <c r="AI6" s="2">
        <v>10</v>
      </c>
      <c r="AJ6" s="2">
        <v>0</v>
      </c>
      <c r="AK6" s="2">
        <v>10</v>
      </c>
      <c r="AL6" s="2">
        <v>8</v>
      </c>
      <c r="AM6" s="2">
        <v>0</v>
      </c>
      <c r="AN6" s="2">
        <v>5</v>
      </c>
      <c r="AO6" s="2">
        <v>5</v>
      </c>
      <c r="AP6" s="2">
        <v>5</v>
      </c>
      <c r="AQ6" s="2">
        <v>4</v>
      </c>
      <c r="AR6" s="2">
        <v>8</v>
      </c>
      <c r="AS6" s="2">
        <v>7</v>
      </c>
      <c r="AT6" s="2">
        <v>5</v>
      </c>
      <c r="AU6" s="2">
        <v>9</v>
      </c>
      <c r="AV6" s="2">
        <v>0</v>
      </c>
      <c r="AW6" s="2">
        <v>0</v>
      </c>
      <c r="AX6" s="2">
        <v>0</v>
      </c>
      <c r="AY6" s="2">
        <v>5</v>
      </c>
      <c r="AZ6" s="2">
        <v>0</v>
      </c>
      <c r="BA6" s="2">
        <v>4</v>
      </c>
      <c r="BB6" s="2">
        <v>5</v>
      </c>
      <c r="BC6" s="2">
        <v>0</v>
      </c>
      <c r="BD6" s="2">
        <v>9</v>
      </c>
      <c r="BE6" s="2">
        <v>0</v>
      </c>
      <c r="BF6" s="2">
        <v>1</v>
      </c>
    </row>
    <row r="7" spans="1:58" ht="15.75" customHeight="1" x14ac:dyDescent="0.25">
      <c r="A7" s="1">
        <v>44235.97346739583</v>
      </c>
      <c r="B7" s="2">
        <v>20</v>
      </c>
      <c r="C7" s="2" t="s">
        <v>58</v>
      </c>
      <c r="D7" s="2" t="s">
        <v>60</v>
      </c>
      <c r="E7" s="2" t="s">
        <v>66</v>
      </c>
      <c r="F7" s="2">
        <v>3</v>
      </c>
      <c r="G7" s="2">
        <v>5</v>
      </c>
      <c r="H7" s="2">
        <v>6</v>
      </c>
      <c r="I7" s="2">
        <v>4</v>
      </c>
      <c r="J7" s="2">
        <v>1</v>
      </c>
      <c r="K7" s="2">
        <v>1</v>
      </c>
      <c r="L7" s="2">
        <v>1</v>
      </c>
      <c r="M7" s="2">
        <v>3</v>
      </c>
      <c r="N7" s="2">
        <v>5</v>
      </c>
      <c r="O7" s="2">
        <v>6</v>
      </c>
      <c r="P7" s="2">
        <v>8</v>
      </c>
      <c r="Q7" s="2">
        <v>7</v>
      </c>
      <c r="R7" s="2">
        <v>4</v>
      </c>
      <c r="S7" s="2">
        <v>3</v>
      </c>
      <c r="T7" s="2">
        <v>8</v>
      </c>
      <c r="U7" s="2">
        <v>0</v>
      </c>
      <c r="V7" s="2">
        <v>9</v>
      </c>
      <c r="W7" s="2">
        <v>7</v>
      </c>
      <c r="X7" s="2">
        <v>2</v>
      </c>
      <c r="Y7" s="2">
        <v>6</v>
      </c>
      <c r="Z7" s="2">
        <v>10</v>
      </c>
      <c r="AA7" s="2">
        <v>0</v>
      </c>
      <c r="AB7" s="2">
        <v>7</v>
      </c>
      <c r="AC7" s="2">
        <v>7</v>
      </c>
      <c r="AD7" s="2">
        <v>7</v>
      </c>
      <c r="AE7" s="2">
        <v>7</v>
      </c>
      <c r="AF7" s="2">
        <v>3</v>
      </c>
      <c r="AG7" s="2">
        <v>6</v>
      </c>
      <c r="AH7" s="2">
        <v>1</v>
      </c>
      <c r="AI7" s="2">
        <v>5</v>
      </c>
      <c r="AJ7" s="2">
        <v>5</v>
      </c>
      <c r="AK7" s="2">
        <v>1</v>
      </c>
      <c r="AL7" s="2">
        <v>3</v>
      </c>
      <c r="AM7" s="2">
        <v>2</v>
      </c>
      <c r="AN7" s="2">
        <v>5</v>
      </c>
      <c r="AO7" s="2">
        <v>1</v>
      </c>
      <c r="AP7" s="2">
        <v>1</v>
      </c>
      <c r="AQ7" s="2">
        <v>8</v>
      </c>
      <c r="AR7" s="2">
        <v>4</v>
      </c>
      <c r="AS7" s="2">
        <v>4</v>
      </c>
      <c r="AT7" s="2">
        <v>0</v>
      </c>
      <c r="AU7" s="2">
        <v>0</v>
      </c>
      <c r="AV7" s="2">
        <v>1</v>
      </c>
      <c r="AW7" s="2">
        <v>1</v>
      </c>
      <c r="AX7" s="2">
        <v>7</v>
      </c>
      <c r="AY7" s="2">
        <v>5</v>
      </c>
      <c r="AZ7" s="2">
        <v>1</v>
      </c>
      <c r="BA7" s="2">
        <v>7</v>
      </c>
      <c r="BB7" s="2">
        <v>10</v>
      </c>
      <c r="BC7" s="2">
        <v>7</v>
      </c>
      <c r="BD7" s="2">
        <v>5</v>
      </c>
      <c r="BE7" s="2">
        <v>0</v>
      </c>
      <c r="BF7" s="2">
        <v>0</v>
      </c>
    </row>
    <row r="8" spans="1:58" ht="15.75" customHeight="1" x14ac:dyDescent="0.25">
      <c r="A8" s="1">
        <v>44236.319984050926</v>
      </c>
      <c r="B8" s="2">
        <v>20</v>
      </c>
      <c r="C8" s="2" t="s">
        <v>59</v>
      </c>
      <c r="D8" s="2" t="s">
        <v>63</v>
      </c>
      <c r="E8" s="2" t="s">
        <v>64</v>
      </c>
      <c r="F8" s="2">
        <v>3</v>
      </c>
      <c r="G8" s="2">
        <v>7</v>
      </c>
      <c r="H8" s="2">
        <v>7</v>
      </c>
      <c r="I8" s="2">
        <v>5</v>
      </c>
      <c r="J8" s="2">
        <v>2</v>
      </c>
      <c r="K8" s="2">
        <v>1</v>
      </c>
      <c r="L8" s="2">
        <v>1</v>
      </c>
      <c r="M8" s="2">
        <v>8</v>
      </c>
      <c r="N8" s="2">
        <v>5</v>
      </c>
      <c r="O8" s="2">
        <v>0</v>
      </c>
      <c r="P8" s="2">
        <v>3</v>
      </c>
      <c r="Q8" s="2">
        <v>0</v>
      </c>
      <c r="R8" s="2">
        <v>0</v>
      </c>
      <c r="S8" s="2">
        <v>2</v>
      </c>
      <c r="T8" s="2">
        <v>10</v>
      </c>
      <c r="U8" s="2">
        <v>1</v>
      </c>
      <c r="V8" s="2">
        <v>5</v>
      </c>
      <c r="W8" s="2">
        <v>2</v>
      </c>
      <c r="X8" s="2">
        <v>5</v>
      </c>
      <c r="Y8" s="2">
        <v>6</v>
      </c>
      <c r="Z8" s="2">
        <v>0</v>
      </c>
      <c r="AA8" s="2">
        <v>0</v>
      </c>
      <c r="AB8" s="2">
        <v>3</v>
      </c>
      <c r="AC8" s="2">
        <v>3</v>
      </c>
      <c r="AD8" s="2">
        <v>5</v>
      </c>
      <c r="AE8" s="2">
        <v>0</v>
      </c>
      <c r="AF8" s="2">
        <v>0</v>
      </c>
      <c r="AG8" s="2">
        <v>0</v>
      </c>
      <c r="AH8" s="2">
        <v>4</v>
      </c>
      <c r="AI8" s="2">
        <v>3</v>
      </c>
      <c r="AJ8" s="2">
        <v>0</v>
      </c>
      <c r="AK8" s="2">
        <v>0</v>
      </c>
      <c r="AL8" s="2">
        <v>4</v>
      </c>
      <c r="AM8" s="2">
        <v>5</v>
      </c>
      <c r="AN8" s="2">
        <v>10</v>
      </c>
      <c r="AO8" s="2">
        <v>10</v>
      </c>
      <c r="AP8" s="2">
        <v>7</v>
      </c>
      <c r="AQ8" s="2">
        <v>8</v>
      </c>
      <c r="AR8" s="2">
        <v>10</v>
      </c>
      <c r="AS8" s="2">
        <v>0</v>
      </c>
      <c r="AT8" s="2">
        <v>8</v>
      </c>
      <c r="AU8" s="2">
        <v>5</v>
      </c>
      <c r="AV8" s="2">
        <v>0</v>
      </c>
      <c r="AW8" s="2">
        <v>0</v>
      </c>
      <c r="AX8" s="2">
        <v>0</v>
      </c>
      <c r="AY8" s="2">
        <v>5</v>
      </c>
      <c r="AZ8" s="2">
        <v>0</v>
      </c>
      <c r="BA8" s="2">
        <v>0</v>
      </c>
      <c r="BB8" s="2">
        <v>10</v>
      </c>
      <c r="BC8" s="2">
        <v>10</v>
      </c>
      <c r="BD8" s="2">
        <v>0</v>
      </c>
      <c r="BE8" s="2">
        <v>0</v>
      </c>
      <c r="BF8" s="2">
        <v>0</v>
      </c>
    </row>
    <row r="9" spans="1:58" ht="15.75" customHeight="1" x14ac:dyDescent="0.25">
      <c r="A9" s="1">
        <v>44236.322990844907</v>
      </c>
      <c r="B9" s="2">
        <v>22</v>
      </c>
      <c r="C9" s="2" t="s">
        <v>59</v>
      </c>
      <c r="D9" s="2" t="s">
        <v>61</v>
      </c>
      <c r="E9" s="2" t="s">
        <v>64</v>
      </c>
      <c r="F9" s="2">
        <v>3</v>
      </c>
      <c r="G9" s="2">
        <v>6</v>
      </c>
      <c r="H9" s="2">
        <v>6</v>
      </c>
      <c r="I9" s="2">
        <v>9</v>
      </c>
      <c r="J9" s="2">
        <v>5</v>
      </c>
      <c r="K9" s="2">
        <v>2</v>
      </c>
      <c r="L9" s="2">
        <v>2</v>
      </c>
      <c r="M9" s="2">
        <v>2</v>
      </c>
      <c r="N9" s="2">
        <v>0</v>
      </c>
      <c r="O9" s="2">
        <v>8</v>
      </c>
      <c r="P9" s="2">
        <v>10</v>
      </c>
      <c r="Q9" s="2">
        <v>10</v>
      </c>
      <c r="R9" s="2">
        <v>10</v>
      </c>
      <c r="S9" s="2">
        <v>1</v>
      </c>
      <c r="T9" s="2">
        <v>10</v>
      </c>
      <c r="U9" s="2">
        <v>0</v>
      </c>
      <c r="V9" s="2">
        <v>10</v>
      </c>
      <c r="W9" s="2">
        <v>10</v>
      </c>
      <c r="X9" s="2">
        <v>10</v>
      </c>
      <c r="Y9" s="2">
        <v>7</v>
      </c>
      <c r="Z9" s="2">
        <v>4</v>
      </c>
      <c r="AA9" s="2">
        <v>9</v>
      </c>
      <c r="AB9" s="2">
        <v>10</v>
      </c>
      <c r="AC9" s="2">
        <v>10</v>
      </c>
      <c r="AD9" s="2">
        <v>9</v>
      </c>
      <c r="AE9" s="2">
        <v>5</v>
      </c>
      <c r="AF9" s="2">
        <v>3</v>
      </c>
      <c r="AG9" s="2">
        <v>0</v>
      </c>
      <c r="AH9" s="2">
        <v>8</v>
      </c>
      <c r="AI9" s="2">
        <v>8</v>
      </c>
      <c r="AJ9" s="2">
        <v>5</v>
      </c>
      <c r="AK9" s="2">
        <v>3</v>
      </c>
      <c r="AL9" s="2">
        <v>8</v>
      </c>
      <c r="AM9" s="2">
        <v>4</v>
      </c>
      <c r="AN9" s="2">
        <v>10</v>
      </c>
      <c r="AO9" s="2">
        <v>10</v>
      </c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 s="2">
        <v>4</v>
      </c>
      <c r="AW9" s="2">
        <v>3</v>
      </c>
      <c r="AX9" s="2">
        <v>10</v>
      </c>
      <c r="AY9" s="2">
        <v>9</v>
      </c>
      <c r="AZ9" s="2">
        <v>7</v>
      </c>
      <c r="BA9" s="2">
        <v>10</v>
      </c>
      <c r="BB9" s="2">
        <v>10</v>
      </c>
      <c r="BC9" s="2">
        <v>6</v>
      </c>
      <c r="BD9" s="2">
        <v>10</v>
      </c>
      <c r="BE9" s="2">
        <v>0</v>
      </c>
      <c r="BF9" s="2">
        <v>10</v>
      </c>
    </row>
    <row r="10" spans="1:58" ht="15.75" customHeight="1" x14ac:dyDescent="0.25">
      <c r="A10" s="1">
        <v>44236.323120416666</v>
      </c>
      <c r="B10" s="2">
        <v>19</v>
      </c>
      <c r="C10" s="2" t="s">
        <v>59</v>
      </c>
      <c r="D10" s="2" t="s">
        <v>82</v>
      </c>
      <c r="E10" s="2" t="s">
        <v>89</v>
      </c>
      <c r="F10" s="2">
        <v>2</v>
      </c>
      <c r="G10" s="2">
        <v>8</v>
      </c>
      <c r="H10" s="2">
        <v>10</v>
      </c>
      <c r="I10" s="2">
        <v>5</v>
      </c>
      <c r="J10" s="2">
        <v>5</v>
      </c>
      <c r="K10" s="2">
        <v>10</v>
      </c>
      <c r="L10" s="2">
        <v>5</v>
      </c>
      <c r="M10" s="2">
        <v>1</v>
      </c>
      <c r="N10" s="2">
        <v>2</v>
      </c>
      <c r="O10" s="2">
        <v>5</v>
      </c>
      <c r="P10" s="2">
        <v>10</v>
      </c>
      <c r="Q10" s="2">
        <v>6</v>
      </c>
      <c r="R10" s="2">
        <v>5</v>
      </c>
      <c r="S10" s="2">
        <v>4</v>
      </c>
      <c r="T10" s="2">
        <v>4</v>
      </c>
      <c r="U10" s="2">
        <v>4</v>
      </c>
      <c r="V10" s="2">
        <v>3</v>
      </c>
      <c r="W10" s="2">
        <v>4</v>
      </c>
      <c r="X10" s="2">
        <v>3</v>
      </c>
      <c r="Y10" s="2">
        <v>6</v>
      </c>
      <c r="Z10" s="2">
        <v>2</v>
      </c>
      <c r="AA10" s="2">
        <v>3</v>
      </c>
      <c r="AB10" s="2">
        <v>6</v>
      </c>
      <c r="AC10" s="2">
        <v>4</v>
      </c>
      <c r="AD10" s="2">
        <v>3</v>
      </c>
      <c r="AE10" s="2">
        <v>5</v>
      </c>
      <c r="AF10" s="2">
        <v>0</v>
      </c>
      <c r="AG10" s="2">
        <v>1</v>
      </c>
      <c r="AH10" s="2">
        <v>0</v>
      </c>
      <c r="AI10" s="2">
        <v>8</v>
      </c>
      <c r="AJ10" s="2">
        <v>4</v>
      </c>
      <c r="AK10" s="2">
        <v>4</v>
      </c>
      <c r="AL10" s="2">
        <v>10</v>
      </c>
      <c r="AM10" s="2">
        <v>0</v>
      </c>
      <c r="AN10" s="2">
        <v>9</v>
      </c>
      <c r="AO10" s="2">
        <v>5</v>
      </c>
      <c r="AP10" s="2">
        <v>0</v>
      </c>
      <c r="AQ10" s="2">
        <v>10</v>
      </c>
      <c r="AR10" s="2">
        <v>5</v>
      </c>
      <c r="AS10" s="2">
        <v>6</v>
      </c>
      <c r="AT10" s="2">
        <v>3</v>
      </c>
      <c r="AU10" s="2">
        <v>5</v>
      </c>
      <c r="AV10" s="2">
        <v>2</v>
      </c>
      <c r="AW10" s="2">
        <v>1</v>
      </c>
      <c r="AX10" s="2">
        <v>0</v>
      </c>
      <c r="AY10" s="2">
        <v>4</v>
      </c>
      <c r="AZ10" s="2">
        <v>4</v>
      </c>
      <c r="BA10" s="2">
        <v>2</v>
      </c>
      <c r="BB10" s="2">
        <v>8</v>
      </c>
      <c r="BC10" s="2">
        <v>6</v>
      </c>
      <c r="BD10" s="2">
        <v>7</v>
      </c>
      <c r="BE10" s="2">
        <v>5</v>
      </c>
      <c r="BF10" s="2">
        <v>0</v>
      </c>
    </row>
    <row r="11" spans="1:58" ht="15.75" customHeight="1" x14ac:dyDescent="0.25">
      <c r="A11" s="1">
        <v>44236.331072337962</v>
      </c>
      <c r="B11" s="2">
        <v>19</v>
      </c>
      <c r="C11" s="2" t="s">
        <v>58</v>
      </c>
      <c r="D11" s="2" t="s">
        <v>65</v>
      </c>
      <c r="E11" s="2" t="s">
        <v>90</v>
      </c>
      <c r="F11" s="2">
        <v>2</v>
      </c>
      <c r="G11" s="2">
        <v>5</v>
      </c>
      <c r="H11" s="2">
        <v>5</v>
      </c>
      <c r="I11" s="2">
        <v>6</v>
      </c>
      <c r="J11" s="2">
        <v>2</v>
      </c>
      <c r="K11" s="2">
        <v>1</v>
      </c>
      <c r="L11" s="2">
        <v>1</v>
      </c>
      <c r="M11" s="2">
        <v>3</v>
      </c>
      <c r="N11" s="2">
        <v>4</v>
      </c>
      <c r="O11" s="2">
        <v>2</v>
      </c>
      <c r="P11" s="2">
        <v>2</v>
      </c>
      <c r="Q11" s="2">
        <v>2</v>
      </c>
      <c r="R11" s="2">
        <v>2</v>
      </c>
      <c r="S11" s="2">
        <v>3</v>
      </c>
      <c r="T11" s="2">
        <v>2</v>
      </c>
      <c r="U11" s="2">
        <v>2</v>
      </c>
      <c r="V11" s="2">
        <v>3</v>
      </c>
      <c r="W11" s="2">
        <v>2</v>
      </c>
      <c r="X11" s="2">
        <v>2</v>
      </c>
      <c r="Y11" s="2">
        <v>3</v>
      </c>
      <c r="Z11" s="2">
        <v>2</v>
      </c>
      <c r="AA11" s="2">
        <v>2</v>
      </c>
      <c r="AB11" s="2">
        <v>3</v>
      </c>
      <c r="AC11" s="2">
        <v>1</v>
      </c>
      <c r="AD11" s="2">
        <v>2</v>
      </c>
      <c r="AE11" s="2">
        <v>0</v>
      </c>
      <c r="AF11" s="2">
        <v>1</v>
      </c>
      <c r="AG11" s="2">
        <v>1</v>
      </c>
      <c r="AH11" s="2">
        <v>4</v>
      </c>
      <c r="AI11" s="2">
        <v>3</v>
      </c>
      <c r="AJ11" s="2">
        <v>1</v>
      </c>
      <c r="AK11" s="2">
        <v>1</v>
      </c>
      <c r="AL11" s="2">
        <v>4</v>
      </c>
      <c r="AM11" s="2">
        <v>2</v>
      </c>
      <c r="AN11" s="2">
        <v>5</v>
      </c>
      <c r="AO11" s="2">
        <v>3</v>
      </c>
      <c r="AP11" s="2">
        <v>5</v>
      </c>
      <c r="AQ11" s="2">
        <v>3</v>
      </c>
      <c r="AR11" s="2">
        <v>4</v>
      </c>
      <c r="AS11" s="2">
        <v>2</v>
      </c>
      <c r="AT11" s="2">
        <v>3</v>
      </c>
      <c r="AU11" s="2">
        <v>5</v>
      </c>
      <c r="AV11" s="2">
        <v>1</v>
      </c>
      <c r="AW11" s="2">
        <v>1</v>
      </c>
      <c r="AX11" s="2">
        <v>5</v>
      </c>
      <c r="AY11" s="2">
        <v>3</v>
      </c>
      <c r="AZ11" s="2">
        <v>1</v>
      </c>
      <c r="BA11" s="2">
        <v>4</v>
      </c>
      <c r="BB11" s="2">
        <v>6</v>
      </c>
      <c r="BC11" s="2">
        <v>5</v>
      </c>
      <c r="BD11" s="2">
        <v>4</v>
      </c>
      <c r="BE11" s="2">
        <v>1</v>
      </c>
      <c r="BF11" s="2">
        <v>0</v>
      </c>
    </row>
    <row r="12" spans="1:58" ht="15.75" customHeight="1" x14ac:dyDescent="0.25">
      <c r="A12" s="1">
        <v>44236.336660925925</v>
      </c>
      <c r="B12" s="2">
        <v>20</v>
      </c>
      <c r="C12" s="2" t="s">
        <v>59</v>
      </c>
      <c r="D12" s="2" t="s">
        <v>61</v>
      </c>
      <c r="E12" s="2" t="s">
        <v>66</v>
      </c>
      <c r="F12" s="2">
        <v>3</v>
      </c>
      <c r="G12" s="2">
        <v>9</v>
      </c>
      <c r="H12" s="2">
        <v>7</v>
      </c>
      <c r="I12" s="2">
        <v>1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3</v>
      </c>
      <c r="Q12" s="2">
        <v>1</v>
      </c>
      <c r="R12" s="2">
        <v>2</v>
      </c>
      <c r="S12" s="2">
        <v>2</v>
      </c>
      <c r="T12" s="2">
        <v>1</v>
      </c>
      <c r="U12" s="2">
        <v>1</v>
      </c>
      <c r="V12" s="2">
        <v>2</v>
      </c>
      <c r="W12" s="2">
        <v>2</v>
      </c>
      <c r="X12" s="2">
        <v>1</v>
      </c>
      <c r="Y12" s="2">
        <v>0</v>
      </c>
      <c r="Z12" s="2">
        <v>2</v>
      </c>
      <c r="AA12" s="2">
        <v>0</v>
      </c>
      <c r="AB12" s="2">
        <v>2</v>
      </c>
      <c r="AC12" s="2">
        <v>2</v>
      </c>
      <c r="AD12" s="2">
        <v>1</v>
      </c>
      <c r="AE12" s="2">
        <v>5</v>
      </c>
      <c r="AF12" s="2">
        <v>0</v>
      </c>
      <c r="AG12" s="2">
        <v>0</v>
      </c>
      <c r="AH12" s="2">
        <v>0</v>
      </c>
      <c r="AI12" s="2">
        <v>3</v>
      </c>
      <c r="AJ12" s="2">
        <v>3</v>
      </c>
      <c r="AK12" s="2">
        <v>0</v>
      </c>
      <c r="AL12" s="2">
        <v>0</v>
      </c>
      <c r="AM12" s="2">
        <v>0</v>
      </c>
      <c r="AN12" s="2">
        <v>4</v>
      </c>
      <c r="AO12" s="2">
        <v>0</v>
      </c>
      <c r="AP12" s="2">
        <v>0</v>
      </c>
      <c r="AQ12" s="2">
        <v>3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</row>
    <row r="13" spans="1:58" ht="15.75" customHeight="1" x14ac:dyDescent="0.25">
      <c r="A13" s="1">
        <v>44236.380516770834</v>
      </c>
      <c r="B13" s="2">
        <v>19</v>
      </c>
      <c r="C13" s="2" t="s">
        <v>58</v>
      </c>
      <c r="D13" s="2" t="s">
        <v>60</v>
      </c>
      <c r="E13" s="2" t="s">
        <v>66</v>
      </c>
      <c r="F13" s="2">
        <v>3</v>
      </c>
      <c r="G13" s="2">
        <v>3</v>
      </c>
      <c r="H13" s="2">
        <v>3</v>
      </c>
      <c r="I13" s="2">
        <v>4</v>
      </c>
      <c r="J13" s="2">
        <v>0</v>
      </c>
      <c r="K13" s="2">
        <v>0</v>
      </c>
      <c r="L13" s="2">
        <v>2</v>
      </c>
      <c r="M13" s="2">
        <v>3</v>
      </c>
      <c r="N13" s="2">
        <v>4</v>
      </c>
      <c r="O13" s="2">
        <v>2</v>
      </c>
      <c r="P13" s="2">
        <v>6</v>
      </c>
      <c r="Q13" s="2">
        <v>3</v>
      </c>
      <c r="R13" s="2">
        <v>1</v>
      </c>
      <c r="S13" s="2">
        <v>1</v>
      </c>
      <c r="T13" s="2">
        <v>4</v>
      </c>
      <c r="U13" s="2">
        <v>1</v>
      </c>
      <c r="V13" s="2">
        <v>3</v>
      </c>
      <c r="W13" s="2">
        <v>2</v>
      </c>
      <c r="X13" s="2">
        <v>1</v>
      </c>
      <c r="Y13" s="2">
        <v>4</v>
      </c>
      <c r="Z13" s="2">
        <v>6</v>
      </c>
      <c r="AA13" s="2">
        <v>4</v>
      </c>
      <c r="AB13" s="2">
        <v>6</v>
      </c>
      <c r="AC13" s="2">
        <v>6</v>
      </c>
      <c r="AD13" s="2">
        <v>4</v>
      </c>
      <c r="AE13" s="2">
        <v>7</v>
      </c>
      <c r="AF13" s="2">
        <v>10</v>
      </c>
      <c r="AG13" s="2">
        <v>5</v>
      </c>
      <c r="AH13" s="2">
        <v>4</v>
      </c>
      <c r="AI13" s="2">
        <v>5</v>
      </c>
      <c r="AJ13" s="2">
        <v>8</v>
      </c>
      <c r="AK13" s="2">
        <v>5</v>
      </c>
      <c r="AL13" s="2">
        <v>6</v>
      </c>
      <c r="AM13" s="2">
        <v>2</v>
      </c>
      <c r="AN13" s="2">
        <v>8</v>
      </c>
      <c r="AO13" s="2">
        <v>3</v>
      </c>
      <c r="AP13" s="2">
        <v>5</v>
      </c>
      <c r="AQ13" s="2">
        <v>4</v>
      </c>
      <c r="AR13" s="2">
        <v>2</v>
      </c>
      <c r="AS13" s="2">
        <v>1</v>
      </c>
      <c r="AT13" s="2">
        <v>2</v>
      </c>
      <c r="AU13" s="2">
        <v>4</v>
      </c>
      <c r="AV13" s="2">
        <v>3</v>
      </c>
      <c r="AW13" s="2">
        <v>6</v>
      </c>
      <c r="AX13" s="2">
        <v>9</v>
      </c>
      <c r="AY13" s="2">
        <v>6</v>
      </c>
      <c r="AZ13" s="2">
        <v>1</v>
      </c>
      <c r="BA13" s="2">
        <v>4</v>
      </c>
      <c r="BB13" s="2">
        <v>9</v>
      </c>
      <c r="BC13" s="2">
        <v>10</v>
      </c>
      <c r="BD13" s="2">
        <v>6</v>
      </c>
      <c r="BE13" s="2">
        <v>5</v>
      </c>
      <c r="BF13" s="2">
        <v>1</v>
      </c>
    </row>
    <row r="14" spans="1:58" ht="15.75" customHeight="1" x14ac:dyDescent="0.25">
      <c r="A14" s="1">
        <v>44236.399750960649</v>
      </c>
      <c r="B14" s="2">
        <v>20</v>
      </c>
      <c r="C14" s="2" t="s">
        <v>59</v>
      </c>
      <c r="D14" s="2" t="s">
        <v>88</v>
      </c>
      <c r="E14" s="2" t="s">
        <v>64</v>
      </c>
      <c r="F14" s="2">
        <v>2</v>
      </c>
      <c r="G14" s="2">
        <v>8</v>
      </c>
      <c r="H14" s="2">
        <v>9</v>
      </c>
      <c r="I14" s="2">
        <v>1</v>
      </c>
      <c r="J14" s="2">
        <v>1</v>
      </c>
      <c r="K14" s="2">
        <v>2</v>
      </c>
      <c r="L14" s="2">
        <v>5</v>
      </c>
      <c r="M14" s="2">
        <v>1</v>
      </c>
      <c r="N14" s="2">
        <v>10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6</v>
      </c>
      <c r="X14" s="2">
        <v>1</v>
      </c>
      <c r="Y14" s="2">
        <v>1</v>
      </c>
      <c r="Z14" s="2">
        <v>1</v>
      </c>
      <c r="AA14" s="2">
        <v>5</v>
      </c>
      <c r="AB14" s="2">
        <v>4</v>
      </c>
      <c r="AC14" s="2">
        <v>4</v>
      </c>
      <c r="AD14" s="2">
        <v>1</v>
      </c>
      <c r="AE14" s="2">
        <v>5</v>
      </c>
      <c r="AF14" s="2">
        <v>0</v>
      </c>
      <c r="AG14" s="2">
        <v>0</v>
      </c>
      <c r="AH14" s="2">
        <v>0</v>
      </c>
      <c r="AI14" s="2">
        <v>5</v>
      </c>
      <c r="AJ14" s="2">
        <v>7</v>
      </c>
      <c r="AK14" s="2">
        <v>1</v>
      </c>
      <c r="AL14" s="2">
        <v>10</v>
      </c>
      <c r="AM14" s="2">
        <v>0</v>
      </c>
      <c r="AN14" s="2">
        <v>10</v>
      </c>
      <c r="AO14" s="2">
        <v>1</v>
      </c>
      <c r="AP14" s="2">
        <v>1</v>
      </c>
      <c r="AQ14" s="2">
        <v>7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6</v>
      </c>
      <c r="AZ14" s="2">
        <v>1</v>
      </c>
      <c r="BA14" s="2">
        <v>1</v>
      </c>
      <c r="BB14" s="2">
        <v>7</v>
      </c>
      <c r="BC14" s="2">
        <v>8</v>
      </c>
      <c r="BD14" s="2">
        <v>3</v>
      </c>
      <c r="BE14" s="2">
        <v>1</v>
      </c>
      <c r="BF14" s="2">
        <v>10</v>
      </c>
    </row>
    <row r="15" spans="1:58" ht="15.75" customHeight="1" x14ac:dyDescent="0.25">
      <c r="A15" s="1">
        <v>44236.425189918984</v>
      </c>
      <c r="B15" s="2">
        <v>23</v>
      </c>
      <c r="C15" s="2" t="s">
        <v>59</v>
      </c>
      <c r="D15" s="2" t="s">
        <v>88</v>
      </c>
      <c r="E15" s="2" t="s">
        <v>64</v>
      </c>
      <c r="F15" s="2">
        <v>2</v>
      </c>
      <c r="G15" s="2">
        <v>4</v>
      </c>
      <c r="H15" s="2">
        <v>3</v>
      </c>
      <c r="I15" s="2">
        <v>2</v>
      </c>
      <c r="J15" s="2">
        <v>2</v>
      </c>
      <c r="K15" s="2">
        <v>3</v>
      </c>
      <c r="L15" s="2">
        <v>2</v>
      </c>
      <c r="M15" s="2">
        <v>2</v>
      </c>
      <c r="N15" s="2">
        <v>6</v>
      </c>
      <c r="O15" s="2">
        <v>3</v>
      </c>
      <c r="P15" s="2">
        <v>8</v>
      </c>
      <c r="Q15" s="2">
        <v>5</v>
      </c>
      <c r="R15" s="2">
        <v>5</v>
      </c>
      <c r="S15" s="2">
        <v>3</v>
      </c>
      <c r="T15" s="2">
        <v>5</v>
      </c>
      <c r="U15" s="2">
        <v>5</v>
      </c>
      <c r="V15" s="2">
        <v>5</v>
      </c>
      <c r="W15" s="2">
        <v>7</v>
      </c>
      <c r="X15" s="2">
        <v>7</v>
      </c>
      <c r="Y15" s="2">
        <v>7</v>
      </c>
      <c r="Z15" s="2">
        <v>6</v>
      </c>
      <c r="AA15" s="2">
        <v>7</v>
      </c>
      <c r="AB15" s="2">
        <v>7</v>
      </c>
      <c r="AC15" s="2">
        <v>5</v>
      </c>
      <c r="AD15" s="2">
        <v>3</v>
      </c>
      <c r="AE15" s="2">
        <v>8</v>
      </c>
      <c r="AF15" s="2">
        <v>1</v>
      </c>
      <c r="AG15" s="2">
        <v>2</v>
      </c>
      <c r="AH15" s="2">
        <v>5</v>
      </c>
      <c r="AI15" s="2">
        <v>5</v>
      </c>
      <c r="AJ15" s="2">
        <v>7</v>
      </c>
      <c r="AK15" s="2">
        <v>9</v>
      </c>
      <c r="AL15" s="2">
        <v>5</v>
      </c>
      <c r="AM15" s="2">
        <v>2</v>
      </c>
      <c r="AN15" s="2">
        <v>4</v>
      </c>
      <c r="AO15" s="2">
        <v>0</v>
      </c>
      <c r="AP15" s="2">
        <v>0</v>
      </c>
      <c r="AQ15" s="2">
        <v>6</v>
      </c>
      <c r="AR15" s="2">
        <v>1</v>
      </c>
      <c r="AS15" s="2">
        <v>5</v>
      </c>
      <c r="AT15" s="2">
        <v>2</v>
      </c>
      <c r="AU15" s="2">
        <v>3</v>
      </c>
      <c r="AV15" s="2">
        <v>1</v>
      </c>
      <c r="AW15" s="2">
        <v>1</v>
      </c>
      <c r="AX15" s="2">
        <v>9</v>
      </c>
      <c r="AY15" s="2">
        <v>3</v>
      </c>
      <c r="AZ15" s="2">
        <v>1</v>
      </c>
      <c r="BA15" s="2">
        <v>3</v>
      </c>
      <c r="BB15" s="2">
        <v>8</v>
      </c>
      <c r="BC15" s="2">
        <v>4</v>
      </c>
      <c r="BD15" s="2">
        <v>9</v>
      </c>
      <c r="BE15" s="2">
        <v>1</v>
      </c>
      <c r="BF15" s="2">
        <v>1</v>
      </c>
    </row>
    <row r="16" spans="1:58" ht="15.75" customHeight="1" x14ac:dyDescent="0.25">
      <c r="A16" s="1">
        <v>44236.44956552083</v>
      </c>
      <c r="B16" s="2">
        <v>21</v>
      </c>
      <c r="C16" s="2" t="s">
        <v>58</v>
      </c>
      <c r="D16" s="2" t="s">
        <v>61</v>
      </c>
      <c r="E16" s="2" t="s">
        <v>67</v>
      </c>
      <c r="F16" s="2">
        <v>3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  <c r="M16" s="2">
        <v>10</v>
      </c>
      <c r="N16" s="2">
        <v>10</v>
      </c>
      <c r="O16" s="2">
        <v>10</v>
      </c>
      <c r="P16" s="2">
        <v>10</v>
      </c>
      <c r="Q16" s="2">
        <v>10</v>
      </c>
      <c r="R16" s="2">
        <v>10</v>
      </c>
      <c r="S16" s="2">
        <v>10</v>
      </c>
      <c r="T16" s="2">
        <v>10</v>
      </c>
      <c r="U16" s="2">
        <v>10</v>
      </c>
      <c r="V16" s="2">
        <v>10</v>
      </c>
      <c r="W16" s="2">
        <v>10</v>
      </c>
      <c r="X16" s="2">
        <v>10</v>
      </c>
      <c r="Y16" s="2">
        <v>10</v>
      </c>
      <c r="Z16" s="2">
        <v>10</v>
      </c>
      <c r="AA16" s="2">
        <v>10</v>
      </c>
      <c r="AB16" s="2">
        <v>10</v>
      </c>
      <c r="AC16" s="2">
        <v>10</v>
      </c>
      <c r="AD16" s="2">
        <v>10</v>
      </c>
      <c r="AE16" s="2">
        <v>10</v>
      </c>
      <c r="AF16" s="2">
        <v>0</v>
      </c>
      <c r="AG16" s="2">
        <v>0</v>
      </c>
      <c r="AH16" s="2">
        <v>0</v>
      </c>
      <c r="AI16" s="2">
        <v>10</v>
      </c>
      <c r="AJ16" s="2">
        <v>10</v>
      </c>
      <c r="AK16" s="2">
        <v>10</v>
      </c>
      <c r="AL16" s="2">
        <v>10</v>
      </c>
      <c r="AM16" s="2">
        <v>0</v>
      </c>
      <c r="AN16" s="2">
        <v>10</v>
      </c>
      <c r="AO16" s="2">
        <v>10</v>
      </c>
      <c r="AP16" s="2">
        <v>10</v>
      </c>
      <c r="AQ16" s="2">
        <v>10</v>
      </c>
      <c r="AR16" s="2">
        <v>10</v>
      </c>
      <c r="AS16" s="2">
        <v>10</v>
      </c>
      <c r="AT16" s="2">
        <v>10</v>
      </c>
      <c r="AU16" s="2">
        <v>10</v>
      </c>
      <c r="AV16" s="2">
        <v>10</v>
      </c>
      <c r="AW16" s="2">
        <v>0</v>
      </c>
      <c r="AX16" s="2">
        <v>10</v>
      </c>
      <c r="AY16" s="2">
        <v>10</v>
      </c>
      <c r="AZ16" s="2">
        <v>10</v>
      </c>
      <c r="BA16" s="2">
        <v>10</v>
      </c>
      <c r="BB16" s="2">
        <v>10</v>
      </c>
      <c r="BC16" s="2">
        <v>10</v>
      </c>
      <c r="BD16" s="2">
        <v>0</v>
      </c>
      <c r="BE16" s="2">
        <v>10</v>
      </c>
      <c r="BF16" s="2">
        <v>0</v>
      </c>
    </row>
    <row r="17" spans="1:58" ht="15.75" customHeight="1" x14ac:dyDescent="0.25">
      <c r="A17" s="1">
        <v>44236.466499548609</v>
      </c>
      <c r="B17" s="2">
        <v>20</v>
      </c>
      <c r="C17" s="2" t="s">
        <v>59</v>
      </c>
      <c r="D17" s="2" t="s">
        <v>61</v>
      </c>
      <c r="E17" s="2" t="s">
        <v>62</v>
      </c>
      <c r="F17" s="2">
        <v>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6</v>
      </c>
      <c r="R17" s="2">
        <v>0</v>
      </c>
      <c r="S17" s="2">
        <v>6</v>
      </c>
      <c r="T17" s="2">
        <v>0</v>
      </c>
      <c r="U17" s="2">
        <v>0</v>
      </c>
      <c r="V17" s="2">
        <v>3</v>
      </c>
      <c r="W17" s="2">
        <v>5</v>
      </c>
      <c r="X17" s="2">
        <v>0</v>
      </c>
      <c r="Y17" s="2">
        <v>0</v>
      </c>
      <c r="Z17" s="2">
        <v>0</v>
      </c>
      <c r="AA17" s="2">
        <v>0</v>
      </c>
      <c r="AB17" s="2">
        <v>3</v>
      </c>
      <c r="AC17" s="2">
        <v>4</v>
      </c>
      <c r="AD17" s="2">
        <v>0</v>
      </c>
      <c r="AE17" s="2">
        <v>7</v>
      </c>
      <c r="AF17" s="2">
        <v>0</v>
      </c>
      <c r="AG17" s="2">
        <v>0</v>
      </c>
      <c r="AH17" s="2">
        <v>3</v>
      </c>
      <c r="AI17" s="2">
        <v>5</v>
      </c>
      <c r="AJ17" s="2">
        <v>4</v>
      </c>
      <c r="AK17" s="2">
        <v>0</v>
      </c>
      <c r="AL17" s="2">
        <v>0</v>
      </c>
      <c r="AM17" s="2">
        <v>0</v>
      </c>
      <c r="AN17" s="2">
        <v>2</v>
      </c>
      <c r="AO17" s="2">
        <v>1</v>
      </c>
      <c r="AP17" s="2">
        <v>0</v>
      </c>
      <c r="AQ17" s="2">
        <v>7</v>
      </c>
      <c r="AR17" s="2">
        <v>0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1</v>
      </c>
      <c r="AZ17" s="2">
        <v>0</v>
      </c>
      <c r="BA17" s="2">
        <v>3</v>
      </c>
      <c r="BB17" s="2">
        <v>0</v>
      </c>
      <c r="BC17" s="2">
        <v>2</v>
      </c>
      <c r="BD17" s="2">
        <v>0</v>
      </c>
      <c r="BE17" s="2">
        <v>0</v>
      </c>
      <c r="BF17" s="2">
        <v>0</v>
      </c>
    </row>
    <row r="18" spans="1:58" ht="15.75" customHeight="1" x14ac:dyDescent="0.25">
      <c r="A18" s="1">
        <v>44236.500241412039</v>
      </c>
      <c r="B18" s="2">
        <v>23</v>
      </c>
      <c r="C18" s="2" t="s">
        <v>58</v>
      </c>
      <c r="D18" s="2" t="s">
        <v>60</v>
      </c>
      <c r="E18" s="2" t="s">
        <v>66</v>
      </c>
      <c r="F18" s="2">
        <v>3</v>
      </c>
      <c r="G18" s="2">
        <v>0</v>
      </c>
      <c r="H18" s="2">
        <v>0</v>
      </c>
      <c r="I18" s="2">
        <v>0</v>
      </c>
      <c r="J18" s="2">
        <v>5</v>
      </c>
      <c r="K18" s="2">
        <v>5</v>
      </c>
      <c r="L18" s="2">
        <v>3</v>
      </c>
      <c r="M18" s="2">
        <v>0</v>
      </c>
      <c r="N18" s="2">
        <v>8</v>
      </c>
      <c r="O18" s="2">
        <v>4</v>
      </c>
      <c r="P18" s="2">
        <v>0</v>
      </c>
      <c r="Q18" s="2">
        <v>0</v>
      </c>
      <c r="R18" s="2">
        <v>0</v>
      </c>
      <c r="S18" s="2">
        <v>3</v>
      </c>
      <c r="T18" s="2">
        <v>0</v>
      </c>
      <c r="U18" s="2">
        <v>0</v>
      </c>
      <c r="V18" s="2">
        <v>2</v>
      </c>
      <c r="W18" s="2">
        <v>2</v>
      </c>
      <c r="X18" s="2">
        <v>7</v>
      </c>
      <c r="Y18" s="2">
        <v>3</v>
      </c>
      <c r="Z18" s="2">
        <v>0</v>
      </c>
      <c r="AA18" s="2">
        <v>0</v>
      </c>
      <c r="AB18" s="2">
        <v>2</v>
      </c>
      <c r="AC18" s="2">
        <v>0</v>
      </c>
      <c r="AD18" s="2">
        <v>0</v>
      </c>
      <c r="AE18" s="2">
        <v>2</v>
      </c>
      <c r="AF18" s="2">
        <v>2</v>
      </c>
      <c r="AG18" s="2">
        <v>0</v>
      </c>
      <c r="AH18" s="2">
        <v>0</v>
      </c>
      <c r="AI18" s="2">
        <v>0</v>
      </c>
      <c r="AJ18" s="2">
        <v>0</v>
      </c>
      <c r="AK18" s="2">
        <v>10</v>
      </c>
      <c r="AL18" s="2">
        <v>10</v>
      </c>
      <c r="AM18" s="2">
        <v>0</v>
      </c>
      <c r="AN18" s="2">
        <v>0</v>
      </c>
      <c r="AO18" s="2">
        <v>3</v>
      </c>
      <c r="AP18" s="2">
        <v>4</v>
      </c>
      <c r="AQ18" s="2">
        <v>1</v>
      </c>
      <c r="AR18" s="2">
        <v>0</v>
      </c>
      <c r="AS18" s="2">
        <v>10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10</v>
      </c>
      <c r="BC18" s="2">
        <v>10</v>
      </c>
      <c r="BD18" s="2">
        <v>7</v>
      </c>
      <c r="BE18" s="2">
        <v>0</v>
      </c>
      <c r="BF18" s="2">
        <v>0</v>
      </c>
    </row>
    <row r="19" spans="1:58" ht="15.75" customHeight="1" x14ac:dyDescent="0.25">
      <c r="A19" s="1">
        <v>44237.373406041668</v>
      </c>
      <c r="B19" s="2">
        <v>19</v>
      </c>
      <c r="C19" s="2" t="s">
        <v>59</v>
      </c>
      <c r="D19" s="2" t="s">
        <v>61</v>
      </c>
      <c r="E19" s="2" t="s">
        <v>68</v>
      </c>
      <c r="F19" s="2">
        <v>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3</v>
      </c>
      <c r="O19" s="2">
        <v>0</v>
      </c>
      <c r="P19" s="2">
        <v>5</v>
      </c>
      <c r="Q19" s="2">
        <v>5</v>
      </c>
      <c r="R19" s="2">
        <v>2</v>
      </c>
      <c r="S19" s="2">
        <v>0</v>
      </c>
      <c r="T19" s="2">
        <v>4</v>
      </c>
      <c r="U19" s="2">
        <v>4</v>
      </c>
      <c r="V19" s="2">
        <v>2</v>
      </c>
      <c r="W19" s="2">
        <v>6</v>
      </c>
      <c r="X19" s="2">
        <v>8</v>
      </c>
      <c r="Y19" s="2">
        <v>1</v>
      </c>
      <c r="Z19" s="2">
        <v>5</v>
      </c>
      <c r="AA19" s="2">
        <v>3</v>
      </c>
      <c r="AB19" s="2">
        <v>5</v>
      </c>
      <c r="AC19" s="2">
        <v>8</v>
      </c>
      <c r="AD19" s="2">
        <v>6</v>
      </c>
      <c r="AE19" s="2">
        <v>7</v>
      </c>
      <c r="AF19" s="2">
        <v>0</v>
      </c>
      <c r="AG19" s="2">
        <v>0</v>
      </c>
      <c r="AH19" s="2">
        <v>6</v>
      </c>
      <c r="AI19" s="2">
        <v>10</v>
      </c>
      <c r="AJ19" s="2">
        <v>7</v>
      </c>
      <c r="AK19" s="2">
        <v>7</v>
      </c>
      <c r="AL19" s="2">
        <v>2</v>
      </c>
      <c r="AM19" s="2">
        <v>0</v>
      </c>
      <c r="AN19" s="2">
        <v>10</v>
      </c>
      <c r="AO19" s="2">
        <v>1</v>
      </c>
      <c r="AP19" s="2">
        <v>0</v>
      </c>
      <c r="AQ19" s="2">
        <v>10</v>
      </c>
      <c r="AR19" s="2">
        <v>1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5</v>
      </c>
      <c r="BD19" s="2">
        <v>0</v>
      </c>
      <c r="BE19" s="2">
        <v>0</v>
      </c>
      <c r="BF19" s="2">
        <v>10</v>
      </c>
    </row>
    <row r="20" spans="1:58" ht="15.75" customHeight="1" x14ac:dyDescent="0.25">
      <c r="A20" s="1">
        <v>44237.629026666662</v>
      </c>
      <c r="B20" s="2">
        <v>19</v>
      </c>
      <c r="C20" s="2" t="s">
        <v>59</v>
      </c>
      <c r="D20" s="2" t="s">
        <v>61</v>
      </c>
      <c r="E20" s="2" t="s">
        <v>66</v>
      </c>
      <c r="F20" s="2">
        <v>3</v>
      </c>
      <c r="G20" s="2">
        <v>7</v>
      </c>
      <c r="H20" s="2">
        <v>8</v>
      </c>
      <c r="I20" s="2">
        <v>0</v>
      </c>
      <c r="J20" s="2">
        <v>2</v>
      </c>
      <c r="K20" s="2">
        <v>4</v>
      </c>
      <c r="L20" s="2">
        <v>7</v>
      </c>
      <c r="M20" s="2">
        <v>4</v>
      </c>
      <c r="N20" s="2">
        <v>10</v>
      </c>
      <c r="O20" s="2">
        <v>3</v>
      </c>
      <c r="P20" s="2">
        <v>7</v>
      </c>
      <c r="Q20" s="2">
        <v>6</v>
      </c>
      <c r="R20" s="2">
        <v>4</v>
      </c>
      <c r="S20" s="2">
        <v>8</v>
      </c>
      <c r="T20" s="2">
        <v>7</v>
      </c>
      <c r="U20" s="2">
        <v>4</v>
      </c>
      <c r="V20" s="2">
        <v>9</v>
      </c>
      <c r="W20" s="2">
        <v>10</v>
      </c>
      <c r="X20" s="2">
        <v>10</v>
      </c>
      <c r="Y20" s="2">
        <v>10</v>
      </c>
      <c r="Z20" s="2">
        <v>4</v>
      </c>
      <c r="AA20" s="2">
        <v>3</v>
      </c>
      <c r="AB20" s="2">
        <v>9</v>
      </c>
      <c r="AC20" s="2">
        <v>10</v>
      </c>
      <c r="AD20" s="2">
        <v>10</v>
      </c>
      <c r="AE20" s="2">
        <v>7</v>
      </c>
      <c r="AF20" s="2">
        <v>6</v>
      </c>
      <c r="AG20" s="2">
        <v>4</v>
      </c>
      <c r="AH20" s="2">
        <v>8</v>
      </c>
      <c r="AI20" s="2">
        <v>7</v>
      </c>
      <c r="AJ20" s="2">
        <v>10</v>
      </c>
      <c r="AK20" s="2">
        <v>0</v>
      </c>
      <c r="AL20" s="2">
        <v>10</v>
      </c>
      <c r="AM20" s="2">
        <v>7</v>
      </c>
      <c r="AN20" s="2">
        <v>10</v>
      </c>
      <c r="AO20" s="2">
        <v>10</v>
      </c>
      <c r="AP20" s="2">
        <v>6</v>
      </c>
      <c r="AQ20" s="2">
        <v>10</v>
      </c>
      <c r="AR20" s="2">
        <v>10</v>
      </c>
      <c r="AS20" s="2">
        <v>10</v>
      </c>
      <c r="AT20" s="2">
        <v>3</v>
      </c>
      <c r="AU20" s="2">
        <v>10</v>
      </c>
      <c r="AV20" s="2">
        <v>8</v>
      </c>
      <c r="AW20" s="2">
        <v>7</v>
      </c>
      <c r="AX20" s="2">
        <v>10</v>
      </c>
      <c r="AY20" s="2">
        <v>4</v>
      </c>
      <c r="AZ20" s="2">
        <v>3</v>
      </c>
      <c r="BA20" s="2">
        <v>3</v>
      </c>
      <c r="BB20" s="2">
        <v>8</v>
      </c>
      <c r="BC20" s="2">
        <v>10</v>
      </c>
      <c r="BD20" s="2">
        <v>10</v>
      </c>
      <c r="BE20" s="2">
        <v>0</v>
      </c>
      <c r="BF20" s="2">
        <v>0</v>
      </c>
    </row>
    <row r="21" spans="1:58" ht="15.75" customHeight="1" x14ac:dyDescent="0.25">
      <c r="A21" s="1">
        <v>44243.56229001157</v>
      </c>
      <c r="B21" s="2">
        <v>20</v>
      </c>
      <c r="C21" s="2" t="s">
        <v>58</v>
      </c>
      <c r="D21" s="2" t="s">
        <v>60</v>
      </c>
      <c r="E21" s="2" t="s">
        <v>66</v>
      </c>
      <c r="F21" s="2">
        <v>3</v>
      </c>
      <c r="G21" s="2">
        <v>3</v>
      </c>
      <c r="H21" s="2">
        <v>1</v>
      </c>
      <c r="I21" s="2">
        <v>1</v>
      </c>
      <c r="J21" s="2">
        <v>5</v>
      </c>
      <c r="K21" s="2">
        <v>3</v>
      </c>
      <c r="L21" s="2">
        <v>2</v>
      </c>
      <c r="M21" s="2">
        <v>9</v>
      </c>
      <c r="N21" s="2">
        <v>7</v>
      </c>
      <c r="O21" s="2">
        <v>0</v>
      </c>
      <c r="P21" s="2">
        <v>10</v>
      </c>
      <c r="Q21" s="2">
        <v>9</v>
      </c>
      <c r="R21" s="2">
        <v>8</v>
      </c>
      <c r="S21" s="2">
        <v>8</v>
      </c>
      <c r="T21" s="2">
        <v>8</v>
      </c>
      <c r="U21" s="2">
        <v>6</v>
      </c>
      <c r="V21" s="2">
        <v>8</v>
      </c>
      <c r="W21" s="2">
        <v>6</v>
      </c>
      <c r="X21" s="2">
        <v>7</v>
      </c>
      <c r="Y21" s="2">
        <v>8</v>
      </c>
      <c r="Z21" s="2">
        <v>7</v>
      </c>
      <c r="AA21" s="2">
        <v>9</v>
      </c>
      <c r="AB21" s="2">
        <v>9</v>
      </c>
      <c r="AC21" s="2">
        <v>8</v>
      </c>
      <c r="AD21" s="2">
        <v>9</v>
      </c>
      <c r="AE21" s="2">
        <v>9</v>
      </c>
      <c r="AF21" s="2">
        <v>0</v>
      </c>
      <c r="AG21" s="2">
        <v>3</v>
      </c>
      <c r="AH21" s="2">
        <v>6</v>
      </c>
      <c r="AI21" s="2">
        <v>8</v>
      </c>
      <c r="AJ21" s="2">
        <v>0</v>
      </c>
      <c r="AK21" s="2">
        <v>0</v>
      </c>
      <c r="AL21" s="2">
        <v>9</v>
      </c>
      <c r="AM21" s="2">
        <v>7</v>
      </c>
      <c r="AN21" s="2">
        <v>9</v>
      </c>
      <c r="AO21" s="2">
        <v>2</v>
      </c>
      <c r="AP21" s="2">
        <v>0</v>
      </c>
      <c r="AQ21" s="2">
        <v>8</v>
      </c>
      <c r="AR21" s="2">
        <v>0</v>
      </c>
      <c r="AS21" s="2">
        <v>5</v>
      </c>
      <c r="AT21" s="2">
        <v>0</v>
      </c>
      <c r="AU21" s="2">
        <v>0</v>
      </c>
      <c r="AV21" s="2">
        <v>8</v>
      </c>
      <c r="AW21" s="2">
        <v>7</v>
      </c>
      <c r="AX21" s="2">
        <v>0</v>
      </c>
      <c r="AY21" s="2">
        <v>0</v>
      </c>
      <c r="AZ21" s="2">
        <v>0</v>
      </c>
      <c r="BA21" s="2">
        <v>5</v>
      </c>
      <c r="BB21" s="2">
        <v>8</v>
      </c>
      <c r="BC21" s="2">
        <v>7</v>
      </c>
      <c r="BD21" s="2">
        <v>1</v>
      </c>
      <c r="BE21" s="2">
        <v>0</v>
      </c>
      <c r="BF21" s="2">
        <v>0</v>
      </c>
    </row>
    <row r="22" spans="1:58" ht="15.75" customHeight="1" x14ac:dyDescent="0.25">
      <c r="A22" s="1">
        <v>44243.583151701387</v>
      </c>
      <c r="B22" s="2">
        <v>21</v>
      </c>
      <c r="C22" s="2" t="s">
        <v>58</v>
      </c>
      <c r="D22" s="2" t="s">
        <v>60</v>
      </c>
      <c r="E22" s="2" t="s">
        <v>66</v>
      </c>
      <c r="F22" s="2">
        <v>3</v>
      </c>
      <c r="G22" s="2">
        <v>5</v>
      </c>
      <c r="H22" s="2">
        <v>8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9</v>
      </c>
      <c r="O22" s="2">
        <v>4</v>
      </c>
      <c r="P22" s="2">
        <v>6</v>
      </c>
      <c r="Q22" s="2">
        <v>5</v>
      </c>
      <c r="R22" s="2">
        <v>3</v>
      </c>
      <c r="S22" s="2">
        <v>3</v>
      </c>
      <c r="T22" s="2">
        <v>4</v>
      </c>
      <c r="U22" s="2">
        <v>2</v>
      </c>
      <c r="V22" s="2">
        <v>3</v>
      </c>
      <c r="W22" s="2">
        <v>3</v>
      </c>
      <c r="X22" s="2">
        <v>6</v>
      </c>
      <c r="Y22" s="2">
        <v>7</v>
      </c>
      <c r="Z22" s="2">
        <v>6</v>
      </c>
      <c r="AA22" s="2">
        <v>6</v>
      </c>
      <c r="AB22" s="2">
        <v>4</v>
      </c>
      <c r="AC22" s="2">
        <v>5</v>
      </c>
      <c r="AD22" s="2">
        <v>6</v>
      </c>
      <c r="AE22" s="2">
        <v>7</v>
      </c>
      <c r="AF22" s="2">
        <v>2</v>
      </c>
      <c r="AG22" s="2">
        <v>2</v>
      </c>
      <c r="AH22" s="2">
        <v>2</v>
      </c>
      <c r="AI22" s="2">
        <v>8</v>
      </c>
      <c r="AJ22" s="2">
        <v>2</v>
      </c>
      <c r="AK22" s="2">
        <v>5</v>
      </c>
      <c r="AL22" s="2">
        <v>1</v>
      </c>
      <c r="AM22" s="2">
        <v>0</v>
      </c>
      <c r="AN22" s="2">
        <v>1</v>
      </c>
      <c r="AO22" s="2">
        <v>2</v>
      </c>
      <c r="AP22" s="2">
        <v>1</v>
      </c>
      <c r="AQ22" s="2">
        <v>4</v>
      </c>
      <c r="AR22" s="2">
        <v>1</v>
      </c>
      <c r="AS22" s="2">
        <v>2</v>
      </c>
      <c r="AT22" s="2">
        <v>1</v>
      </c>
      <c r="AU22" s="2">
        <v>1</v>
      </c>
      <c r="AV22" s="2">
        <v>1</v>
      </c>
      <c r="AW22" s="2">
        <v>1</v>
      </c>
      <c r="AX22" s="2">
        <v>3</v>
      </c>
      <c r="AY22" s="2">
        <v>2</v>
      </c>
      <c r="AZ22" s="2">
        <v>1</v>
      </c>
      <c r="BA22" s="2">
        <v>3</v>
      </c>
      <c r="BB22" s="2">
        <v>4</v>
      </c>
      <c r="BC22" s="2">
        <v>2</v>
      </c>
      <c r="BD22" s="2">
        <v>4</v>
      </c>
      <c r="BE22" s="2">
        <v>2</v>
      </c>
      <c r="BF22" s="2">
        <v>1</v>
      </c>
    </row>
    <row r="23" spans="1:58" ht="15.75" customHeight="1" x14ac:dyDescent="0.25">
      <c r="A23" s="1">
        <v>44243.592162685185</v>
      </c>
      <c r="B23" s="2">
        <v>20</v>
      </c>
      <c r="C23" s="2" t="s">
        <v>58</v>
      </c>
      <c r="D23" s="2" t="s">
        <v>60</v>
      </c>
      <c r="E23" s="2" t="s">
        <v>66</v>
      </c>
      <c r="F23" s="2">
        <v>3</v>
      </c>
      <c r="G23" s="2">
        <v>3</v>
      </c>
      <c r="H23" s="2">
        <v>3</v>
      </c>
      <c r="I23" s="2">
        <v>0</v>
      </c>
      <c r="J23" s="2">
        <v>1</v>
      </c>
      <c r="K23" s="2">
        <v>4</v>
      </c>
      <c r="L23" s="2">
        <v>5</v>
      </c>
      <c r="M23" s="2">
        <v>0</v>
      </c>
      <c r="N23" s="2">
        <v>10</v>
      </c>
      <c r="O23" s="2">
        <v>3</v>
      </c>
      <c r="P23" s="2">
        <v>5</v>
      </c>
      <c r="Q23" s="2">
        <v>4</v>
      </c>
      <c r="R23" s="2">
        <v>5</v>
      </c>
      <c r="S23" s="2">
        <v>3</v>
      </c>
      <c r="T23" s="2">
        <v>7</v>
      </c>
      <c r="U23" s="2">
        <v>1</v>
      </c>
      <c r="V23" s="2">
        <v>8</v>
      </c>
      <c r="W23" s="2">
        <v>3</v>
      </c>
      <c r="X23" s="2">
        <v>5</v>
      </c>
      <c r="Y23" s="2">
        <v>1</v>
      </c>
      <c r="Z23" s="2">
        <v>3</v>
      </c>
      <c r="AA23" s="2">
        <v>2</v>
      </c>
      <c r="AB23" s="2">
        <v>2</v>
      </c>
      <c r="AC23" s="2">
        <v>4</v>
      </c>
      <c r="AD23" s="2">
        <v>5</v>
      </c>
      <c r="AE23" s="2">
        <v>3</v>
      </c>
      <c r="AF23" s="2">
        <v>0</v>
      </c>
      <c r="AG23" s="2">
        <v>0</v>
      </c>
      <c r="AH23" s="2">
        <v>1</v>
      </c>
      <c r="AI23" s="2">
        <v>9</v>
      </c>
      <c r="AJ23" s="2">
        <v>2</v>
      </c>
      <c r="AK23" s="2">
        <v>0</v>
      </c>
      <c r="AL23" s="2">
        <v>1</v>
      </c>
      <c r="AM23" s="2">
        <v>0</v>
      </c>
      <c r="AN23" s="2">
        <v>2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2</v>
      </c>
      <c r="AY23" s="2">
        <v>1</v>
      </c>
      <c r="AZ23" s="2">
        <v>0</v>
      </c>
      <c r="BA23" s="2">
        <v>0</v>
      </c>
      <c r="BB23" s="2">
        <v>8</v>
      </c>
      <c r="BC23" s="2">
        <v>1</v>
      </c>
      <c r="BD23" s="2">
        <v>1</v>
      </c>
      <c r="BE23" s="2">
        <v>0</v>
      </c>
      <c r="BF23" s="2">
        <v>0</v>
      </c>
    </row>
    <row r="24" spans="1:58" ht="12.5" x14ac:dyDescent="0.25">
      <c r="A24" s="1">
        <v>44247.877981469908</v>
      </c>
      <c r="B24" s="2">
        <v>21</v>
      </c>
      <c r="C24" s="2" t="s">
        <v>59</v>
      </c>
      <c r="D24" s="2" t="s">
        <v>60</v>
      </c>
      <c r="E24" s="2" t="s">
        <v>66</v>
      </c>
      <c r="F24" s="2">
        <v>3</v>
      </c>
      <c r="G24" s="2">
        <v>3</v>
      </c>
      <c r="H24" s="2">
        <v>8</v>
      </c>
      <c r="I24" s="2">
        <v>1</v>
      </c>
      <c r="J24" s="2">
        <v>9</v>
      </c>
      <c r="K24" s="2">
        <v>10</v>
      </c>
      <c r="L24" s="2">
        <v>10</v>
      </c>
      <c r="M24" s="2">
        <v>9</v>
      </c>
      <c r="N24" s="2">
        <v>8</v>
      </c>
      <c r="O24" s="2">
        <v>2</v>
      </c>
      <c r="P24" s="2">
        <v>10</v>
      </c>
      <c r="Q24" s="2">
        <v>10</v>
      </c>
      <c r="R24" s="2">
        <v>8</v>
      </c>
      <c r="S24" s="2">
        <v>10</v>
      </c>
      <c r="T24" s="2">
        <v>10</v>
      </c>
      <c r="U24" s="2">
        <v>10</v>
      </c>
      <c r="V24" s="2">
        <v>10</v>
      </c>
      <c r="W24" s="2">
        <v>7</v>
      </c>
      <c r="X24" s="2">
        <v>10</v>
      </c>
      <c r="Y24" s="2">
        <v>6</v>
      </c>
      <c r="Z24" s="2">
        <v>10</v>
      </c>
      <c r="AA24" s="2">
        <v>0</v>
      </c>
      <c r="AB24" s="2">
        <v>6</v>
      </c>
      <c r="AC24" s="2">
        <v>10</v>
      </c>
      <c r="AD24" s="2">
        <v>10</v>
      </c>
      <c r="AE24" s="2">
        <v>10</v>
      </c>
      <c r="AF24" s="2">
        <v>3</v>
      </c>
      <c r="AG24" s="2">
        <v>0</v>
      </c>
      <c r="AH24" s="2">
        <v>0</v>
      </c>
      <c r="AI24" s="2">
        <v>10</v>
      </c>
      <c r="AJ24" s="2">
        <v>10</v>
      </c>
      <c r="AK24" s="2">
        <v>0</v>
      </c>
      <c r="AL24" s="2">
        <v>10</v>
      </c>
      <c r="AM24" s="2">
        <v>0</v>
      </c>
      <c r="AN24" s="2">
        <v>10</v>
      </c>
      <c r="AO24" s="2">
        <v>2</v>
      </c>
      <c r="AP24" s="2">
        <v>0</v>
      </c>
      <c r="AQ24" s="2">
        <v>10</v>
      </c>
      <c r="AR24" s="2">
        <v>3</v>
      </c>
      <c r="AS24" s="2">
        <v>10</v>
      </c>
      <c r="AT24" s="2">
        <v>4</v>
      </c>
      <c r="AU24" s="2">
        <v>10</v>
      </c>
      <c r="AV24" s="2">
        <v>3</v>
      </c>
      <c r="AW24" s="2">
        <v>0</v>
      </c>
      <c r="AX24" s="2">
        <v>3</v>
      </c>
      <c r="AY24" s="2">
        <v>10</v>
      </c>
      <c r="AZ24" s="2">
        <v>6</v>
      </c>
      <c r="BA24" s="2">
        <v>6</v>
      </c>
      <c r="BB24" s="2">
        <v>10</v>
      </c>
      <c r="BC24" s="2">
        <v>8</v>
      </c>
      <c r="BD24" s="2">
        <v>10</v>
      </c>
      <c r="BE24" s="2">
        <v>0</v>
      </c>
      <c r="BF24" s="2">
        <v>10</v>
      </c>
    </row>
    <row r="25" spans="1:58" ht="12.5" x14ac:dyDescent="0.25">
      <c r="A25" s="1">
        <v>44262.019199525465</v>
      </c>
      <c r="B25" s="2">
        <v>20</v>
      </c>
      <c r="C25" s="2" t="s">
        <v>59</v>
      </c>
      <c r="D25" s="2" t="s">
        <v>60</v>
      </c>
      <c r="E25" s="2" t="s">
        <v>66</v>
      </c>
      <c r="F25" s="2">
        <v>3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1</v>
      </c>
      <c r="W25" s="2">
        <v>2</v>
      </c>
      <c r="X25" s="2">
        <v>0</v>
      </c>
      <c r="Y25" s="2">
        <v>1</v>
      </c>
      <c r="Z25" s="2">
        <v>2</v>
      </c>
      <c r="AA25" s="2">
        <v>1</v>
      </c>
      <c r="AB25" s="2">
        <v>0</v>
      </c>
      <c r="AC25" s="2">
        <v>1</v>
      </c>
      <c r="AD25" s="2">
        <v>1</v>
      </c>
      <c r="AE25" s="2">
        <v>0</v>
      </c>
      <c r="AF25" s="2">
        <v>1</v>
      </c>
      <c r="AG25" s="2">
        <v>1</v>
      </c>
      <c r="AH25" s="2">
        <v>0</v>
      </c>
      <c r="AI25" s="2">
        <v>3</v>
      </c>
      <c r="AJ25" s="2">
        <v>1</v>
      </c>
      <c r="AK25" s="2">
        <v>0</v>
      </c>
      <c r="AL25" s="2">
        <v>0</v>
      </c>
      <c r="AM25" s="2">
        <v>0</v>
      </c>
      <c r="AN25" s="2">
        <v>3</v>
      </c>
      <c r="AO25" s="2">
        <v>0</v>
      </c>
      <c r="AP25" s="2">
        <v>0</v>
      </c>
      <c r="AQ25" s="2">
        <v>2</v>
      </c>
      <c r="AR25" s="2">
        <v>0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</row>
    <row r="26" spans="1:58" ht="12.5" x14ac:dyDescent="0.25">
      <c r="A26" s="1">
        <v>44262.019919780098</v>
      </c>
      <c r="B26" s="2">
        <v>19</v>
      </c>
      <c r="C26" s="2" t="s">
        <v>58</v>
      </c>
      <c r="D26" s="2" t="s">
        <v>60</v>
      </c>
      <c r="E26" s="2" t="s">
        <v>66</v>
      </c>
      <c r="F26" s="2">
        <v>2</v>
      </c>
      <c r="G26" s="2">
        <v>3</v>
      </c>
      <c r="H26" s="2">
        <v>5</v>
      </c>
      <c r="I26" s="2">
        <v>2</v>
      </c>
      <c r="J26" s="2">
        <v>3</v>
      </c>
      <c r="K26" s="2">
        <v>3</v>
      </c>
      <c r="L26" s="2">
        <v>6</v>
      </c>
      <c r="M26" s="2">
        <v>0</v>
      </c>
      <c r="N26" s="2">
        <v>10</v>
      </c>
      <c r="O26" s="2">
        <v>0</v>
      </c>
      <c r="P26" s="2">
        <v>3</v>
      </c>
      <c r="Q26" s="2">
        <v>2</v>
      </c>
      <c r="R26" s="2">
        <v>1</v>
      </c>
      <c r="S26" s="2">
        <v>5</v>
      </c>
      <c r="T26" s="2">
        <v>7</v>
      </c>
      <c r="U26" s="2">
        <v>0</v>
      </c>
      <c r="V26" s="2">
        <v>3</v>
      </c>
      <c r="W26" s="2">
        <v>2</v>
      </c>
      <c r="X26" s="2">
        <v>8</v>
      </c>
      <c r="Y26" s="2">
        <v>5</v>
      </c>
      <c r="Z26" s="2">
        <v>5</v>
      </c>
      <c r="AA26" s="2">
        <v>2</v>
      </c>
      <c r="AB26" s="2">
        <v>3</v>
      </c>
      <c r="AC26" s="2">
        <v>8</v>
      </c>
      <c r="AD26" s="2">
        <v>5</v>
      </c>
      <c r="AE26" s="2">
        <v>5</v>
      </c>
      <c r="AF26" s="2">
        <v>2</v>
      </c>
      <c r="AG26" s="2">
        <v>5</v>
      </c>
      <c r="AH26" s="2">
        <v>5</v>
      </c>
      <c r="AI26" s="2">
        <v>5</v>
      </c>
      <c r="AJ26" s="2">
        <v>5</v>
      </c>
      <c r="AK26" s="2">
        <v>5</v>
      </c>
      <c r="AL26" s="2">
        <v>3</v>
      </c>
      <c r="AM26" s="2">
        <v>4</v>
      </c>
      <c r="AN26" s="2">
        <v>7</v>
      </c>
      <c r="AO26" s="2">
        <v>3</v>
      </c>
      <c r="AP26" s="2">
        <v>0</v>
      </c>
      <c r="AQ26" s="2">
        <v>0</v>
      </c>
      <c r="AR26" s="2">
        <v>2</v>
      </c>
      <c r="AS26" s="2">
        <v>3</v>
      </c>
      <c r="AT26" s="2">
        <v>2</v>
      </c>
      <c r="AU26" s="2">
        <v>3</v>
      </c>
      <c r="AV26" s="2">
        <v>0</v>
      </c>
      <c r="AW26" s="2">
        <v>1</v>
      </c>
      <c r="AX26" s="2">
        <v>0</v>
      </c>
      <c r="AY26" s="2">
        <v>3</v>
      </c>
      <c r="AZ26" s="2">
        <v>2</v>
      </c>
      <c r="BA26" s="2">
        <v>5</v>
      </c>
      <c r="BB26" s="2">
        <v>6</v>
      </c>
      <c r="BC26" s="2">
        <v>8</v>
      </c>
      <c r="BD26" s="2">
        <v>4</v>
      </c>
      <c r="BE26" s="2">
        <v>0</v>
      </c>
      <c r="BF26" s="2">
        <v>0</v>
      </c>
    </row>
    <row r="27" spans="1:58" ht="12.5" x14ac:dyDescent="0.25">
      <c r="A27" s="1">
        <v>44270.753030312495</v>
      </c>
      <c r="B27" s="2">
        <v>19</v>
      </c>
      <c r="C27" s="2" t="s">
        <v>59</v>
      </c>
      <c r="D27" s="2" t="s">
        <v>83</v>
      </c>
      <c r="E27" s="2" t="s">
        <v>69</v>
      </c>
      <c r="F27" s="2">
        <v>2</v>
      </c>
      <c r="G27" s="2">
        <v>10</v>
      </c>
      <c r="H27" s="2">
        <v>10</v>
      </c>
      <c r="I27" s="2">
        <v>1</v>
      </c>
      <c r="J27" s="2">
        <v>6</v>
      </c>
      <c r="K27" s="2">
        <v>8</v>
      </c>
      <c r="L27" s="2">
        <v>2</v>
      </c>
      <c r="M27" s="2">
        <v>8</v>
      </c>
      <c r="N27" s="2">
        <v>10</v>
      </c>
      <c r="O27" s="2">
        <v>2</v>
      </c>
      <c r="P27" s="2">
        <v>10</v>
      </c>
      <c r="Q27" s="2">
        <v>10</v>
      </c>
      <c r="R27" s="2">
        <v>10</v>
      </c>
      <c r="S27" s="2">
        <v>5</v>
      </c>
      <c r="T27" s="2">
        <v>5</v>
      </c>
      <c r="U27" s="2">
        <v>7</v>
      </c>
      <c r="V27" s="2">
        <v>10</v>
      </c>
      <c r="W27" s="2">
        <v>10</v>
      </c>
      <c r="X27" s="2">
        <v>5</v>
      </c>
      <c r="Y27" s="2">
        <v>7</v>
      </c>
      <c r="Z27" s="2">
        <v>5</v>
      </c>
      <c r="AA27" s="2">
        <v>4</v>
      </c>
      <c r="AB27" s="2">
        <v>8</v>
      </c>
      <c r="AC27" s="2">
        <v>10</v>
      </c>
      <c r="AD27" s="2">
        <v>10</v>
      </c>
      <c r="AE27" s="2">
        <v>8</v>
      </c>
      <c r="AF27" s="2">
        <v>7</v>
      </c>
      <c r="AG27" s="2">
        <v>8</v>
      </c>
      <c r="AH27" s="2">
        <v>3</v>
      </c>
      <c r="AI27" s="2">
        <v>8</v>
      </c>
      <c r="AJ27" s="2">
        <v>8</v>
      </c>
      <c r="AK27" s="2">
        <v>10</v>
      </c>
      <c r="AL27" s="2">
        <v>8</v>
      </c>
      <c r="AM27" s="2">
        <v>6</v>
      </c>
      <c r="AN27" s="2">
        <v>6</v>
      </c>
      <c r="AO27" s="2">
        <v>10</v>
      </c>
      <c r="AP27" s="2">
        <v>6</v>
      </c>
      <c r="AQ27" s="2">
        <v>7</v>
      </c>
      <c r="AR27" s="2">
        <v>10</v>
      </c>
      <c r="AS27" s="2">
        <v>8</v>
      </c>
      <c r="AT27" s="2">
        <v>7</v>
      </c>
      <c r="AU27" s="2">
        <v>10</v>
      </c>
      <c r="AV27" s="2">
        <v>5</v>
      </c>
      <c r="AW27" s="2">
        <v>7</v>
      </c>
      <c r="AX27" s="2">
        <v>8</v>
      </c>
      <c r="AY27" s="2">
        <v>7</v>
      </c>
      <c r="AZ27" s="2">
        <v>5</v>
      </c>
      <c r="BA27" s="2">
        <v>5</v>
      </c>
      <c r="BB27" s="2">
        <v>8</v>
      </c>
      <c r="BC27" s="2">
        <v>7</v>
      </c>
      <c r="BD27" s="2">
        <v>8</v>
      </c>
      <c r="BE27" s="2">
        <v>3</v>
      </c>
      <c r="BF27" s="2">
        <v>10</v>
      </c>
    </row>
    <row r="28" spans="1:58" ht="12.5" x14ac:dyDescent="0.25">
      <c r="A28" s="1">
        <v>44270.778304016203</v>
      </c>
      <c r="B28" s="2">
        <v>20</v>
      </c>
      <c r="C28" s="2" t="s">
        <v>59</v>
      </c>
      <c r="D28" s="2" t="s">
        <v>84</v>
      </c>
      <c r="E28" s="2" t="s">
        <v>70</v>
      </c>
      <c r="F28" s="2">
        <v>3</v>
      </c>
      <c r="G28" s="2">
        <v>5</v>
      </c>
      <c r="H28" s="2">
        <v>6</v>
      </c>
      <c r="I28" s="2">
        <v>3</v>
      </c>
      <c r="J28" s="2">
        <v>5</v>
      </c>
      <c r="K28" s="2">
        <v>3</v>
      </c>
      <c r="L28" s="2">
        <v>0</v>
      </c>
      <c r="M28" s="2">
        <v>5</v>
      </c>
      <c r="N28" s="2">
        <v>8</v>
      </c>
      <c r="O28" s="2">
        <v>3</v>
      </c>
      <c r="P28" s="2">
        <v>7</v>
      </c>
      <c r="Q28" s="2">
        <v>3</v>
      </c>
      <c r="R28" s="2">
        <v>4</v>
      </c>
      <c r="S28" s="2">
        <v>3</v>
      </c>
      <c r="T28" s="2">
        <v>10</v>
      </c>
      <c r="U28" s="2">
        <v>0</v>
      </c>
      <c r="V28" s="2">
        <v>4</v>
      </c>
      <c r="W28" s="2">
        <v>6</v>
      </c>
      <c r="X28" s="2">
        <v>6</v>
      </c>
      <c r="Y28" s="2">
        <v>6</v>
      </c>
      <c r="Z28" s="2">
        <v>8</v>
      </c>
      <c r="AA28" s="2">
        <v>8</v>
      </c>
      <c r="AB28" s="2">
        <v>7</v>
      </c>
      <c r="AC28" s="2">
        <v>6</v>
      </c>
      <c r="AD28" s="2">
        <v>5</v>
      </c>
      <c r="AE28" s="2">
        <v>8</v>
      </c>
      <c r="AF28" s="2">
        <v>6</v>
      </c>
      <c r="AG28" s="2">
        <v>3</v>
      </c>
      <c r="AH28" s="2">
        <v>0</v>
      </c>
      <c r="AI28" s="2">
        <v>6</v>
      </c>
      <c r="AJ28" s="2">
        <v>8</v>
      </c>
      <c r="AK28" s="2">
        <v>1</v>
      </c>
      <c r="AL28" s="2">
        <v>10</v>
      </c>
      <c r="AM28" s="2">
        <v>3</v>
      </c>
      <c r="AN28" s="2">
        <v>3</v>
      </c>
      <c r="AO28" s="2">
        <v>8</v>
      </c>
      <c r="AP28" s="2">
        <v>8</v>
      </c>
      <c r="AQ28" s="2">
        <v>10</v>
      </c>
      <c r="AR28" s="2">
        <v>9</v>
      </c>
      <c r="AS28" s="2">
        <v>8</v>
      </c>
      <c r="AT28" s="2">
        <v>3</v>
      </c>
      <c r="AU28" s="2">
        <v>10</v>
      </c>
      <c r="AV28" s="2">
        <v>0</v>
      </c>
      <c r="AW28" s="2">
        <v>5</v>
      </c>
      <c r="AX28" s="2">
        <v>0</v>
      </c>
      <c r="AY28" s="2">
        <v>8</v>
      </c>
      <c r="AZ28" s="2">
        <v>0</v>
      </c>
      <c r="BA28" s="2">
        <v>4</v>
      </c>
      <c r="BB28" s="2">
        <v>10</v>
      </c>
      <c r="BC28" s="2">
        <v>7</v>
      </c>
      <c r="BD28" s="2">
        <v>10</v>
      </c>
      <c r="BE28" s="2">
        <v>0</v>
      </c>
      <c r="BF28" s="2">
        <v>10</v>
      </c>
    </row>
    <row r="29" spans="1:58" ht="12.5" x14ac:dyDescent="0.25">
      <c r="A29" s="1">
        <v>44270.868487418978</v>
      </c>
      <c r="B29" s="2">
        <v>21</v>
      </c>
      <c r="C29" s="2" t="s">
        <v>59</v>
      </c>
      <c r="D29" s="2" t="s">
        <v>71</v>
      </c>
      <c r="E29" s="2" t="s">
        <v>72</v>
      </c>
      <c r="F29" s="2">
        <v>4</v>
      </c>
      <c r="G29" s="2">
        <v>7</v>
      </c>
      <c r="H29" s="2">
        <v>6</v>
      </c>
      <c r="I29" s="2">
        <v>5</v>
      </c>
      <c r="J29" s="2">
        <v>6</v>
      </c>
      <c r="K29" s="2">
        <v>7</v>
      </c>
      <c r="L29" s="2">
        <v>5</v>
      </c>
      <c r="M29" s="2">
        <v>4</v>
      </c>
      <c r="N29" s="2">
        <v>7</v>
      </c>
      <c r="O29" s="2">
        <v>7</v>
      </c>
      <c r="P29" s="2">
        <v>8</v>
      </c>
      <c r="Q29" s="2">
        <v>6</v>
      </c>
      <c r="R29" s="2">
        <v>8</v>
      </c>
      <c r="S29" s="2">
        <v>6</v>
      </c>
      <c r="T29" s="2">
        <v>6</v>
      </c>
      <c r="U29" s="2">
        <v>6</v>
      </c>
      <c r="V29" s="2">
        <v>7</v>
      </c>
      <c r="W29" s="2">
        <v>6</v>
      </c>
      <c r="X29" s="2">
        <v>7</v>
      </c>
      <c r="Y29" s="2">
        <v>6</v>
      </c>
      <c r="Z29" s="2">
        <v>7</v>
      </c>
      <c r="AA29" s="2">
        <v>6</v>
      </c>
      <c r="AB29" s="2">
        <v>6</v>
      </c>
      <c r="AC29" s="2">
        <v>9</v>
      </c>
      <c r="AD29" s="2">
        <v>5</v>
      </c>
      <c r="AE29" s="2">
        <v>5</v>
      </c>
      <c r="AF29" s="2">
        <v>3</v>
      </c>
      <c r="AG29" s="2">
        <v>3</v>
      </c>
      <c r="AH29" s="2">
        <v>3</v>
      </c>
      <c r="AI29" s="2">
        <v>4</v>
      </c>
      <c r="AJ29" s="2">
        <v>6</v>
      </c>
      <c r="AK29" s="2">
        <v>4</v>
      </c>
      <c r="AL29" s="2">
        <v>3</v>
      </c>
      <c r="AM29" s="2">
        <v>3</v>
      </c>
      <c r="AN29" s="2">
        <v>3</v>
      </c>
      <c r="AO29" s="2">
        <v>3</v>
      </c>
      <c r="AP29" s="2">
        <v>0</v>
      </c>
      <c r="AQ29" s="2">
        <v>4</v>
      </c>
      <c r="AR29" s="2">
        <v>4</v>
      </c>
      <c r="AS29" s="2">
        <v>0</v>
      </c>
      <c r="AT29" s="2">
        <v>0</v>
      </c>
      <c r="AU29" s="2">
        <v>4</v>
      </c>
      <c r="AV29" s="2">
        <v>1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</row>
    <row r="30" spans="1:58" ht="12.5" x14ac:dyDescent="0.25">
      <c r="A30" s="1">
        <v>44270.988519733801</v>
      </c>
      <c r="B30" s="2">
        <v>21</v>
      </c>
      <c r="C30" s="2" t="s">
        <v>59</v>
      </c>
      <c r="D30" s="2" t="s">
        <v>73</v>
      </c>
      <c r="E30" s="2" t="s">
        <v>74</v>
      </c>
      <c r="F30" s="2">
        <v>3</v>
      </c>
      <c r="G30" s="2">
        <v>8</v>
      </c>
      <c r="H30" s="2">
        <v>5</v>
      </c>
      <c r="I30" s="2">
        <v>8</v>
      </c>
      <c r="J30" s="2">
        <v>2</v>
      </c>
      <c r="K30" s="2">
        <v>2</v>
      </c>
      <c r="L30" s="2">
        <v>2</v>
      </c>
      <c r="M30" s="2">
        <v>5</v>
      </c>
      <c r="N30" s="2">
        <v>2</v>
      </c>
      <c r="O30" s="2">
        <v>0</v>
      </c>
      <c r="P30" s="2">
        <v>5</v>
      </c>
      <c r="Q30" s="2">
        <v>3</v>
      </c>
      <c r="R30" s="2">
        <v>5</v>
      </c>
      <c r="S30" s="2">
        <v>5</v>
      </c>
      <c r="T30" s="2">
        <v>5</v>
      </c>
      <c r="U30" s="2">
        <v>3</v>
      </c>
      <c r="V30" s="2">
        <v>7</v>
      </c>
      <c r="W30" s="2">
        <v>5</v>
      </c>
      <c r="X30" s="2">
        <v>10</v>
      </c>
      <c r="Y30" s="2">
        <v>7</v>
      </c>
      <c r="Z30" s="2">
        <v>7</v>
      </c>
      <c r="AA30" s="2">
        <v>5</v>
      </c>
      <c r="AB30" s="2">
        <v>5</v>
      </c>
      <c r="AC30" s="2">
        <v>2</v>
      </c>
      <c r="AD30" s="2">
        <v>2</v>
      </c>
      <c r="AE30" s="2">
        <v>9</v>
      </c>
      <c r="AF30" s="2">
        <v>1</v>
      </c>
      <c r="AG30" s="2">
        <v>0</v>
      </c>
      <c r="AH30" s="2">
        <v>2</v>
      </c>
      <c r="AI30" s="2">
        <v>3</v>
      </c>
      <c r="AJ30" s="2">
        <v>5</v>
      </c>
      <c r="AK30" s="2">
        <v>5</v>
      </c>
      <c r="AL30" s="2">
        <v>5</v>
      </c>
      <c r="AM30" s="2">
        <v>2</v>
      </c>
      <c r="AN30" s="2">
        <v>3</v>
      </c>
      <c r="AO30" s="2">
        <v>8</v>
      </c>
      <c r="AP30" s="2">
        <v>8</v>
      </c>
      <c r="AQ30" s="2">
        <v>3</v>
      </c>
      <c r="AR30" s="2">
        <v>9</v>
      </c>
      <c r="AS30" s="2">
        <v>7</v>
      </c>
      <c r="AT30" s="2">
        <v>3</v>
      </c>
      <c r="AU30" s="2">
        <v>10</v>
      </c>
      <c r="AV30" s="2">
        <v>0</v>
      </c>
      <c r="AW30" s="2">
        <v>0</v>
      </c>
      <c r="AX30" s="2">
        <v>1</v>
      </c>
      <c r="AY30" s="2">
        <v>7</v>
      </c>
      <c r="AZ30" s="2">
        <v>5</v>
      </c>
      <c r="BA30" s="2">
        <v>5</v>
      </c>
      <c r="BB30" s="2">
        <v>8</v>
      </c>
      <c r="BC30" s="2">
        <v>7</v>
      </c>
      <c r="BD30" s="2">
        <v>10</v>
      </c>
      <c r="BE30" s="2">
        <v>1</v>
      </c>
      <c r="BF30" s="2">
        <v>0</v>
      </c>
    </row>
    <row r="31" spans="1:58" ht="12.5" x14ac:dyDescent="0.25">
      <c r="A31" s="1">
        <v>44271.0382202662</v>
      </c>
      <c r="B31" s="2">
        <v>24</v>
      </c>
      <c r="C31" s="2" t="s">
        <v>59</v>
      </c>
      <c r="D31" s="2" t="s">
        <v>85</v>
      </c>
      <c r="E31" s="2" t="s">
        <v>75</v>
      </c>
      <c r="F31" s="2" t="s">
        <v>76</v>
      </c>
      <c r="G31" s="2">
        <v>10</v>
      </c>
      <c r="H31" s="2">
        <v>8</v>
      </c>
      <c r="I31" s="2">
        <v>7</v>
      </c>
      <c r="J31" s="2">
        <v>6</v>
      </c>
      <c r="K31" s="2">
        <v>6</v>
      </c>
      <c r="L31" s="2">
        <v>5</v>
      </c>
      <c r="M31" s="2">
        <v>4</v>
      </c>
      <c r="N31" s="2">
        <v>7</v>
      </c>
      <c r="O31" s="2">
        <v>2</v>
      </c>
      <c r="P31" s="2">
        <v>4</v>
      </c>
      <c r="Q31" s="2">
        <v>3</v>
      </c>
      <c r="R31" s="2">
        <v>10</v>
      </c>
      <c r="S31" s="2">
        <v>6</v>
      </c>
      <c r="T31" s="2">
        <v>8</v>
      </c>
      <c r="U31" s="2">
        <v>6</v>
      </c>
      <c r="V31" s="2">
        <v>8</v>
      </c>
      <c r="W31" s="2">
        <v>7</v>
      </c>
      <c r="X31" s="2">
        <v>6</v>
      </c>
      <c r="Y31" s="2">
        <v>10</v>
      </c>
      <c r="Z31" s="2">
        <v>9</v>
      </c>
      <c r="AA31" s="2">
        <v>10</v>
      </c>
      <c r="AB31" s="2">
        <v>8</v>
      </c>
      <c r="AC31" s="2">
        <v>10</v>
      </c>
      <c r="AD31" s="2">
        <v>8</v>
      </c>
      <c r="AE31" s="2">
        <v>7</v>
      </c>
      <c r="AF31" s="2">
        <v>4</v>
      </c>
      <c r="AG31" s="2">
        <v>2</v>
      </c>
      <c r="AH31" s="2">
        <v>3</v>
      </c>
      <c r="AI31" s="2">
        <v>4</v>
      </c>
      <c r="AJ31" s="2">
        <v>6</v>
      </c>
      <c r="AK31" s="2">
        <v>4</v>
      </c>
      <c r="AL31" s="2">
        <v>10</v>
      </c>
      <c r="AM31" s="2">
        <v>0</v>
      </c>
      <c r="AN31" s="2">
        <v>0</v>
      </c>
      <c r="AO31" s="2">
        <v>1</v>
      </c>
      <c r="AP31" s="2">
        <v>0</v>
      </c>
      <c r="AQ31" s="2">
        <v>6</v>
      </c>
      <c r="AR31" s="2">
        <v>1</v>
      </c>
      <c r="AS31" s="2">
        <v>3</v>
      </c>
      <c r="AT31" s="2">
        <v>0</v>
      </c>
      <c r="AU31" s="2">
        <v>1</v>
      </c>
      <c r="AV31" s="2">
        <v>0</v>
      </c>
      <c r="AW31" s="2">
        <v>0</v>
      </c>
      <c r="AX31" s="2">
        <v>3</v>
      </c>
      <c r="AY31" s="2">
        <v>0</v>
      </c>
      <c r="AZ31" s="2">
        <v>0</v>
      </c>
      <c r="BA31" s="2">
        <v>2</v>
      </c>
      <c r="BB31" s="2">
        <v>8</v>
      </c>
      <c r="BC31" s="2">
        <v>6</v>
      </c>
      <c r="BD31" s="2">
        <v>0</v>
      </c>
      <c r="BE31" s="2">
        <v>0</v>
      </c>
      <c r="BF31" s="2">
        <v>0</v>
      </c>
    </row>
    <row r="32" spans="1:58" ht="12.5" x14ac:dyDescent="0.25">
      <c r="A32" s="1">
        <v>44271.415390439812</v>
      </c>
      <c r="B32" s="2">
        <v>21</v>
      </c>
      <c r="C32" s="2" t="s">
        <v>59</v>
      </c>
      <c r="D32" s="2" t="s">
        <v>77</v>
      </c>
      <c r="E32" s="2" t="s">
        <v>78</v>
      </c>
      <c r="F32" s="2">
        <v>4</v>
      </c>
      <c r="G32" s="2">
        <v>1</v>
      </c>
      <c r="H32" s="2">
        <v>2</v>
      </c>
      <c r="I32" s="2">
        <v>0</v>
      </c>
      <c r="J32" s="2">
        <v>3</v>
      </c>
      <c r="K32" s="2">
        <v>0</v>
      </c>
      <c r="L32" s="2">
        <v>0</v>
      </c>
      <c r="M32" s="2">
        <v>3</v>
      </c>
      <c r="N32" s="2">
        <v>10</v>
      </c>
      <c r="O32" s="2">
        <v>0</v>
      </c>
      <c r="P32" s="2">
        <v>10</v>
      </c>
      <c r="Q32" s="2">
        <v>1</v>
      </c>
      <c r="R32" s="2">
        <v>10</v>
      </c>
      <c r="S32" s="2">
        <v>10</v>
      </c>
      <c r="T32" s="2">
        <v>2</v>
      </c>
      <c r="U32" s="2">
        <v>6</v>
      </c>
      <c r="V32" s="2">
        <v>7</v>
      </c>
      <c r="W32" s="2">
        <v>0</v>
      </c>
      <c r="X32" s="2">
        <v>0</v>
      </c>
      <c r="Y32" s="2">
        <v>3</v>
      </c>
      <c r="Z32" s="2">
        <v>2</v>
      </c>
      <c r="AA32" s="2">
        <v>0</v>
      </c>
      <c r="AB32" s="2">
        <v>0</v>
      </c>
      <c r="AC32" s="2">
        <v>0</v>
      </c>
      <c r="AD32" s="2">
        <v>10</v>
      </c>
      <c r="AE32" s="2">
        <v>4</v>
      </c>
      <c r="AF32" s="2">
        <v>7</v>
      </c>
      <c r="AG32" s="2">
        <v>2</v>
      </c>
      <c r="AH32" s="2">
        <v>0</v>
      </c>
      <c r="AI32" s="2">
        <v>10</v>
      </c>
      <c r="AJ32" s="2">
        <v>10</v>
      </c>
      <c r="AK32" s="2">
        <v>6</v>
      </c>
      <c r="AL32" s="2">
        <v>4</v>
      </c>
      <c r="AM32" s="2">
        <v>0</v>
      </c>
      <c r="AN32" s="2">
        <v>8</v>
      </c>
      <c r="AO32" s="2">
        <v>9</v>
      </c>
      <c r="AP32" s="2">
        <v>0</v>
      </c>
      <c r="AQ32" s="2">
        <v>2</v>
      </c>
      <c r="AR32" s="2">
        <v>0</v>
      </c>
      <c r="AS32" s="2">
        <v>10</v>
      </c>
      <c r="AT32" s="2">
        <v>5</v>
      </c>
      <c r="AU32" s="2">
        <v>9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3</v>
      </c>
      <c r="BB32" s="2">
        <v>10</v>
      </c>
      <c r="BC32" s="2">
        <v>8</v>
      </c>
      <c r="BD32" s="2">
        <v>10</v>
      </c>
      <c r="BE32" s="2">
        <v>0</v>
      </c>
      <c r="BF32" s="2">
        <v>0</v>
      </c>
    </row>
    <row r="33" spans="1:65" ht="13" thickBot="1" x14ac:dyDescent="0.3">
      <c r="A33" s="1">
        <v>44272.52191200231</v>
      </c>
      <c r="B33" s="2">
        <v>20</v>
      </c>
      <c r="C33" s="2" t="s">
        <v>59</v>
      </c>
      <c r="D33" s="2" t="s">
        <v>86</v>
      </c>
      <c r="E33" s="2" t="s">
        <v>79</v>
      </c>
      <c r="F33" s="2" t="s">
        <v>91</v>
      </c>
      <c r="G33" s="2">
        <v>8</v>
      </c>
      <c r="H33" s="2">
        <v>9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9</v>
      </c>
      <c r="P33" s="2">
        <v>9</v>
      </c>
      <c r="Q33" s="2">
        <v>10</v>
      </c>
      <c r="R33" s="2">
        <v>10</v>
      </c>
      <c r="S33" s="2">
        <v>10</v>
      </c>
      <c r="T33" s="2">
        <v>10</v>
      </c>
      <c r="U33" s="2">
        <v>3</v>
      </c>
      <c r="V33" s="2">
        <v>10</v>
      </c>
      <c r="W33" s="2">
        <v>8</v>
      </c>
      <c r="X33" s="2">
        <v>3</v>
      </c>
      <c r="Y33" s="2">
        <v>6</v>
      </c>
      <c r="Z33" s="2">
        <v>10</v>
      </c>
      <c r="AA33" s="2">
        <v>9</v>
      </c>
      <c r="AB33" s="2">
        <v>3</v>
      </c>
      <c r="AC33" s="2">
        <v>10</v>
      </c>
      <c r="AD33" s="2">
        <v>10</v>
      </c>
      <c r="AE33" s="2">
        <v>3</v>
      </c>
      <c r="AF33" s="2">
        <v>8</v>
      </c>
      <c r="AG33" s="2">
        <v>0</v>
      </c>
      <c r="AH33" s="2">
        <v>8</v>
      </c>
      <c r="AI33" s="2">
        <v>5</v>
      </c>
      <c r="AJ33" s="2">
        <v>9</v>
      </c>
      <c r="AK33" s="2">
        <v>9</v>
      </c>
      <c r="AL33" s="2">
        <v>1</v>
      </c>
      <c r="AM33" s="2">
        <v>10</v>
      </c>
      <c r="AN33" s="2">
        <v>8</v>
      </c>
      <c r="AO33" s="2">
        <v>5</v>
      </c>
      <c r="AP33" s="2">
        <v>0</v>
      </c>
      <c r="AQ33" s="2">
        <v>10</v>
      </c>
      <c r="AR33" s="2">
        <v>2</v>
      </c>
      <c r="AS33" s="2">
        <v>1</v>
      </c>
      <c r="AT33" s="2">
        <v>8</v>
      </c>
      <c r="AU33" s="2">
        <v>10</v>
      </c>
      <c r="AV33" s="2">
        <v>10</v>
      </c>
      <c r="AW33" s="2">
        <v>5</v>
      </c>
      <c r="AX33" s="2">
        <v>2</v>
      </c>
      <c r="AY33" s="2">
        <v>2</v>
      </c>
      <c r="AZ33" s="2">
        <v>8</v>
      </c>
      <c r="BA33" s="2">
        <v>8</v>
      </c>
      <c r="BB33" s="2">
        <v>10</v>
      </c>
      <c r="BC33" s="2">
        <v>10</v>
      </c>
      <c r="BD33" s="2">
        <v>10</v>
      </c>
      <c r="BE33" s="2">
        <v>6</v>
      </c>
      <c r="BF33" s="2">
        <v>0</v>
      </c>
    </row>
    <row r="34" spans="1:65" ht="15.75" customHeight="1" thickBot="1" x14ac:dyDescent="0.3">
      <c r="A34" s="10">
        <v>44280.344618055555</v>
      </c>
      <c r="B34" s="11">
        <v>20</v>
      </c>
      <c r="C34" s="12" t="s">
        <v>59</v>
      </c>
      <c r="D34" s="12" t="s">
        <v>93</v>
      </c>
      <c r="E34" s="12" t="s">
        <v>94</v>
      </c>
      <c r="F34" s="11">
        <v>3</v>
      </c>
      <c r="G34" s="11">
        <v>8</v>
      </c>
      <c r="H34" s="11">
        <v>1</v>
      </c>
      <c r="I34" s="11">
        <v>3</v>
      </c>
      <c r="J34" s="11">
        <v>5</v>
      </c>
      <c r="K34" s="11">
        <v>5</v>
      </c>
      <c r="L34" s="11">
        <v>2</v>
      </c>
      <c r="M34" s="11">
        <v>3</v>
      </c>
      <c r="N34" s="11">
        <v>1</v>
      </c>
      <c r="O34" s="11">
        <v>2</v>
      </c>
      <c r="P34" s="11">
        <v>7</v>
      </c>
      <c r="Q34" s="11">
        <v>1</v>
      </c>
      <c r="R34" s="11">
        <v>7</v>
      </c>
      <c r="S34" s="11">
        <v>6</v>
      </c>
      <c r="T34" s="11">
        <v>7</v>
      </c>
      <c r="U34" s="11">
        <v>3</v>
      </c>
      <c r="V34" s="11">
        <v>3</v>
      </c>
      <c r="W34" s="11">
        <v>1</v>
      </c>
      <c r="X34" s="11">
        <v>10</v>
      </c>
      <c r="Y34" s="11">
        <v>10</v>
      </c>
      <c r="Z34" s="11">
        <v>2</v>
      </c>
      <c r="AA34" s="11">
        <v>0</v>
      </c>
      <c r="AB34" s="11">
        <v>6</v>
      </c>
      <c r="AC34" s="11">
        <v>1</v>
      </c>
      <c r="AD34" s="11">
        <v>9</v>
      </c>
      <c r="AE34" s="11">
        <v>3</v>
      </c>
      <c r="AF34" s="11">
        <v>1</v>
      </c>
      <c r="AG34" s="11">
        <v>0</v>
      </c>
      <c r="AH34" s="11">
        <v>7</v>
      </c>
      <c r="AI34" s="11">
        <v>8</v>
      </c>
      <c r="AJ34" s="11">
        <v>1</v>
      </c>
      <c r="AK34" s="11">
        <v>10</v>
      </c>
      <c r="AL34" s="11">
        <v>10</v>
      </c>
      <c r="AM34" s="11">
        <v>6</v>
      </c>
      <c r="AN34" s="11">
        <v>2</v>
      </c>
      <c r="AO34" s="11">
        <v>10</v>
      </c>
      <c r="AP34" s="11">
        <v>0</v>
      </c>
      <c r="AQ34" s="11">
        <v>3</v>
      </c>
      <c r="AR34" s="11">
        <v>2</v>
      </c>
      <c r="AS34" s="11">
        <v>10</v>
      </c>
      <c r="AT34" s="11">
        <v>5</v>
      </c>
      <c r="AU34" s="11">
        <v>10</v>
      </c>
      <c r="AV34" s="11">
        <v>1</v>
      </c>
      <c r="AW34" s="11">
        <v>2</v>
      </c>
      <c r="AX34" s="11">
        <v>8</v>
      </c>
      <c r="AY34" s="11">
        <v>10</v>
      </c>
      <c r="AZ34" s="11">
        <v>3</v>
      </c>
      <c r="BA34" s="11">
        <v>10</v>
      </c>
      <c r="BB34" s="11">
        <v>10</v>
      </c>
      <c r="BC34" s="11">
        <v>10</v>
      </c>
      <c r="BD34" s="11">
        <v>9</v>
      </c>
      <c r="BE34" s="11">
        <v>1</v>
      </c>
      <c r="BF34" s="11">
        <v>1</v>
      </c>
      <c r="BG34" s="12"/>
      <c r="BH34" s="12"/>
      <c r="BI34" s="12"/>
      <c r="BJ34" s="12"/>
      <c r="BK34" s="12"/>
      <c r="BL34" s="12"/>
      <c r="BM34" s="12"/>
    </row>
    <row r="35" spans="1:65" ht="15.75" customHeight="1" x14ac:dyDescent="0.25">
      <c r="A35" s="1">
        <v>44291.598797511571</v>
      </c>
      <c r="B35" s="2">
        <v>20</v>
      </c>
      <c r="C35" s="2" t="s">
        <v>58</v>
      </c>
      <c r="D35" s="2" t="s">
        <v>95</v>
      </c>
      <c r="E35" s="2" t="s">
        <v>96</v>
      </c>
      <c r="F35" s="2">
        <v>3</v>
      </c>
      <c r="G35" s="2">
        <v>0</v>
      </c>
      <c r="H35" s="2">
        <v>0</v>
      </c>
      <c r="I35" s="2">
        <v>5</v>
      </c>
      <c r="J35" s="2">
        <v>0</v>
      </c>
      <c r="K35" s="2">
        <v>0</v>
      </c>
      <c r="L35" s="2">
        <v>0</v>
      </c>
      <c r="M35" s="2">
        <v>0</v>
      </c>
      <c r="N35" s="2">
        <v>5</v>
      </c>
      <c r="O35" s="2">
        <v>0</v>
      </c>
      <c r="P35" s="2">
        <v>3</v>
      </c>
      <c r="Q35" s="2">
        <v>3</v>
      </c>
      <c r="R35" s="2">
        <v>2</v>
      </c>
      <c r="S35" s="2">
        <v>0</v>
      </c>
      <c r="T35" s="2">
        <v>6</v>
      </c>
      <c r="U35" s="2">
        <v>0</v>
      </c>
      <c r="V35" s="2">
        <v>2</v>
      </c>
      <c r="W35" s="2">
        <v>0</v>
      </c>
      <c r="X35" s="2">
        <v>7</v>
      </c>
      <c r="Y35" s="2">
        <v>6</v>
      </c>
      <c r="Z35" s="2">
        <v>6</v>
      </c>
      <c r="AA35" s="2">
        <v>4</v>
      </c>
      <c r="AB35" s="2">
        <v>3</v>
      </c>
      <c r="AC35" s="2">
        <v>3</v>
      </c>
      <c r="AD35" s="2">
        <v>2</v>
      </c>
      <c r="AE35" s="2">
        <v>5</v>
      </c>
      <c r="AF35" s="2">
        <v>0</v>
      </c>
      <c r="AG35" s="2">
        <v>0</v>
      </c>
      <c r="AH35" s="2">
        <v>10</v>
      </c>
      <c r="AI35" s="2">
        <v>6</v>
      </c>
      <c r="AJ35" s="2">
        <v>7</v>
      </c>
      <c r="AK35" s="2">
        <v>5</v>
      </c>
      <c r="AL35" s="2">
        <v>4</v>
      </c>
      <c r="AM35" s="2">
        <v>0</v>
      </c>
      <c r="AN35" s="2">
        <v>0</v>
      </c>
      <c r="AO35" s="2">
        <v>7</v>
      </c>
      <c r="AP35" s="2">
        <v>0</v>
      </c>
      <c r="AQ35" s="2">
        <v>0</v>
      </c>
      <c r="AR35" s="2">
        <v>7</v>
      </c>
      <c r="AS35" s="2">
        <v>4</v>
      </c>
      <c r="AT35" s="2">
        <v>7</v>
      </c>
      <c r="AU35" s="2">
        <v>5</v>
      </c>
      <c r="AV35" s="2">
        <v>0</v>
      </c>
      <c r="AW35" s="2">
        <v>0</v>
      </c>
      <c r="AX35" s="2">
        <v>0</v>
      </c>
      <c r="AY35" s="2">
        <v>8</v>
      </c>
      <c r="AZ35" s="2">
        <v>5</v>
      </c>
      <c r="BA35" s="2">
        <v>6</v>
      </c>
      <c r="BB35" s="2">
        <v>10</v>
      </c>
      <c r="BC35" s="2">
        <v>7</v>
      </c>
      <c r="BD35" s="2">
        <v>10</v>
      </c>
      <c r="BE35" s="2">
        <v>0</v>
      </c>
      <c r="BF35" s="2">
        <v>2</v>
      </c>
    </row>
    <row r="36" spans="1:65" s="3" customFormat="1" ht="12.5" x14ac:dyDescent="0.25">
      <c r="A36" s="1">
        <v>44291.601464108797</v>
      </c>
      <c r="B36" s="2">
        <v>20</v>
      </c>
      <c r="C36" s="2" t="s">
        <v>59</v>
      </c>
      <c r="D36" s="2" t="s">
        <v>95</v>
      </c>
      <c r="E36" s="2" t="s">
        <v>97</v>
      </c>
      <c r="F36" s="2">
        <v>3</v>
      </c>
      <c r="G36" s="2">
        <v>0</v>
      </c>
      <c r="H36" s="2">
        <v>3</v>
      </c>
      <c r="I36" s="2">
        <v>0</v>
      </c>
      <c r="J36" s="2">
        <v>0</v>
      </c>
      <c r="K36" s="2">
        <v>0</v>
      </c>
      <c r="L36" s="2">
        <v>3</v>
      </c>
      <c r="M36" s="2">
        <v>5</v>
      </c>
      <c r="N36" s="2">
        <v>10</v>
      </c>
      <c r="O36" s="2">
        <v>3</v>
      </c>
      <c r="P36" s="2">
        <v>3</v>
      </c>
      <c r="Q36" s="2">
        <v>5</v>
      </c>
      <c r="R36" s="2">
        <v>0</v>
      </c>
      <c r="S36" s="2">
        <v>0</v>
      </c>
      <c r="T36" s="2">
        <v>5</v>
      </c>
      <c r="U36" s="2">
        <v>0</v>
      </c>
      <c r="V36" s="2">
        <v>0</v>
      </c>
      <c r="W36" s="2">
        <v>5</v>
      </c>
      <c r="X36" s="2">
        <v>3</v>
      </c>
      <c r="Y36" s="2">
        <v>3</v>
      </c>
      <c r="Z36" s="2">
        <v>5</v>
      </c>
      <c r="AA36" s="2">
        <v>5</v>
      </c>
      <c r="AB36" s="2">
        <v>7</v>
      </c>
      <c r="AC36" s="2">
        <v>7</v>
      </c>
      <c r="AD36" s="2">
        <v>3</v>
      </c>
      <c r="AE36" s="2">
        <v>7</v>
      </c>
      <c r="AF36" s="2">
        <v>7</v>
      </c>
      <c r="AG36" s="2">
        <v>3</v>
      </c>
      <c r="AH36" s="2">
        <v>5</v>
      </c>
      <c r="AI36" s="2">
        <v>3</v>
      </c>
      <c r="AJ36" s="2">
        <v>5</v>
      </c>
      <c r="AK36" s="2">
        <v>10</v>
      </c>
      <c r="AL36" s="2">
        <v>3</v>
      </c>
      <c r="AM36" s="2">
        <v>0</v>
      </c>
      <c r="AN36" s="2">
        <v>10</v>
      </c>
      <c r="AO36" s="2">
        <v>0</v>
      </c>
      <c r="AP36" s="2">
        <v>0</v>
      </c>
      <c r="AQ36" s="2">
        <v>7</v>
      </c>
      <c r="AR36" s="2">
        <v>0</v>
      </c>
      <c r="AS36" s="2">
        <v>0</v>
      </c>
      <c r="AT36" s="2">
        <v>0</v>
      </c>
      <c r="AU36" s="2">
        <v>3</v>
      </c>
      <c r="AV36" s="2">
        <v>0</v>
      </c>
      <c r="AW36" s="2">
        <v>0</v>
      </c>
      <c r="AX36" s="2">
        <v>10</v>
      </c>
      <c r="AY36" s="2">
        <v>0</v>
      </c>
      <c r="AZ36" s="2">
        <v>0</v>
      </c>
      <c r="BA36" s="2">
        <v>0</v>
      </c>
      <c r="BB36" s="2">
        <v>7</v>
      </c>
      <c r="BC36" s="2">
        <v>3</v>
      </c>
      <c r="BD36" s="2">
        <v>0</v>
      </c>
      <c r="BE36" s="2">
        <v>0</v>
      </c>
      <c r="BF36" s="2">
        <v>7</v>
      </c>
    </row>
    <row r="37" spans="1:65" ht="12.5" x14ac:dyDescent="0.25">
      <c r="A37" s="1">
        <v>44291.602032766205</v>
      </c>
      <c r="B37" s="2">
        <v>17</v>
      </c>
      <c r="C37" s="2" t="s">
        <v>58</v>
      </c>
      <c r="D37" s="2" t="s">
        <v>95</v>
      </c>
      <c r="E37" s="2" t="s">
        <v>98</v>
      </c>
      <c r="F37" s="2">
        <v>1</v>
      </c>
      <c r="G37" s="2">
        <v>3</v>
      </c>
      <c r="H37" s="2">
        <v>6</v>
      </c>
      <c r="I37" s="2">
        <v>3</v>
      </c>
      <c r="J37" s="2">
        <v>1</v>
      </c>
      <c r="K37" s="2">
        <v>0</v>
      </c>
      <c r="L37" s="2">
        <v>7</v>
      </c>
      <c r="M37" s="2">
        <v>0</v>
      </c>
      <c r="N37" s="2">
        <v>2</v>
      </c>
      <c r="O37" s="2">
        <v>5</v>
      </c>
      <c r="P37" s="2">
        <v>9</v>
      </c>
      <c r="Q37" s="2">
        <v>5</v>
      </c>
      <c r="R37" s="2">
        <v>0</v>
      </c>
      <c r="S37" s="2">
        <v>7</v>
      </c>
      <c r="T37" s="2">
        <v>7</v>
      </c>
      <c r="U37" s="2">
        <v>0</v>
      </c>
      <c r="V37" s="2">
        <v>2</v>
      </c>
      <c r="W37" s="2">
        <v>6</v>
      </c>
      <c r="X37" s="2">
        <v>8</v>
      </c>
      <c r="Y37" s="2">
        <v>10</v>
      </c>
      <c r="Z37" s="2">
        <v>8</v>
      </c>
      <c r="AA37" s="2">
        <v>3</v>
      </c>
      <c r="AB37" s="2">
        <v>9</v>
      </c>
      <c r="AC37" s="2">
        <v>7</v>
      </c>
      <c r="AD37" s="2">
        <v>2</v>
      </c>
      <c r="AE37" s="2">
        <v>1</v>
      </c>
      <c r="AF37" s="2">
        <v>1</v>
      </c>
      <c r="AG37" s="2">
        <v>1</v>
      </c>
      <c r="AH37" s="2">
        <v>5</v>
      </c>
      <c r="AI37" s="2">
        <v>1</v>
      </c>
      <c r="AJ37" s="2">
        <v>3</v>
      </c>
      <c r="AK37" s="2">
        <v>5</v>
      </c>
      <c r="AL37" s="2">
        <v>8</v>
      </c>
      <c r="AM37" s="2">
        <v>3</v>
      </c>
      <c r="AN37" s="2">
        <v>8</v>
      </c>
      <c r="AO37" s="2">
        <v>5</v>
      </c>
      <c r="AP37" s="2">
        <v>7</v>
      </c>
      <c r="AQ37" s="2">
        <v>8</v>
      </c>
      <c r="AR37" s="2">
        <v>7</v>
      </c>
      <c r="AS37" s="2">
        <v>8</v>
      </c>
      <c r="AT37" s="2">
        <v>8</v>
      </c>
      <c r="AU37" s="2">
        <v>8</v>
      </c>
      <c r="AV37" s="2">
        <v>5</v>
      </c>
      <c r="AW37" s="2">
        <v>5</v>
      </c>
      <c r="AX37" s="2">
        <v>8</v>
      </c>
      <c r="AY37" s="2">
        <v>8</v>
      </c>
      <c r="AZ37" s="2">
        <v>1</v>
      </c>
      <c r="BA37" s="2">
        <v>8</v>
      </c>
      <c r="BB37" s="2">
        <v>8</v>
      </c>
      <c r="BC37" s="2">
        <v>8</v>
      </c>
      <c r="BD37" s="2">
        <v>8</v>
      </c>
      <c r="BE37" s="2">
        <v>0</v>
      </c>
      <c r="BF37" s="2">
        <v>0</v>
      </c>
    </row>
    <row r="38" spans="1:65" ht="12.5" x14ac:dyDescent="0.25">
      <c r="A38" s="1">
        <v>44291.602249282412</v>
      </c>
      <c r="B38" s="2">
        <v>19</v>
      </c>
      <c r="C38" s="2" t="s">
        <v>59</v>
      </c>
      <c r="D38" s="2" t="s">
        <v>95</v>
      </c>
      <c r="E38" s="2" t="s">
        <v>99</v>
      </c>
      <c r="F38" s="2">
        <v>1</v>
      </c>
      <c r="G38" s="2">
        <v>5</v>
      </c>
      <c r="H38" s="2">
        <v>9</v>
      </c>
      <c r="I38" s="2">
        <v>4</v>
      </c>
      <c r="J38" s="2">
        <v>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7</v>
      </c>
      <c r="Q38" s="2">
        <v>7</v>
      </c>
      <c r="R38" s="2">
        <v>0</v>
      </c>
      <c r="S38" s="2">
        <v>4</v>
      </c>
      <c r="T38" s="2">
        <v>3</v>
      </c>
      <c r="U38" s="2">
        <v>3</v>
      </c>
      <c r="V38" s="2">
        <v>0</v>
      </c>
      <c r="W38" s="2">
        <v>4</v>
      </c>
      <c r="X38" s="2">
        <v>7</v>
      </c>
      <c r="Y38" s="2">
        <v>2</v>
      </c>
      <c r="Z38" s="2">
        <v>10</v>
      </c>
      <c r="AA38" s="2">
        <v>3</v>
      </c>
      <c r="AB38" s="2">
        <v>6</v>
      </c>
      <c r="AC38" s="2">
        <v>2</v>
      </c>
      <c r="AD38" s="2">
        <v>0</v>
      </c>
      <c r="AE38" s="2">
        <v>3</v>
      </c>
      <c r="AF38" s="2">
        <v>0</v>
      </c>
      <c r="AG38" s="2">
        <v>0</v>
      </c>
      <c r="AH38" s="2">
        <v>0</v>
      </c>
      <c r="AI38" s="2">
        <v>3</v>
      </c>
      <c r="AJ38" s="2">
        <v>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2</v>
      </c>
      <c r="AR38" s="2">
        <v>0</v>
      </c>
      <c r="AS38" s="2">
        <v>0</v>
      </c>
      <c r="AT38" s="2">
        <v>4</v>
      </c>
      <c r="AU38" s="2">
        <v>7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4</v>
      </c>
      <c r="BC38" s="2">
        <v>3</v>
      </c>
      <c r="BD38" s="2">
        <v>3</v>
      </c>
      <c r="BE38" s="2">
        <v>1</v>
      </c>
      <c r="BF38" s="2">
        <v>2</v>
      </c>
    </row>
    <row r="39" spans="1:65" ht="12.5" x14ac:dyDescent="0.25">
      <c r="A39" s="1">
        <v>44291.602587442132</v>
      </c>
      <c r="B39" s="2">
        <v>19</v>
      </c>
      <c r="C39" s="2" t="s">
        <v>59</v>
      </c>
      <c r="D39" s="2" t="s">
        <v>95</v>
      </c>
      <c r="E39" s="2" t="s">
        <v>99</v>
      </c>
      <c r="F39" s="2">
        <v>1</v>
      </c>
      <c r="G39" s="2">
        <v>8</v>
      </c>
      <c r="H39" s="2">
        <v>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8</v>
      </c>
      <c r="O39" s="2">
        <v>0</v>
      </c>
      <c r="P39" s="2">
        <v>3</v>
      </c>
      <c r="Q39" s="2">
        <v>0</v>
      </c>
      <c r="R39" s="2">
        <v>0</v>
      </c>
      <c r="S39" s="2">
        <v>4</v>
      </c>
      <c r="T39" s="2">
        <v>0</v>
      </c>
      <c r="U39" s="2">
        <v>7</v>
      </c>
      <c r="V39" s="2">
        <v>0</v>
      </c>
      <c r="W39" s="2">
        <v>2</v>
      </c>
      <c r="X39" s="2">
        <v>5</v>
      </c>
      <c r="Y39" s="2">
        <v>3</v>
      </c>
      <c r="Z39" s="2">
        <v>5</v>
      </c>
      <c r="AA39" s="2">
        <v>3</v>
      </c>
      <c r="AB39" s="2">
        <v>7</v>
      </c>
      <c r="AC39" s="2">
        <v>2</v>
      </c>
      <c r="AD39" s="2">
        <v>8</v>
      </c>
      <c r="AE39" s="2">
        <v>4</v>
      </c>
      <c r="AF39" s="2">
        <v>7</v>
      </c>
      <c r="AG39" s="2">
        <v>0</v>
      </c>
      <c r="AH39" s="2">
        <v>4</v>
      </c>
      <c r="AI39" s="2">
        <v>5</v>
      </c>
      <c r="AJ39" s="2">
        <v>1</v>
      </c>
      <c r="AK39" s="2">
        <v>3</v>
      </c>
      <c r="AL39" s="2">
        <v>5</v>
      </c>
      <c r="AM39" s="2">
        <v>2</v>
      </c>
      <c r="AN39" s="2">
        <v>5</v>
      </c>
      <c r="AO39" s="2">
        <v>0</v>
      </c>
      <c r="AP39" s="2">
        <v>2</v>
      </c>
      <c r="AQ39" s="2">
        <v>0</v>
      </c>
      <c r="AR39" s="2">
        <v>3</v>
      </c>
      <c r="AS39" s="2">
        <v>0</v>
      </c>
      <c r="AT39" s="2">
        <v>3</v>
      </c>
      <c r="AU39" s="2">
        <v>4</v>
      </c>
      <c r="AV39" s="2">
        <v>0</v>
      </c>
      <c r="AW39" s="2">
        <v>0</v>
      </c>
      <c r="AX39" s="2">
        <v>0</v>
      </c>
      <c r="AY39" s="2">
        <v>3</v>
      </c>
      <c r="AZ39" s="2">
        <v>2</v>
      </c>
      <c r="BA39" s="2">
        <v>2</v>
      </c>
      <c r="BB39" s="2">
        <v>6</v>
      </c>
      <c r="BC39" s="2">
        <v>3</v>
      </c>
      <c r="BD39" s="2">
        <v>3</v>
      </c>
      <c r="BE39" s="2">
        <v>0</v>
      </c>
      <c r="BF39" s="2">
        <v>0</v>
      </c>
    </row>
    <row r="40" spans="1:65" ht="12.5" x14ac:dyDescent="0.25">
      <c r="A40" s="1">
        <v>44291.602645740742</v>
      </c>
      <c r="B40" s="2">
        <v>18</v>
      </c>
      <c r="C40" s="2" t="s">
        <v>59</v>
      </c>
      <c r="D40" s="2" t="s">
        <v>95</v>
      </c>
      <c r="E40" s="2" t="s">
        <v>100</v>
      </c>
      <c r="F40" s="2">
        <v>1</v>
      </c>
      <c r="G40" s="2">
        <v>4</v>
      </c>
      <c r="H40" s="2">
        <v>2</v>
      </c>
      <c r="I40" s="2">
        <v>4</v>
      </c>
      <c r="J40" s="2">
        <v>5</v>
      </c>
      <c r="K40" s="2">
        <v>7</v>
      </c>
      <c r="L40" s="2">
        <v>5</v>
      </c>
      <c r="M40" s="2">
        <v>3</v>
      </c>
      <c r="N40" s="2">
        <v>7</v>
      </c>
      <c r="O40" s="2">
        <v>2</v>
      </c>
      <c r="P40" s="2">
        <v>8</v>
      </c>
      <c r="Q40" s="2">
        <v>5</v>
      </c>
      <c r="R40" s="2">
        <v>3</v>
      </c>
      <c r="S40" s="2">
        <v>2</v>
      </c>
      <c r="T40" s="2">
        <v>2</v>
      </c>
      <c r="U40" s="2">
        <v>2</v>
      </c>
      <c r="V40" s="2">
        <v>2</v>
      </c>
      <c r="W40" s="2">
        <v>8</v>
      </c>
      <c r="X40" s="2">
        <v>7</v>
      </c>
      <c r="Y40" s="2">
        <v>5</v>
      </c>
      <c r="Z40" s="2">
        <v>6</v>
      </c>
      <c r="AA40" s="2">
        <v>5</v>
      </c>
      <c r="AB40" s="2">
        <v>9</v>
      </c>
      <c r="AC40" s="2">
        <v>4</v>
      </c>
      <c r="AD40" s="2">
        <v>1</v>
      </c>
      <c r="AE40" s="2">
        <v>8</v>
      </c>
      <c r="AF40" s="2">
        <v>10</v>
      </c>
      <c r="AG40" s="2">
        <v>1</v>
      </c>
      <c r="AH40" s="2">
        <v>0</v>
      </c>
      <c r="AI40" s="2">
        <v>4</v>
      </c>
      <c r="AJ40" s="2">
        <v>7</v>
      </c>
      <c r="AK40" s="2">
        <v>5</v>
      </c>
      <c r="AL40" s="2">
        <v>3</v>
      </c>
      <c r="AM40" s="2">
        <v>0</v>
      </c>
      <c r="AN40" s="2">
        <v>8</v>
      </c>
      <c r="AO40" s="2">
        <v>0</v>
      </c>
      <c r="AP40" s="2">
        <v>0</v>
      </c>
      <c r="AQ40" s="2">
        <v>6</v>
      </c>
      <c r="AR40" s="2">
        <v>0</v>
      </c>
      <c r="AS40" s="2">
        <v>4</v>
      </c>
      <c r="AT40" s="2">
        <v>3</v>
      </c>
      <c r="AU40" s="2">
        <v>3</v>
      </c>
      <c r="AV40" s="2">
        <v>3</v>
      </c>
      <c r="AW40" s="2">
        <v>1</v>
      </c>
      <c r="AX40" s="2">
        <v>0</v>
      </c>
      <c r="AY40" s="2">
        <v>1</v>
      </c>
      <c r="AZ40" s="2">
        <v>2</v>
      </c>
      <c r="BA40" s="2">
        <v>7</v>
      </c>
      <c r="BB40" s="2">
        <v>10</v>
      </c>
      <c r="BC40" s="2">
        <v>5</v>
      </c>
      <c r="BD40" s="2">
        <v>6</v>
      </c>
      <c r="BE40" s="2">
        <v>2</v>
      </c>
      <c r="BF40" s="2">
        <v>4</v>
      </c>
    </row>
    <row r="41" spans="1:65" ht="12.5" x14ac:dyDescent="0.25">
      <c r="A41" s="1">
        <v>44291.604124328704</v>
      </c>
      <c r="B41" s="2">
        <v>24</v>
      </c>
      <c r="C41" s="2" t="s">
        <v>58</v>
      </c>
      <c r="D41" s="2" t="s">
        <v>95</v>
      </c>
      <c r="F41" s="2">
        <v>1</v>
      </c>
      <c r="G41" s="2">
        <v>1</v>
      </c>
      <c r="H41" s="2">
        <v>1</v>
      </c>
      <c r="I41" s="2">
        <v>8</v>
      </c>
      <c r="J41" s="2">
        <v>8</v>
      </c>
      <c r="K41" s="2">
        <v>5</v>
      </c>
      <c r="L41" s="2">
        <v>4</v>
      </c>
      <c r="M41" s="2">
        <v>4</v>
      </c>
      <c r="N41" s="2">
        <v>10</v>
      </c>
      <c r="O41" s="2">
        <v>1</v>
      </c>
      <c r="P41" s="2">
        <v>8</v>
      </c>
      <c r="Q41" s="2">
        <v>6</v>
      </c>
      <c r="R41" s="2">
        <v>0</v>
      </c>
      <c r="S41" s="2">
        <v>1</v>
      </c>
      <c r="T41" s="2">
        <v>2</v>
      </c>
      <c r="U41" s="2">
        <v>4</v>
      </c>
      <c r="V41" s="2">
        <v>5</v>
      </c>
      <c r="W41" s="2">
        <v>4</v>
      </c>
      <c r="X41" s="2">
        <v>4</v>
      </c>
      <c r="Y41" s="2">
        <v>5</v>
      </c>
      <c r="Z41" s="2">
        <v>1</v>
      </c>
      <c r="AA41" s="2">
        <v>3</v>
      </c>
      <c r="AB41" s="2">
        <v>8</v>
      </c>
      <c r="AC41" s="2">
        <v>10</v>
      </c>
      <c r="AD41" s="2">
        <v>3</v>
      </c>
      <c r="AE41" s="2">
        <v>8</v>
      </c>
      <c r="AF41" s="2">
        <v>9</v>
      </c>
      <c r="AG41" s="2">
        <v>10</v>
      </c>
      <c r="AH41" s="2">
        <v>1</v>
      </c>
      <c r="AI41" s="2">
        <v>4</v>
      </c>
      <c r="AJ41" s="2">
        <v>3</v>
      </c>
      <c r="AK41" s="2">
        <v>3</v>
      </c>
      <c r="AL41" s="2">
        <v>5</v>
      </c>
      <c r="AM41" s="2">
        <v>0</v>
      </c>
      <c r="AN41" s="2">
        <v>4</v>
      </c>
      <c r="AO41" s="2">
        <v>2</v>
      </c>
      <c r="AP41" s="2">
        <v>5</v>
      </c>
      <c r="AQ41" s="2">
        <v>6</v>
      </c>
      <c r="AR41" s="2">
        <v>6</v>
      </c>
      <c r="AS41" s="2">
        <v>7</v>
      </c>
      <c r="AT41" s="2">
        <v>7</v>
      </c>
      <c r="AU41" s="2">
        <v>10</v>
      </c>
      <c r="AV41" s="2">
        <v>6</v>
      </c>
      <c r="AW41" s="2">
        <v>4</v>
      </c>
      <c r="AX41" s="2">
        <v>3</v>
      </c>
      <c r="AY41" s="2">
        <v>7</v>
      </c>
      <c r="AZ41" s="2">
        <v>0</v>
      </c>
      <c r="BA41" s="2">
        <v>4</v>
      </c>
      <c r="BB41" s="2">
        <v>7</v>
      </c>
      <c r="BC41" s="2">
        <v>8</v>
      </c>
      <c r="BD41" s="2">
        <v>7</v>
      </c>
      <c r="BE41" s="2">
        <v>4</v>
      </c>
      <c r="BF41" s="2">
        <v>10</v>
      </c>
    </row>
    <row r="42" spans="1:65" ht="12.5" x14ac:dyDescent="0.25">
      <c r="A42" s="1">
        <v>44291.605166793983</v>
      </c>
      <c r="B42" s="2">
        <v>19</v>
      </c>
      <c r="C42" s="2" t="s">
        <v>59</v>
      </c>
      <c r="D42" s="2" t="s">
        <v>95</v>
      </c>
      <c r="E42" s="2" t="s">
        <v>101</v>
      </c>
      <c r="F42" s="2">
        <v>1</v>
      </c>
      <c r="G42" s="2">
        <v>4</v>
      </c>
      <c r="H42" s="2">
        <v>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9</v>
      </c>
      <c r="O42" s="2">
        <v>9</v>
      </c>
      <c r="P42" s="2">
        <v>7</v>
      </c>
      <c r="Q42" s="2">
        <v>6</v>
      </c>
      <c r="R42" s="2">
        <v>0</v>
      </c>
      <c r="S42" s="2">
        <v>6</v>
      </c>
      <c r="T42" s="2">
        <v>9</v>
      </c>
      <c r="U42" s="2">
        <v>0</v>
      </c>
      <c r="V42" s="2">
        <v>6</v>
      </c>
      <c r="W42" s="2">
        <v>10</v>
      </c>
      <c r="X42" s="2">
        <v>0</v>
      </c>
      <c r="Y42" s="2">
        <v>3</v>
      </c>
      <c r="Z42" s="2">
        <v>9</v>
      </c>
      <c r="AA42" s="2">
        <v>3</v>
      </c>
      <c r="AB42" s="2">
        <v>0</v>
      </c>
      <c r="AC42" s="2">
        <v>10</v>
      </c>
      <c r="AD42" s="2">
        <v>3</v>
      </c>
      <c r="AE42" s="2">
        <v>10</v>
      </c>
      <c r="AF42" s="2">
        <v>0</v>
      </c>
      <c r="AG42" s="2">
        <v>6</v>
      </c>
      <c r="AH42" s="2">
        <v>4</v>
      </c>
      <c r="AI42" s="2">
        <v>7</v>
      </c>
      <c r="AJ42" s="2">
        <v>0</v>
      </c>
      <c r="AK42" s="2">
        <v>7</v>
      </c>
      <c r="AL42" s="2">
        <v>2</v>
      </c>
      <c r="AM42" s="2">
        <v>3</v>
      </c>
      <c r="AN42" s="2">
        <v>0</v>
      </c>
      <c r="AO42" s="2">
        <v>0</v>
      </c>
      <c r="AP42" s="2">
        <v>0</v>
      </c>
      <c r="AQ42" s="2">
        <v>8</v>
      </c>
      <c r="AR42" s="2">
        <v>0</v>
      </c>
      <c r="AS42" s="2">
        <v>3</v>
      </c>
      <c r="AT42" s="2">
        <v>4</v>
      </c>
      <c r="AU42" s="2">
        <v>6</v>
      </c>
      <c r="AV42" s="2">
        <v>0</v>
      </c>
      <c r="AW42" s="2">
        <v>0</v>
      </c>
      <c r="AX42" s="2">
        <v>5</v>
      </c>
      <c r="AY42" s="2">
        <v>5</v>
      </c>
      <c r="AZ42" s="2">
        <v>0</v>
      </c>
      <c r="BA42" s="2">
        <v>10</v>
      </c>
      <c r="BB42" s="2">
        <v>10</v>
      </c>
      <c r="BC42" s="2">
        <v>8</v>
      </c>
      <c r="BD42" s="2">
        <v>6</v>
      </c>
      <c r="BE42" s="2">
        <v>2</v>
      </c>
      <c r="BF42" s="2">
        <v>0</v>
      </c>
    </row>
    <row r="43" spans="1:65" ht="12.5" x14ac:dyDescent="0.25">
      <c r="A43" s="1">
        <v>44291.605399930559</v>
      </c>
      <c r="B43" s="2">
        <v>18</v>
      </c>
      <c r="C43" s="2" t="s">
        <v>59</v>
      </c>
      <c r="D43" s="2" t="s">
        <v>95</v>
      </c>
      <c r="E43" s="2" t="s">
        <v>102</v>
      </c>
      <c r="F43" s="2">
        <v>1</v>
      </c>
      <c r="G43" s="2">
        <v>5</v>
      </c>
      <c r="H43" s="2">
        <v>8</v>
      </c>
      <c r="I43" s="2">
        <v>3</v>
      </c>
      <c r="J43" s="2">
        <v>4</v>
      </c>
      <c r="K43" s="2">
        <v>3</v>
      </c>
      <c r="L43" s="2">
        <v>3</v>
      </c>
      <c r="M43" s="2">
        <v>3</v>
      </c>
      <c r="N43" s="2">
        <v>6</v>
      </c>
      <c r="O43" s="2">
        <v>3</v>
      </c>
      <c r="P43" s="2">
        <v>7</v>
      </c>
      <c r="Q43" s="2">
        <v>8</v>
      </c>
      <c r="R43" s="2">
        <v>3</v>
      </c>
      <c r="S43" s="2">
        <v>3</v>
      </c>
      <c r="T43" s="2">
        <v>4</v>
      </c>
      <c r="U43" s="2">
        <v>9</v>
      </c>
      <c r="V43" s="2">
        <v>8</v>
      </c>
      <c r="W43" s="2">
        <v>8</v>
      </c>
      <c r="X43" s="2">
        <v>8</v>
      </c>
      <c r="Y43" s="2">
        <v>5</v>
      </c>
      <c r="Z43" s="2">
        <v>3</v>
      </c>
      <c r="AA43" s="2">
        <v>4</v>
      </c>
      <c r="AB43" s="2">
        <v>6</v>
      </c>
      <c r="AC43" s="2">
        <v>7</v>
      </c>
      <c r="AD43" s="2">
        <v>5</v>
      </c>
      <c r="AE43" s="2">
        <v>7</v>
      </c>
      <c r="AF43" s="2">
        <v>3</v>
      </c>
      <c r="AG43" s="2">
        <v>2</v>
      </c>
      <c r="AH43" s="2">
        <v>1</v>
      </c>
      <c r="AI43" s="2">
        <v>7</v>
      </c>
      <c r="AJ43" s="2">
        <v>7</v>
      </c>
      <c r="AK43" s="2">
        <v>2</v>
      </c>
      <c r="AL43" s="2">
        <v>6</v>
      </c>
      <c r="AM43" s="2">
        <v>1</v>
      </c>
      <c r="AN43" s="2">
        <v>5</v>
      </c>
      <c r="AO43" s="2">
        <v>6</v>
      </c>
      <c r="AP43" s="2">
        <v>4</v>
      </c>
      <c r="AQ43" s="2">
        <v>7</v>
      </c>
      <c r="AR43" s="2">
        <v>5</v>
      </c>
      <c r="AS43" s="2">
        <v>5</v>
      </c>
      <c r="AT43" s="2">
        <v>8</v>
      </c>
      <c r="AU43" s="2">
        <v>7</v>
      </c>
      <c r="AV43" s="2">
        <v>1</v>
      </c>
      <c r="AW43" s="2">
        <v>1</v>
      </c>
      <c r="AX43" s="2">
        <v>7</v>
      </c>
      <c r="AY43" s="2">
        <v>6</v>
      </c>
      <c r="AZ43" s="2">
        <v>4</v>
      </c>
      <c r="BA43" s="2">
        <v>6</v>
      </c>
      <c r="BB43" s="2">
        <v>9</v>
      </c>
      <c r="BC43" s="2">
        <v>9</v>
      </c>
      <c r="BD43" s="2">
        <v>9</v>
      </c>
      <c r="BE43" s="2">
        <v>2</v>
      </c>
      <c r="BF43" s="2">
        <v>9</v>
      </c>
    </row>
    <row r="44" spans="1:65" ht="12.5" x14ac:dyDescent="0.25">
      <c r="A44" s="1">
        <v>44291.605479895836</v>
      </c>
      <c r="B44" s="2">
        <v>18</v>
      </c>
      <c r="C44" s="2" t="s">
        <v>59</v>
      </c>
      <c r="D44" s="2" t="s">
        <v>95</v>
      </c>
      <c r="E44" s="2" t="s">
        <v>98</v>
      </c>
      <c r="F44" s="2">
        <v>1</v>
      </c>
      <c r="G44" s="2">
        <v>6</v>
      </c>
      <c r="H44" s="2">
        <v>5</v>
      </c>
      <c r="I44" s="2">
        <v>3</v>
      </c>
      <c r="J44" s="2">
        <v>3</v>
      </c>
      <c r="K44" s="2">
        <v>5</v>
      </c>
      <c r="L44" s="2">
        <v>4</v>
      </c>
      <c r="M44" s="2">
        <v>6</v>
      </c>
      <c r="N44" s="2">
        <v>5</v>
      </c>
      <c r="O44" s="2">
        <v>8</v>
      </c>
      <c r="P44" s="2">
        <v>4</v>
      </c>
      <c r="Q44" s="2">
        <v>5</v>
      </c>
      <c r="R44" s="2">
        <v>2</v>
      </c>
      <c r="S44" s="2">
        <v>4</v>
      </c>
      <c r="T44" s="2">
        <v>6</v>
      </c>
      <c r="U44" s="2">
        <v>4</v>
      </c>
      <c r="V44" s="2">
        <v>6</v>
      </c>
      <c r="W44" s="2">
        <v>7</v>
      </c>
      <c r="X44" s="2">
        <v>2</v>
      </c>
      <c r="Y44" s="2">
        <v>2</v>
      </c>
      <c r="Z44" s="2">
        <v>2</v>
      </c>
      <c r="AA44" s="2">
        <v>4</v>
      </c>
      <c r="AB44" s="2">
        <v>4</v>
      </c>
      <c r="AC44" s="2">
        <v>5</v>
      </c>
      <c r="AD44" s="2">
        <v>3</v>
      </c>
      <c r="AE44" s="2">
        <v>5</v>
      </c>
      <c r="AF44" s="2">
        <v>1</v>
      </c>
      <c r="AG44" s="2">
        <v>2</v>
      </c>
      <c r="AH44" s="2">
        <v>1</v>
      </c>
      <c r="AI44" s="2">
        <v>8</v>
      </c>
      <c r="AJ44" s="2">
        <v>5</v>
      </c>
      <c r="AK44" s="2">
        <v>1</v>
      </c>
      <c r="AL44" s="2">
        <v>3</v>
      </c>
      <c r="AM44" s="2">
        <v>4</v>
      </c>
      <c r="AN44" s="2">
        <v>9</v>
      </c>
      <c r="AO44" s="2">
        <v>4</v>
      </c>
      <c r="AP44" s="2">
        <v>3</v>
      </c>
      <c r="AQ44" s="2">
        <v>8</v>
      </c>
      <c r="AR44" s="2">
        <v>7</v>
      </c>
      <c r="AS44" s="2">
        <v>5</v>
      </c>
      <c r="AT44" s="2">
        <v>7</v>
      </c>
      <c r="AU44" s="2">
        <v>6</v>
      </c>
      <c r="AV44" s="2">
        <v>5</v>
      </c>
      <c r="AW44" s="2">
        <v>5</v>
      </c>
      <c r="AX44" s="2">
        <v>6</v>
      </c>
      <c r="AY44" s="2">
        <v>4</v>
      </c>
      <c r="AZ44" s="2">
        <v>3</v>
      </c>
      <c r="BA44" s="2">
        <v>5</v>
      </c>
      <c r="BB44" s="2">
        <v>5</v>
      </c>
      <c r="BC44" s="2">
        <v>4</v>
      </c>
      <c r="BD44" s="2">
        <v>4</v>
      </c>
      <c r="BE44" s="2">
        <v>5</v>
      </c>
      <c r="BF44" s="2">
        <v>7</v>
      </c>
    </row>
    <row r="45" spans="1:65" ht="12.5" x14ac:dyDescent="0.25">
      <c r="A45" s="1">
        <v>44291.606498831017</v>
      </c>
      <c r="B45" s="2">
        <v>18</v>
      </c>
      <c r="C45" s="2" t="s">
        <v>59</v>
      </c>
      <c r="D45" s="2" t="s">
        <v>95</v>
      </c>
      <c r="E45" s="2" t="s">
        <v>101</v>
      </c>
      <c r="F45" s="2">
        <v>1</v>
      </c>
      <c r="G45" s="2">
        <v>5</v>
      </c>
      <c r="H45" s="2">
        <v>8</v>
      </c>
      <c r="I45" s="2">
        <v>8</v>
      </c>
      <c r="J45" s="2">
        <v>8</v>
      </c>
      <c r="K45" s="2">
        <v>8</v>
      </c>
      <c r="L45" s="2">
        <v>3</v>
      </c>
      <c r="M45" s="2">
        <v>8</v>
      </c>
      <c r="N45" s="2">
        <v>10</v>
      </c>
      <c r="O45" s="2">
        <v>5</v>
      </c>
      <c r="P45" s="2">
        <v>8</v>
      </c>
      <c r="Q45" s="2">
        <v>4</v>
      </c>
      <c r="R45" s="2">
        <v>2</v>
      </c>
      <c r="S45" s="2">
        <v>2</v>
      </c>
      <c r="T45" s="2">
        <v>9</v>
      </c>
      <c r="U45" s="2">
        <v>1</v>
      </c>
      <c r="V45" s="2">
        <v>9</v>
      </c>
      <c r="W45" s="2">
        <v>8</v>
      </c>
      <c r="X45" s="2">
        <v>10</v>
      </c>
      <c r="Y45" s="2">
        <v>3</v>
      </c>
      <c r="Z45" s="2">
        <v>5</v>
      </c>
      <c r="AA45" s="2">
        <v>9</v>
      </c>
      <c r="AB45" s="2">
        <v>7</v>
      </c>
      <c r="AC45" s="2">
        <v>5</v>
      </c>
      <c r="AD45" s="2">
        <v>3</v>
      </c>
      <c r="AE45" s="2">
        <v>5</v>
      </c>
      <c r="AF45" s="2">
        <v>7</v>
      </c>
      <c r="AG45" s="2">
        <v>1</v>
      </c>
      <c r="AH45" s="2">
        <v>8</v>
      </c>
      <c r="AI45" s="2">
        <v>9</v>
      </c>
      <c r="AJ45" s="2">
        <v>6</v>
      </c>
      <c r="AK45" s="2">
        <v>0</v>
      </c>
      <c r="AL45" s="2">
        <v>5</v>
      </c>
      <c r="AM45" s="2">
        <v>0</v>
      </c>
      <c r="AN45" s="2">
        <v>0</v>
      </c>
      <c r="AO45" s="2">
        <v>0</v>
      </c>
      <c r="AP45" s="2">
        <v>0</v>
      </c>
      <c r="AQ45" s="2">
        <v>10</v>
      </c>
      <c r="AR45" s="2">
        <v>0</v>
      </c>
      <c r="AS45" s="2">
        <v>8</v>
      </c>
      <c r="AT45" s="2">
        <v>8</v>
      </c>
      <c r="AU45" s="2">
        <v>8</v>
      </c>
      <c r="AV45" s="2">
        <v>3</v>
      </c>
      <c r="AW45" s="2">
        <v>1</v>
      </c>
      <c r="AX45" s="2">
        <v>6</v>
      </c>
      <c r="AY45" s="2">
        <v>8</v>
      </c>
      <c r="AZ45" s="2">
        <v>3</v>
      </c>
      <c r="BA45" s="2">
        <v>7</v>
      </c>
      <c r="BB45" s="2">
        <v>8</v>
      </c>
      <c r="BC45" s="2">
        <v>9</v>
      </c>
      <c r="BD45" s="2">
        <v>10</v>
      </c>
      <c r="BE45" s="2">
        <v>8</v>
      </c>
      <c r="BF45" s="2">
        <v>10</v>
      </c>
    </row>
    <row r="46" spans="1:65" ht="15.75" customHeight="1" x14ac:dyDescent="0.25">
      <c r="A46" s="1">
        <v>44291.606717326387</v>
      </c>
      <c r="B46" s="2">
        <v>18</v>
      </c>
      <c r="C46" s="2" t="s">
        <v>59</v>
      </c>
      <c r="D46" s="2" t="s">
        <v>95</v>
      </c>
      <c r="E46" s="2" t="s">
        <v>101</v>
      </c>
      <c r="F46" s="2">
        <v>1</v>
      </c>
      <c r="G46" s="2">
        <v>9</v>
      </c>
      <c r="H46" s="2">
        <v>2</v>
      </c>
      <c r="I46" s="2">
        <v>0</v>
      </c>
      <c r="J46" s="2">
        <v>1</v>
      </c>
      <c r="K46" s="2">
        <v>4</v>
      </c>
      <c r="L46" s="2">
        <v>2</v>
      </c>
      <c r="M46" s="2">
        <v>0</v>
      </c>
      <c r="N46" s="2">
        <v>10</v>
      </c>
      <c r="O46" s="2">
        <v>5</v>
      </c>
      <c r="P46" s="2">
        <v>5</v>
      </c>
      <c r="Q46" s="2">
        <v>4</v>
      </c>
      <c r="R46" s="2">
        <v>3</v>
      </c>
      <c r="S46" s="2">
        <v>2</v>
      </c>
      <c r="T46" s="2">
        <v>9</v>
      </c>
      <c r="U46" s="2">
        <v>0</v>
      </c>
      <c r="V46" s="2">
        <v>3</v>
      </c>
      <c r="W46" s="2">
        <v>5</v>
      </c>
      <c r="X46" s="2">
        <v>9</v>
      </c>
      <c r="Y46" s="2">
        <v>5</v>
      </c>
      <c r="Z46" s="2">
        <v>9</v>
      </c>
      <c r="AA46" s="2">
        <v>5</v>
      </c>
      <c r="AB46" s="2">
        <v>5</v>
      </c>
      <c r="AC46" s="2">
        <v>7</v>
      </c>
      <c r="AD46" s="2">
        <v>5</v>
      </c>
      <c r="AE46" s="2">
        <v>5</v>
      </c>
      <c r="AF46" s="2">
        <v>0</v>
      </c>
      <c r="AG46" s="2">
        <v>0</v>
      </c>
      <c r="AH46" s="2">
        <v>0</v>
      </c>
      <c r="AI46" s="2">
        <v>5</v>
      </c>
      <c r="AJ46" s="2">
        <v>3</v>
      </c>
      <c r="AK46" s="2">
        <v>8</v>
      </c>
      <c r="AL46" s="2">
        <v>1</v>
      </c>
      <c r="AM46" s="2">
        <v>0</v>
      </c>
      <c r="AN46" s="2">
        <v>5</v>
      </c>
      <c r="AO46" s="2">
        <v>2</v>
      </c>
      <c r="AP46" s="2">
        <v>0</v>
      </c>
      <c r="AQ46" s="2">
        <v>3</v>
      </c>
      <c r="AR46" s="2">
        <v>1</v>
      </c>
      <c r="AS46" s="2">
        <v>5</v>
      </c>
      <c r="AT46" s="2">
        <v>8</v>
      </c>
      <c r="AU46" s="2">
        <v>9</v>
      </c>
      <c r="AV46" s="2">
        <v>0</v>
      </c>
      <c r="AW46" s="2">
        <v>1</v>
      </c>
      <c r="AX46" s="2">
        <v>1</v>
      </c>
      <c r="AY46" s="2">
        <v>5</v>
      </c>
      <c r="AZ46" s="2">
        <v>8</v>
      </c>
      <c r="BA46" s="2">
        <v>7</v>
      </c>
      <c r="BB46" s="2">
        <v>10</v>
      </c>
      <c r="BC46" s="2">
        <v>8</v>
      </c>
      <c r="BD46" s="2">
        <v>10</v>
      </c>
      <c r="BE46" s="2">
        <v>5</v>
      </c>
      <c r="BF46" s="2">
        <v>5</v>
      </c>
    </row>
    <row r="47" spans="1:65" ht="15.75" customHeight="1" x14ac:dyDescent="0.25">
      <c r="A47" s="1">
        <v>44291.607541168982</v>
      </c>
      <c r="B47" s="2">
        <v>18</v>
      </c>
      <c r="C47" s="2" t="s">
        <v>59</v>
      </c>
      <c r="D47" s="2" t="s">
        <v>95</v>
      </c>
      <c r="E47" s="2" t="s">
        <v>103</v>
      </c>
      <c r="F47" s="2">
        <v>1</v>
      </c>
      <c r="G47" s="2">
        <v>2</v>
      </c>
      <c r="H47" s="2">
        <v>2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</v>
      </c>
      <c r="O47" s="2">
        <v>2</v>
      </c>
      <c r="P47" s="2">
        <v>0</v>
      </c>
      <c r="Q47" s="2">
        <v>1</v>
      </c>
      <c r="R47" s="2">
        <v>0</v>
      </c>
      <c r="S47" s="2">
        <v>0</v>
      </c>
      <c r="T47" s="2">
        <v>2</v>
      </c>
      <c r="U47" s="2">
        <v>1</v>
      </c>
      <c r="V47" s="2">
        <v>1</v>
      </c>
      <c r="W47" s="2">
        <v>3</v>
      </c>
      <c r="X47" s="2">
        <v>0</v>
      </c>
      <c r="Y47" s="2">
        <v>0</v>
      </c>
      <c r="Z47" s="2">
        <v>1</v>
      </c>
      <c r="AA47" s="2">
        <v>1</v>
      </c>
      <c r="AB47" s="2">
        <v>3</v>
      </c>
      <c r="AC47" s="2">
        <v>1</v>
      </c>
      <c r="AD47" s="2">
        <v>0</v>
      </c>
      <c r="AE47" s="2">
        <v>4</v>
      </c>
      <c r="AF47" s="2">
        <v>0</v>
      </c>
      <c r="AG47" s="2">
        <v>0</v>
      </c>
      <c r="AH47" s="2">
        <v>0</v>
      </c>
      <c r="AI47" s="2">
        <v>6</v>
      </c>
      <c r="AJ47" s="2">
        <v>3</v>
      </c>
      <c r="AK47" s="2">
        <v>0</v>
      </c>
      <c r="AL47" s="2">
        <v>1</v>
      </c>
      <c r="AM47" s="2">
        <v>0</v>
      </c>
      <c r="AN47" s="2">
        <v>3</v>
      </c>
      <c r="AO47" s="2">
        <v>0</v>
      </c>
      <c r="AP47" s="2">
        <v>0</v>
      </c>
      <c r="AQ47" s="2">
        <v>7</v>
      </c>
      <c r="AR47" s="2">
        <v>0</v>
      </c>
      <c r="AS47" s="2">
        <v>0</v>
      </c>
      <c r="AT47" s="2">
        <v>2</v>
      </c>
      <c r="AU47" s="2">
        <v>5</v>
      </c>
      <c r="AV47" s="2">
        <v>1</v>
      </c>
      <c r="AW47" s="2">
        <v>0</v>
      </c>
      <c r="AX47" s="2">
        <v>1</v>
      </c>
      <c r="AY47" s="2">
        <v>1</v>
      </c>
      <c r="AZ47" s="2">
        <v>1</v>
      </c>
      <c r="BA47" s="2">
        <v>2</v>
      </c>
      <c r="BB47" s="2">
        <v>7</v>
      </c>
      <c r="BC47" s="2">
        <v>2</v>
      </c>
      <c r="BD47" s="2">
        <v>2</v>
      </c>
      <c r="BE47" s="2">
        <v>2</v>
      </c>
      <c r="BF47" s="2">
        <v>2</v>
      </c>
    </row>
    <row r="48" spans="1:65" ht="15.75" customHeight="1" x14ac:dyDescent="0.25">
      <c r="A48" s="1">
        <v>44291.607558645832</v>
      </c>
      <c r="B48" s="2">
        <v>18</v>
      </c>
      <c r="C48" s="2" t="s">
        <v>59</v>
      </c>
      <c r="D48" s="2" t="s">
        <v>95</v>
      </c>
      <c r="E48" s="2" t="s">
        <v>101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5</v>
      </c>
      <c r="N48" s="2">
        <v>2</v>
      </c>
      <c r="O48" s="2">
        <v>0</v>
      </c>
      <c r="P48" s="2">
        <v>8</v>
      </c>
      <c r="Q48" s="2">
        <v>5</v>
      </c>
      <c r="R48" s="2">
        <v>5</v>
      </c>
      <c r="S48" s="2">
        <v>8</v>
      </c>
      <c r="T48" s="2">
        <v>4</v>
      </c>
      <c r="U48" s="2">
        <v>10</v>
      </c>
      <c r="V48" s="2">
        <v>10</v>
      </c>
      <c r="W48" s="2">
        <v>5</v>
      </c>
      <c r="X48" s="2">
        <v>6</v>
      </c>
      <c r="Y48" s="2">
        <v>9</v>
      </c>
      <c r="Z48" s="2">
        <v>10</v>
      </c>
      <c r="AA48" s="2">
        <v>3</v>
      </c>
      <c r="AB48" s="2">
        <v>10</v>
      </c>
      <c r="AC48" s="2">
        <v>1</v>
      </c>
      <c r="AD48" s="2">
        <v>0</v>
      </c>
      <c r="AE48" s="2">
        <v>10</v>
      </c>
      <c r="AF48" s="2">
        <v>0</v>
      </c>
      <c r="AG48" s="2">
        <v>0</v>
      </c>
      <c r="AH48" s="2">
        <v>10</v>
      </c>
      <c r="AI48" s="2">
        <v>10</v>
      </c>
      <c r="AJ48" s="2">
        <v>1</v>
      </c>
      <c r="AK48" s="2">
        <v>0</v>
      </c>
      <c r="AL48" s="2">
        <v>5</v>
      </c>
      <c r="AM48" s="2">
        <v>0</v>
      </c>
      <c r="AN48" s="2">
        <v>10</v>
      </c>
      <c r="AO48" s="2">
        <v>0</v>
      </c>
      <c r="AP48" s="2">
        <v>0</v>
      </c>
      <c r="AQ48" s="2">
        <v>10</v>
      </c>
      <c r="AR48" s="2">
        <v>0</v>
      </c>
      <c r="AS48" s="2">
        <v>0</v>
      </c>
      <c r="AT48" s="2">
        <v>10</v>
      </c>
      <c r="AU48" s="2">
        <v>10</v>
      </c>
      <c r="AV48" s="2">
        <v>0</v>
      </c>
      <c r="AW48" s="2">
        <v>0</v>
      </c>
      <c r="AX48" s="2">
        <v>0</v>
      </c>
      <c r="AY48" s="2">
        <v>3</v>
      </c>
      <c r="AZ48" s="2">
        <v>0</v>
      </c>
      <c r="BA48" s="2">
        <v>0</v>
      </c>
      <c r="BB48" s="2">
        <v>7</v>
      </c>
      <c r="BC48" s="2">
        <v>10</v>
      </c>
      <c r="BD48" s="2">
        <v>10</v>
      </c>
      <c r="BE48" s="2">
        <v>0</v>
      </c>
      <c r="BF48" s="2">
        <v>0</v>
      </c>
    </row>
    <row r="49" spans="1:58" ht="15.75" customHeight="1" x14ac:dyDescent="0.25">
      <c r="A49" s="1">
        <v>44291.608329224538</v>
      </c>
      <c r="B49" s="2">
        <v>18</v>
      </c>
      <c r="C49" s="2" t="s">
        <v>58</v>
      </c>
      <c r="D49" s="2" t="s">
        <v>95</v>
      </c>
      <c r="E49" s="2" t="s">
        <v>99</v>
      </c>
      <c r="F49" s="2">
        <v>1</v>
      </c>
      <c r="G49" s="2">
        <v>10</v>
      </c>
      <c r="H49" s="2">
        <v>10</v>
      </c>
      <c r="I49" s="2">
        <v>7</v>
      </c>
      <c r="J49" s="2">
        <v>10</v>
      </c>
      <c r="K49" s="2">
        <v>10</v>
      </c>
      <c r="L49" s="2">
        <v>5</v>
      </c>
      <c r="M49" s="2">
        <v>10</v>
      </c>
      <c r="N49" s="2">
        <v>10</v>
      </c>
      <c r="O49" s="2">
        <v>7</v>
      </c>
      <c r="P49" s="2">
        <v>7</v>
      </c>
      <c r="Q49" s="2">
        <v>1</v>
      </c>
      <c r="R49" s="2">
        <v>0</v>
      </c>
      <c r="S49" s="2">
        <v>0</v>
      </c>
      <c r="T49" s="2">
        <v>5</v>
      </c>
      <c r="U49" s="2">
        <v>0</v>
      </c>
      <c r="V49" s="2">
        <v>7</v>
      </c>
      <c r="W49" s="2">
        <v>10</v>
      </c>
      <c r="X49" s="2">
        <v>0</v>
      </c>
      <c r="Y49" s="2">
        <v>0</v>
      </c>
      <c r="Z49" s="2">
        <v>2</v>
      </c>
      <c r="AA49" s="2">
        <v>0</v>
      </c>
      <c r="AB49" s="2">
        <v>4</v>
      </c>
      <c r="AC49" s="2">
        <v>0</v>
      </c>
      <c r="AD49" s="2">
        <v>1</v>
      </c>
      <c r="AE49" s="2">
        <v>0</v>
      </c>
      <c r="AF49" s="2">
        <v>0</v>
      </c>
      <c r="AG49" s="2">
        <v>1</v>
      </c>
      <c r="AH49" s="2">
        <v>0</v>
      </c>
      <c r="AI49" s="2">
        <v>10</v>
      </c>
      <c r="AJ49" s="2">
        <v>5</v>
      </c>
      <c r="AK49" s="2">
        <v>0</v>
      </c>
      <c r="AL49" s="2">
        <v>0</v>
      </c>
      <c r="AM49" s="2">
        <v>0</v>
      </c>
      <c r="AN49" s="2">
        <v>4</v>
      </c>
      <c r="AO49" s="2">
        <v>0</v>
      </c>
      <c r="AP49" s="2">
        <v>0</v>
      </c>
      <c r="AQ49" s="2">
        <v>4</v>
      </c>
      <c r="AR49" s="2">
        <v>3</v>
      </c>
      <c r="AS49" s="2">
        <v>0</v>
      </c>
      <c r="AT49" s="2">
        <v>4</v>
      </c>
      <c r="AU49" s="2">
        <v>4</v>
      </c>
      <c r="AV49" s="2">
        <v>5</v>
      </c>
      <c r="AW49" s="2">
        <v>2</v>
      </c>
      <c r="AX49" s="2">
        <v>0</v>
      </c>
      <c r="AY49" s="2">
        <v>0</v>
      </c>
      <c r="AZ49" s="2">
        <v>10</v>
      </c>
      <c r="BA49" s="2">
        <v>0</v>
      </c>
      <c r="BB49" s="2">
        <v>5</v>
      </c>
      <c r="BC49" s="2">
        <v>0</v>
      </c>
      <c r="BD49" s="2">
        <v>3</v>
      </c>
      <c r="BE49" s="2">
        <v>0</v>
      </c>
      <c r="BF49" s="2">
        <v>0</v>
      </c>
    </row>
    <row r="50" spans="1:58" ht="15.75" customHeight="1" x14ac:dyDescent="0.25">
      <c r="A50" s="1">
        <v>44291.608360810184</v>
      </c>
      <c r="B50" s="2">
        <v>19</v>
      </c>
      <c r="C50" s="2" t="s">
        <v>59</v>
      </c>
      <c r="D50" s="2" t="s">
        <v>95</v>
      </c>
      <c r="E50" s="2" t="s">
        <v>99</v>
      </c>
      <c r="F50" s="2">
        <v>1</v>
      </c>
      <c r="G50" s="2">
        <v>6</v>
      </c>
      <c r="H50" s="2">
        <v>6</v>
      </c>
      <c r="I50" s="2">
        <v>0</v>
      </c>
      <c r="J50" s="2">
        <v>0</v>
      </c>
      <c r="K50" s="2">
        <v>7</v>
      </c>
      <c r="L50" s="2">
        <v>7</v>
      </c>
      <c r="M50" s="2">
        <v>3</v>
      </c>
      <c r="N50" s="2">
        <v>6</v>
      </c>
      <c r="O50" s="2">
        <v>0</v>
      </c>
      <c r="P50" s="2">
        <v>2</v>
      </c>
      <c r="Q50" s="2">
        <v>5</v>
      </c>
      <c r="R50" s="2">
        <v>0</v>
      </c>
      <c r="S50" s="2">
        <v>3</v>
      </c>
      <c r="T50" s="2">
        <v>6</v>
      </c>
      <c r="U50" s="2">
        <v>1</v>
      </c>
      <c r="V50" s="2">
        <v>5</v>
      </c>
      <c r="W50" s="2">
        <v>10</v>
      </c>
      <c r="X50" s="2">
        <v>7</v>
      </c>
      <c r="Y50" s="2">
        <v>3</v>
      </c>
      <c r="Z50" s="2">
        <v>3</v>
      </c>
      <c r="AA50" s="2">
        <v>4</v>
      </c>
      <c r="AB50" s="2">
        <v>3</v>
      </c>
      <c r="AC50" s="2">
        <v>9</v>
      </c>
      <c r="AD50" s="2">
        <v>4</v>
      </c>
      <c r="AE50" s="2">
        <v>7</v>
      </c>
      <c r="AF50" s="2">
        <v>5</v>
      </c>
      <c r="AG50" s="2">
        <v>3</v>
      </c>
      <c r="AH50" s="2">
        <v>6</v>
      </c>
      <c r="AI50" s="2">
        <v>5</v>
      </c>
      <c r="AJ50" s="2">
        <v>10</v>
      </c>
      <c r="AK50" s="2">
        <v>10</v>
      </c>
      <c r="AL50" s="2">
        <v>5</v>
      </c>
      <c r="AM50" s="2">
        <v>0</v>
      </c>
      <c r="AN50" s="2">
        <v>7</v>
      </c>
      <c r="AO50" s="2">
        <v>2</v>
      </c>
      <c r="AP50" s="2">
        <v>2</v>
      </c>
      <c r="AQ50" s="2">
        <v>6</v>
      </c>
      <c r="AR50" s="2">
        <v>2</v>
      </c>
      <c r="AS50" s="2">
        <v>4</v>
      </c>
      <c r="AT50" s="2">
        <v>6</v>
      </c>
      <c r="AU50" s="2">
        <v>5</v>
      </c>
      <c r="AV50" s="2">
        <v>3</v>
      </c>
      <c r="AW50" s="2">
        <v>2</v>
      </c>
      <c r="AX50" s="2">
        <v>2</v>
      </c>
      <c r="AY50" s="2">
        <v>2</v>
      </c>
      <c r="AZ50" s="2">
        <v>2</v>
      </c>
      <c r="BA50" s="2">
        <v>4</v>
      </c>
      <c r="BB50" s="2">
        <v>6</v>
      </c>
      <c r="BC50" s="2">
        <v>3</v>
      </c>
      <c r="BD50" s="2">
        <v>4</v>
      </c>
      <c r="BE50" s="2">
        <v>0</v>
      </c>
      <c r="BF50" s="2">
        <v>0</v>
      </c>
    </row>
    <row r="51" spans="1:58" ht="15.75" customHeight="1" x14ac:dyDescent="0.25">
      <c r="A51" s="1">
        <v>44291.609596562499</v>
      </c>
      <c r="B51" s="2">
        <v>18</v>
      </c>
      <c r="C51" s="2" t="s">
        <v>58</v>
      </c>
      <c r="D51" s="2" t="s">
        <v>95</v>
      </c>
      <c r="E51" s="2" t="s">
        <v>101</v>
      </c>
      <c r="F51" s="2">
        <v>1</v>
      </c>
      <c r="G51" s="2">
        <v>0</v>
      </c>
      <c r="H51" s="2">
        <v>2</v>
      </c>
      <c r="I51" s="2">
        <v>7</v>
      </c>
      <c r="J51" s="2">
        <v>5</v>
      </c>
      <c r="K51" s="2">
        <v>3</v>
      </c>
      <c r="L51" s="2">
        <v>0</v>
      </c>
      <c r="M51" s="2">
        <v>9</v>
      </c>
      <c r="N51" s="2">
        <v>10</v>
      </c>
      <c r="O51" s="2">
        <v>0</v>
      </c>
      <c r="P51" s="2">
        <v>0</v>
      </c>
      <c r="Q51" s="2">
        <v>3</v>
      </c>
      <c r="R51" s="2">
        <v>6</v>
      </c>
      <c r="S51" s="2">
        <v>0</v>
      </c>
      <c r="T51" s="2">
        <v>10</v>
      </c>
      <c r="U51" s="2">
        <v>0</v>
      </c>
      <c r="V51" s="2">
        <v>7</v>
      </c>
      <c r="W51" s="2">
        <v>4</v>
      </c>
      <c r="X51" s="2">
        <v>2</v>
      </c>
      <c r="Y51" s="2">
        <v>3</v>
      </c>
      <c r="Z51" s="2">
        <v>7</v>
      </c>
      <c r="AA51" s="2">
        <v>10</v>
      </c>
      <c r="AB51" s="2">
        <v>2</v>
      </c>
      <c r="AC51" s="2">
        <v>5</v>
      </c>
      <c r="AD51" s="2">
        <v>3</v>
      </c>
      <c r="AE51" s="2">
        <v>4</v>
      </c>
      <c r="AF51" s="2">
        <v>0</v>
      </c>
      <c r="AG51" s="2">
        <v>0</v>
      </c>
      <c r="AH51" s="2">
        <v>3</v>
      </c>
      <c r="AI51" s="2">
        <v>1</v>
      </c>
      <c r="AJ51" s="2">
        <v>6</v>
      </c>
      <c r="AK51" s="2">
        <v>3</v>
      </c>
      <c r="AL51" s="2">
        <v>0</v>
      </c>
      <c r="AM51" s="2">
        <v>0</v>
      </c>
      <c r="AN51" s="2">
        <v>6</v>
      </c>
      <c r="AO51" s="2">
        <v>1</v>
      </c>
      <c r="AP51" s="2">
        <v>0</v>
      </c>
      <c r="AQ51" s="2">
        <v>1</v>
      </c>
      <c r="AR51" s="2">
        <v>0</v>
      </c>
      <c r="AS51" s="2">
        <v>0</v>
      </c>
      <c r="AT51" s="2">
        <v>3</v>
      </c>
      <c r="AU51" s="2">
        <v>8</v>
      </c>
      <c r="AV51" s="2">
        <v>0</v>
      </c>
      <c r="AW51" s="2">
        <v>0</v>
      </c>
      <c r="AX51" s="2">
        <v>0</v>
      </c>
      <c r="AY51" s="2">
        <v>1</v>
      </c>
      <c r="AZ51" s="2">
        <v>0</v>
      </c>
      <c r="BA51" s="2">
        <v>0</v>
      </c>
      <c r="BB51" s="2">
        <v>7</v>
      </c>
      <c r="BC51" s="2">
        <v>0</v>
      </c>
      <c r="BD51" s="2">
        <v>5</v>
      </c>
      <c r="BE51" s="2">
        <v>4</v>
      </c>
      <c r="BF51" s="2">
        <v>1</v>
      </c>
    </row>
    <row r="52" spans="1:58" ht="15.75" customHeight="1" x14ac:dyDescent="0.25">
      <c r="A52" s="1">
        <v>44291.609709398152</v>
      </c>
      <c r="B52" s="2">
        <v>18</v>
      </c>
      <c r="C52" s="2" t="s">
        <v>59</v>
      </c>
      <c r="D52" s="2" t="s">
        <v>95</v>
      </c>
      <c r="E52" s="2" t="s">
        <v>102</v>
      </c>
      <c r="F52" s="2">
        <v>1</v>
      </c>
      <c r="G52" s="2">
        <v>8</v>
      </c>
      <c r="H52" s="2">
        <v>7</v>
      </c>
      <c r="I52" s="2">
        <v>0</v>
      </c>
      <c r="J52" s="2">
        <v>0</v>
      </c>
      <c r="K52" s="2">
        <v>4</v>
      </c>
      <c r="L52" s="2">
        <v>2</v>
      </c>
      <c r="M52" s="2">
        <v>8</v>
      </c>
      <c r="N52" s="2">
        <v>7</v>
      </c>
      <c r="O52" s="2">
        <v>5</v>
      </c>
      <c r="P52" s="2">
        <v>7</v>
      </c>
      <c r="Q52" s="2">
        <v>5</v>
      </c>
      <c r="R52" s="2">
        <v>2</v>
      </c>
      <c r="S52" s="2">
        <v>10</v>
      </c>
      <c r="T52" s="2">
        <v>2</v>
      </c>
      <c r="U52" s="2">
        <v>2</v>
      </c>
      <c r="V52" s="2">
        <v>7</v>
      </c>
      <c r="W52" s="2">
        <v>8</v>
      </c>
      <c r="X52" s="2">
        <v>1</v>
      </c>
      <c r="Y52" s="2">
        <v>5</v>
      </c>
      <c r="Z52" s="2">
        <v>7</v>
      </c>
      <c r="AA52" s="2">
        <v>4</v>
      </c>
      <c r="AB52" s="2">
        <v>8</v>
      </c>
      <c r="AC52" s="2">
        <v>10</v>
      </c>
      <c r="AD52" s="2">
        <v>4</v>
      </c>
      <c r="AE52" s="2">
        <v>10</v>
      </c>
      <c r="AF52" s="2">
        <v>10</v>
      </c>
      <c r="AG52" s="2">
        <v>0</v>
      </c>
      <c r="AH52" s="2">
        <v>5</v>
      </c>
      <c r="AI52" s="2">
        <v>7</v>
      </c>
      <c r="AJ52" s="2">
        <v>10</v>
      </c>
      <c r="AK52" s="2">
        <v>9</v>
      </c>
      <c r="AL52" s="2">
        <v>5</v>
      </c>
      <c r="AM52" s="2">
        <v>1</v>
      </c>
      <c r="AN52" s="2">
        <v>9</v>
      </c>
      <c r="AO52" s="2">
        <v>4</v>
      </c>
      <c r="AP52" s="2">
        <v>4</v>
      </c>
      <c r="AQ52" s="2">
        <v>10</v>
      </c>
      <c r="AR52" s="2">
        <v>4</v>
      </c>
      <c r="AS52" s="2">
        <v>7</v>
      </c>
      <c r="AT52" s="2">
        <v>9</v>
      </c>
      <c r="AU52" s="2">
        <v>5</v>
      </c>
      <c r="AV52" s="2">
        <v>4</v>
      </c>
      <c r="AW52" s="2">
        <v>0</v>
      </c>
      <c r="AX52" s="2">
        <v>10</v>
      </c>
      <c r="AY52" s="2">
        <v>3</v>
      </c>
      <c r="AZ52" s="2">
        <v>4</v>
      </c>
      <c r="BA52" s="2">
        <v>10</v>
      </c>
      <c r="BB52" s="2">
        <v>10</v>
      </c>
      <c r="BC52" s="2">
        <v>4</v>
      </c>
      <c r="BD52" s="2">
        <v>8</v>
      </c>
      <c r="BE52" s="2">
        <v>0</v>
      </c>
      <c r="BF52" s="2">
        <v>0</v>
      </c>
    </row>
    <row r="53" spans="1:58" ht="15.75" customHeight="1" x14ac:dyDescent="0.25">
      <c r="A53" s="1">
        <v>44291.610734270835</v>
      </c>
      <c r="B53" s="2">
        <v>18</v>
      </c>
      <c r="C53" s="2" t="s">
        <v>59</v>
      </c>
      <c r="D53" s="2" t="s">
        <v>95</v>
      </c>
      <c r="E53" s="2" t="s">
        <v>104</v>
      </c>
      <c r="F53" s="2">
        <v>1</v>
      </c>
      <c r="G53" s="2">
        <v>2</v>
      </c>
      <c r="H53" s="2">
        <v>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2</v>
      </c>
      <c r="P53" s="2">
        <v>0</v>
      </c>
      <c r="Q53" s="2">
        <v>0</v>
      </c>
      <c r="R53" s="2">
        <v>0</v>
      </c>
      <c r="S53" s="2">
        <v>1</v>
      </c>
      <c r="T53" s="2">
        <v>2</v>
      </c>
      <c r="U53" s="2">
        <v>2</v>
      </c>
      <c r="V53" s="2">
        <v>2</v>
      </c>
      <c r="W53" s="2">
        <v>3</v>
      </c>
      <c r="X53" s="2">
        <v>1</v>
      </c>
      <c r="Y53" s="2">
        <v>1</v>
      </c>
      <c r="Z53" s="2">
        <v>1</v>
      </c>
      <c r="AA53" s="2">
        <v>1</v>
      </c>
      <c r="AB53" s="2">
        <v>2</v>
      </c>
      <c r="AC53" s="2">
        <v>1</v>
      </c>
      <c r="AD53" s="2">
        <v>1</v>
      </c>
      <c r="AE53" s="2">
        <v>3</v>
      </c>
      <c r="AF53" s="2">
        <v>0</v>
      </c>
      <c r="AG53" s="2">
        <v>0</v>
      </c>
      <c r="AH53" s="2">
        <v>0</v>
      </c>
      <c r="AI53" s="2">
        <v>6</v>
      </c>
      <c r="AJ53" s="2">
        <v>3</v>
      </c>
      <c r="AK53" s="2">
        <v>0</v>
      </c>
      <c r="AL53" s="2">
        <v>1</v>
      </c>
      <c r="AM53" s="2">
        <v>0</v>
      </c>
      <c r="AN53" s="2">
        <v>4</v>
      </c>
      <c r="AO53" s="2">
        <v>1</v>
      </c>
      <c r="AP53" s="2">
        <v>0</v>
      </c>
      <c r="AQ53" s="2">
        <v>7</v>
      </c>
      <c r="AR53" s="2">
        <v>0</v>
      </c>
      <c r="AS53" s="2">
        <v>0</v>
      </c>
      <c r="AT53" s="2">
        <v>2</v>
      </c>
      <c r="AU53" s="2">
        <v>6</v>
      </c>
      <c r="AV53" s="2">
        <v>2</v>
      </c>
      <c r="AW53" s="2">
        <v>0</v>
      </c>
      <c r="AX53" s="2">
        <v>1</v>
      </c>
      <c r="AY53" s="2">
        <v>1</v>
      </c>
      <c r="AZ53" s="2">
        <v>1</v>
      </c>
      <c r="BA53" s="2">
        <v>3</v>
      </c>
      <c r="BB53" s="2">
        <v>8</v>
      </c>
      <c r="BC53" s="2">
        <v>3</v>
      </c>
      <c r="BD53" s="2">
        <v>0</v>
      </c>
      <c r="BE53" s="2">
        <v>3</v>
      </c>
      <c r="BF53" s="2">
        <v>2</v>
      </c>
    </row>
    <row r="54" spans="1:58" ht="15.75" customHeight="1" x14ac:dyDescent="0.25">
      <c r="A54" s="1">
        <v>44291.611735590282</v>
      </c>
      <c r="B54" s="2">
        <v>20</v>
      </c>
      <c r="C54" s="2" t="s">
        <v>59</v>
      </c>
      <c r="D54" s="2" t="s">
        <v>95</v>
      </c>
      <c r="E54" s="2" t="s">
        <v>105</v>
      </c>
      <c r="F54" s="2">
        <v>3</v>
      </c>
      <c r="G54" s="2">
        <v>6</v>
      </c>
      <c r="H54" s="2">
        <v>6</v>
      </c>
      <c r="I54" s="2">
        <v>2</v>
      </c>
      <c r="J54" s="2">
        <v>2</v>
      </c>
      <c r="K54" s="2">
        <v>2</v>
      </c>
      <c r="L54" s="2">
        <v>2</v>
      </c>
      <c r="M54" s="2">
        <v>10</v>
      </c>
      <c r="N54" s="2">
        <v>5</v>
      </c>
      <c r="O54" s="2">
        <v>2</v>
      </c>
      <c r="P54" s="2">
        <v>2</v>
      </c>
      <c r="Q54" s="2">
        <v>7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3</v>
      </c>
      <c r="X54" s="2">
        <v>3</v>
      </c>
      <c r="Y54" s="2">
        <v>4</v>
      </c>
      <c r="Z54" s="2">
        <v>2</v>
      </c>
      <c r="AA54" s="2">
        <v>0</v>
      </c>
      <c r="AB54" s="2">
        <v>7</v>
      </c>
      <c r="AC54" s="2">
        <v>2</v>
      </c>
      <c r="AD54" s="2">
        <v>3</v>
      </c>
      <c r="AE54" s="2">
        <v>10</v>
      </c>
      <c r="AF54" s="2">
        <v>10</v>
      </c>
      <c r="AG54" s="2">
        <v>0</v>
      </c>
      <c r="AH54" s="2">
        <v>5</v>
      </c>
      <c r="AI54" s="2">
        <v>5</v>
      </c>
      <c r="AJ54" s="2">
        <v>10</v>
      </c>
      <c r="AK54" s="2">
        <v>10</v>
      </c>
      <c r="AL54" s="2">
        <v>5</v>
      </c>
      <c r="AM54" s="2">
        <v>0</v>
      </c>
      <c r="AN54" s="2">
        <v>10</v>
      </c>
      <c r="AO54" s="2">
        <v>0</v>
      </c>
      <c r="AP54" s="2">
        <v>5</v>
      </c>
      <c r="AQ54" s="2">
        <v>7</v>
      </c>
      <c r="AR54" s="2">
        <v>0</v>
      </c>
      <c r="AS54" s="2">
        <v>0</v>
      </c>
      <c r="AT54" s="2">
        <v>0</v>
      </c>
      <c r="AU54" s="2">
        <v>5</v>
      </c>
      <c r="AV54" s="2">
        <v>7</v>
      </c>
      <c r="AW54" s="2">
        <v>0</v>
      </c>
      <c r="AX54" s="2">
        <v>6</v>
      </c>
      <c r="AY54" s="2">
        <v>7</v>
      </c>
      <c r="AZ54" s="2">
        <v>0</v>
      </c>
      <c r="BA54" s="2">
        <v>5</v>
      </c>
      <c r="BB54" s="2">
        <v>7</v>
      </c>
      <c r="BC54" s="2">
        <v>7</v>
      </c>
      <c r="BD54" s="2">
        <v>7</v>
      </c>
      <c r="BE54" s="2">
        <v>0</v>
      </c>
      <c r="BF54" s="2">
        <v>0</v>
      </c>
    </row>
    <row r="55" spans="1:58" ht="15.75" customHeight="1" x14ac:dyDescent="0.25">
      <c r="A55" s="1">
        <v>44291.615834097218</v>
      </c>
      <c r="B55" s="2">
        <v>18</v>
      </c>
      <c r="C55" s="2" t="s">
        <v>58</v>
      </c>
      <c r="D55" s="2" t="s">
        <v>95</v>
      </c>
      <c r="E55" s="2" t="s">
        <v>106</v>
      </c>
      <c r="F55" s="2">
        <v>1</v>
      </c>
      <c r="G55" s="2">
        <v>3</v>
      </c>
      <c r="H55" s="2">
        <v>4</v>
      </c>
      <c r="I55" s="2">
        <v>2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4</v>
      </c>
      <c r="X55" s="2">
        <v>1</v>
      </c>
      <c r="Y55" s="2">
        <v>2</v>
      </c>
      <c r="Z55" s="2">
        <v>5</v>
      </c>
      <c r="AA55" s="2">
        <v>1</v>
      </c>
      <c r="AB55" s="2">
        <v>3</v>
      </c>
      <c r="AC55" s="2">
        <v>1</v>
      </c>
      <c r="AD55" s="2">
        <v>2</v>
      </c>
      <c r="AE55" s="2">
        <v>3</v>
      </c>
      <c r="AF55" s="2">
        <v>2</v>
      </c>
      <c r="AG55" s="2">
        <v>0</v>
      </c>
      <c r="AH55" s="2">
        <v>4</v>
      </c>
      <c r="AI55" s="2">
        <v>1</v>
      </c>
      <c r="AJ55" s="2">
        <v>1</v>
      </c>
      <c r="AK55" s="2">
        <v>3</v>
      </c>
      <c r="AL55" s="2">
        <v>2</v>
      </c>
      <c r="AM55" s="2">
        <v>0</v>
      </c>
      <c r="AN55" s="2">
        <v>6</v>
      </c>
      <c r="AO55" s="2">
        <v>0</v>
      </c>
      <c r="AP55" s="2">
        <v>0</v>
      </c>
      <c r="AQ55" s="2">
        <v>8</v>
      </c>
      <c r="AR55" s="2">
        <v>3</v>
      </c>
      <c r="AS55" s="2">
        <v>6</v>
      </c>
      <c r="AT55" s="2">
        <v>0</v>
      </c>
      <c r="AU55" s="2">
        <v>10</v>
      </c>
      <c r="AV55" s="2">
        <v>2</v>
      </c>
      <c r="AW55" s="2">
        <v>4</v>
      </c>
      <c r="AX55" s="2">
        <v>2</v>
      </c>
      <c r="AY55" s="2">
        <v>4</v>
      </c>
      <c r="AZ55" s="2">
        <v>0</v>
      </c>
      <c r="BA55" s="2">
        <v>8</v>
      </c>
      <c r="BB55" s="2">
        <v>10</v>
      </c>
      <c r="BC55" s="2">
        <v>3</v>
      </c>
      <c r="BD55" s="2">
        <v>6</v>
      </c>
      <c r="BE55" s="2">
        <v>3</v>
      </c>
      <c r="BF55" s="2">
        <v>10</v>
      </c>
    </row>
    <row r="56" spans="1:58" ht="15.75" customHeight="1" x14ac:dyDescent="0.25">
      <c r="A56" s="1">
        <v>44291.621350092595</v>
      </c>
      <c r="B56" s="2">
        <v>17</v>
      </c>
      <c r="C56" s="2" t="s">
        <v>59</v>
      </c>
      <c r="D56" s="2" t="s">
        <v>95</v>
      </c>
      <c r="E56" s="2" t="s">
        <v>101</v>
      </c>
      <c r="F56" s="2">
        <v>1</v>
      </c>
      <c r="G56" s="2">
        <v>4</v>
      </c>
      <c r="H56" s="2">
        <v>6</v>
      </c>
      <c r="I56" s="2">
        <v>5</v>
      </c>
      <c r="J56" s="2">
        <v>0</v>
      </c>
      <c r="K56" s="2">
        <v>0</v>
      </c>
      <c r="L56" s="2">
        <v>0</v>
      </c>
      <c r="M56" s="2">
        <v>5</v>
      </c>
      <c r="N56" s="2">
        <v>4</v>
      </c>
      <c r="O56" s="2">
        <v>5</v>
      </c>
      <c r="P56" s="2">
        <v>2</v>
      </c>
      <c r="Q56" s="2">
        <v>5</v>
      </c>
      <c r="R56" s="2">
        <v>0</v>
      </c>
      <c r="S56" s="2">
        <v>1</v>
      </c>
      <c r="T56" s="2">
        <v>0</v>
      </c>
      <c r="U56" s="2">
        <v>3</v>
      </c>
      <c r="V56" s="2">
        <v>2</v>
      </c>
      <c r="W56" s="2">
        <v>8</v>
      </c>
      <c r="X56" s="2">
        <v>5</v>
      </c>
      <c r="Y56" s="2">
        <v>1</v>
      </c>
      <c r="Z56" s="2">
        <v>0</v>
      </c>
      <c r="AA56" s="2">
        <v>0</v>
      </c>
      <c r="AB56" s="2">
        <v>5</v>
      </c>
      <c r="AC56" s="2">
        <v>5</v>
      </c>
      <c r="AD56" s="2">
        <v>0</v>
      </c>
      <c r="AE56" s="2">
        <v>5</v>
      </c>
      <c r="AF56" s="2">
        <v>0</v>
      </c>
      <c r="AG56" s="2">
        <v>1</v>
      </c>
      <c r="AH56" s="2">
        <v>5</v>
      </c>
      <c r="AI56" s="2">
        <v>7</v>
      </c>
      <c r="AJ56" s="2">
        <v>2</v>
      </c>
      <c r="AK56" s="2">
        <v>6</v>
      </c>
      <c r="AL56" s="2">
        <v>3</v>
      </c>
      <c r="AM56" s="2">
        <v>5</v>
      </c>
      <c r="AN56" s="2">
        <v>7</v>
      </c>
      <c r="AO56" s="2">
        <v>5</v>
      </c>
      <c r="AP56" s="2">
        <v>0</v>
      </c>
      <c r="AQ56" s="2">
        <v>10</v>
      </c>
      <c r="AR56" s="2">
        <v>5</v>
      </c>
      <c r="AS56" s="2">
        <v>1</v>
      </c>
      <c r="AT56" s="2">
        <v>5</v>
      </c>
      <c r="AU56" s="2">
        <v>5</v>
      </c>
      <c r="AV56" s="2">
        <v>0</v>
      </c>
      <c r="AW56" s="2">
        <v>0</v>
      </c>
      <c r="AX56" s="2">
        <v>0</v>
      </c>
      <c r="AY56" s="2">
        <v>0</v>
      </c>
      <c r="AZ56" s="2">
        <v>5</v>
      </c>
      <c r="BA56" s="2">
        <v>1</v>
      </c>
      <c r="BB56" s="2">
        <v>5</v>
      </c>
      <c r="BC56" s="2">
        <v>5</v>
      </c>
      <c r="BD56" s="2">
        <v>7</v>
      </c>
      <c r="BE56" s="2">
        <v>0</v>
      </c>
      <c r="BF56" s="2">
        <v>2</v>
      </c>
    </row>
    <row r="57" spans="1:58" ht="15.75" customHeight="1" x14ac:dyDescent="0.25">
      <c r="A57" s="1">
        <v>44291.62658924768</v>
      </c>
      <c r="B57" s="2">
        <v>18</v>
      </c>
      <c r="C57" s="2" t="s">
        <v>59</v>
      </c>
      <c r="D57" s="2" t="s">
        <v>95</v>
      </c>
      <c r="E57" s="2" t="s">
        <v>98</v>
      </c>
      <c r="F57" s="2">
        <v>1</v>
      </c>
      <c r="G57" s="2">
        <v>8</v>
      </c>
      <c r="H57" s="2">
        <v>10</v>
      </c>
      <c r="I57" s="2">
        <v>1</v>
      </c>
      <c r="J57" s="2">
        <v>3</v>
      </c>
      <c r="K57" s="2">
        <v>3</v>
      </c>
      <c r="L57" s="2">
        <v>3</v>
      </c>
      <c r="M57" s="2">
        <v>0</v>
      </c>
      <c r="N57" s="2">
        <v>7</v>
      </c>
      <c r="O57" s="2">
        <v>2</v>
      </c>
      <c r="P57" s="2">
        <v>2</v>
      </c>
      <c r="Q57" s="2">
        <v>2</v>
      </c>
      <c r="R57" s="2">
        <v>2</v>
      </c>
      <c r="S57" s="2">
        <v>2</v>
      </c>
      <c r="T57" s="2">
        <v>3</v>
      </c>
      <c r="U57" s="2">
        <v>2</v>
      </c>
      <c r="V57" s="2">
        <v>4</v>
      </c>
      <c r="W57" s="2">
        <v>3</v>
      </c>
      <c r="X57" s="2">
        <v>7</v>
      </c>
      <c r="Y57" s="2">
        <v>7</v>
      </c>
      <c r="Z57" s="2">
        <v>3</v>
      </c>
      <c r="AA57" s="2">
        <v>3</v>
      </c>
      <c r="AB57" s="2">
        <v>5</v>
      </c>
      <c r="AC57" s="2">
        <v>4</v>
      </c>
      <c r="AD57" s="2">
        <v>6</v>
      </c>
      <c r="AE57" s="2">
        <v>8</v>
      </c>
      <c r="AF57" s="2">
        <v>4</v>
      </c>
      <c r="AG57" s="2">
        <v>3</v>
      </c>
      <c r="AH57" s="2">
        <v>3</v>
      </c>
      <c r="AI57" s="2">
        <v>8</v>
      </c>
      <c r="AJ57" s="2">
        <v>7</v>
      </c>
      <c r="AK57" s="2">
        <v>6</v>
      </c>
      <c r="AL57" s="2">
        <v>10</v>
      </c>
      <c r="AM57" s="2">
        <v>3</v>
      </c>
      <c r="AN57" s="2">
        <v>4</v>
      </c>
      <c r="AO57" s="2">
        <v>8</v>
      </c>
      <c r="AP57" s="2">
        <v>10</v>
      </c>
      <c r="AQ57" s="2">
        <v>9</v>
      </c>
      <c r="AR57" s="2">
        <v>10</v>
      </c>
      <c r="AS57" s="2">
        <v>8</v>
      </c>
      <c r="AT57" s="2">
        <v>8</v>
      </c>
      <c r="AU57" s="2">
        <v>10</v>
      </c>
      <c r="AV57" s="2">
        <v>1</v>
      </c>
      <c r="AW57" s="2">
        <v>0</v>
      </c>
      <c r="AX57" s="2">
        <v>2</v>
      </c>
      <c r="AY57" s="2">
        <v>9</v>
      </c>
      <c r="AZ57" s="2">
        <v>5</v>
      </c>
      <c r="BA57" s="2">
        <v>10</v>
      </c>
      <c r="BB57" s="2">
        <v>10</v>
      </c>
      <c r="BC57" s="2">
        <v>10</v>
      </c>
      <c r="BD57" s="2">
        <v>10</v>
      </c>
      <c r="BE57" s="2">
        <v>0</v>
      </c>
      <c r="BF57" s="2">
        <v>0</v>
      </c>
    </row>
    <row r="58" spans="1:58" ht="15.75" customHeight="1" x14ac:dyDescent="0.25">
      <c r="A58" s="1">
        <v>44291.632610949076</v>
      </c>
      <c r="B58" s="2">
        <v>18</v>
      </c>
      <c r="C58" s="2" t="s">
        <v>58</v>
      </c>
      <c r="D58" s="2" t="s">
        <v>95</v>
      </c>
      <c r="E58" s="2" t="s">
        <v>107</v>
      </c>
      <c r="F58" s="2">
        <v>1</v>
      </c>
      <c r="G58" s="2">
        <v>1</v>
      </c>
      <c r="H58" s="2">
        <v>1</v>
      </c>
      <c r="I58" s="2">
        <v>1</v>
      </c>
      <c r="J58" s="2">
        <v>4</v>
      </c>
      <c r="K58" s="2">
        <v>2</v>
      </c>
      <c r="L58" s="2">
        <v>1</v>
      </c>
      <c r="M58" s="2">
        <v>1</v>
      </c>
      <c r="N58" s="2">
        <v>1</v>
      </c>
      <c r="O58" s="2">
        <v>5</v>
      </c>
      <c r="P58" s="2">
        <v>2</v>
      </c>
      <c r="Q58" s="2">
        <v>2</v>
      </c>
      <c r="R58" s="2">
        <v>0</v>
      </c>
      <c r="S58" s="2">
        <v>5</v>
      </c>
      <c r="T58" s="2">
        <v>2</v>
      </c>
      <c r="U58" s="2">
        <v>2</v>
      </c>
      <c r="V58" s="2">
        <v>1</v>
      </c>
      <c r="W58" s="2">
        <v>2</v>
      </c>
      <c r="X58" s="2">
        <v>2</v>
      </c>
      <c r="Y58" s="2">
        <v>2</v>
      </c>
      <c r="Z58" s="2">
        <v>2</v>
      </c>
      <c r="AA58" s="2">
        <v>2</v>
      </c>
      <c r="AB58" s="2">
        <v>4</v>
      </c>
      <c r="AC58" s="2">
        <v>2</v>
      </c>
      <c r="AD58" s="2">
        <v>5</v>
      </c>
      <c r="AE58" s="2">
        <v>1</v>
      </c>
      <c r="AF58" s="2">
        <v>0</v>
      </c>
      <c r="AG58" s="2">
        <v>0</v>
      </c>
      <c r="AH58" s="2">
        <v>6</v>
      </c>
      <c r="AI58" s="2">
        <v>5</v>
      </c>
      <c r="AJ58" s="2">
        <v>2</v>
      </c>
      <c r="AK58" s="2">
        <v>3</v>
      </c>
      <c r="AL58" s="2">
        <v>2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2</v>
      </c>
      <c r="AS58" s="2">
        <v>2</v>
      </c>
      <c r="AT58" s="2">
        <v>1</v>
      </c>
      <c r="AU58" s="2">
        <v>5</v>
      </c>
      <c r="AV58" s="2">
        <v>1</v>
      </c>
      <c r="AW58" s="2">
        <v>1</v>
      </c>
      <c r="AX58" s="2">
        <v>1</v>
      </c>
      <c r="AY58" s="2">
        <v>1</v>
      </c>
      <c r="AZ58" s="2">
        <v>0</v>
      </c>
      <c r="BA58" s="2">
        <v>1</v>
      </c>
      <c r="BB58" s="2">
        <v>5</v>
      </c>
      <c r="BC58" s="2">
        <v>4</v>
      </c>
      <c r="BD58" s="2">
        <v>3</v>
      </c>
      <c r="BE58" s="2">
        <v>0</v>
      </c>
      <c r="BF58" s="2">
        <v>0</v>
      </c>
    </row>
    <row r="59" spans="1:58" ht="15.75" customHeight="1" x14ac:dyDescent="0.25">
      <c r="A59" s="1">
        <v>44291.637153564814</v>
      </c>
      <c r="B59" s="2">
        <v>18</v>
      </c>
      <c r="C59" s="2" t="s">
        <v>59</v>
      </c>
      <c r="D59" s="2" t="s">
        <v>95</v>
      </c>
      <c r="E59" s="2" t="s">
        <v>99</v>
      </c>
      <c r="F59" s="2">
        <v>1</v>
      </c>
      <c r="G59" s="2">
        <v>3</v>
      </c>
      <c r="H59" s="2">
        <v>2</v>
      </c>
      <c r="I59" s="2">
        <v>5</v>
      </c>
      <c r="J59" s="2">
        <v>2</v>
      </c>
      <c r="K59" s="2">
        <v>1</v>
      </c>
      <c r="L59" s="2">
        <v>3</v>
      </c>
      <c r="M59" s="2">
        <v>2</v>
      </c>
      <c r="N59" s="2">
        <v>10</v>
      </c>
      <c r="O59" s="2">
        <v>7</v>
      </c>
      <c r="P59" s="2">
        <v>2</v>
      </c>
      <c r="Q59" s="2">
        <v>4</v>
      </c>
      <c r="R59" s="2">
        <v>2</v>
      </c>
      <c r="S59" s="2">
        <v>4</v>
      </c>
      <c r="T59" s="2">
        <v>5</v>
      </c>
      <c r="U59" s="2">
        <v>2</v>
      </c>
      <c r="V59" s="2">
        <v>3</v>
      </c>
      <c r="W59" s="2">
        <v>6</v>
      </c>
      <c r="X59" s="2">
        <v>5</v>
      </c>
      <c r="Y59" s="2">
        <v>3</v>
      </c>
      <c r="Z59" s="2">
        <v>4</v>
      </c>
      <c r="AA59" s="2">
        <v>5</v>
      </c>
      <c r="AB59" s="2">
        <v>3</v>
      </c>
      <c r="AC59" s="2">
        <v>3</v>
      </c>
      <c r="AD59" s="2">
        <v>2</v>
      </c>
      <c r="AE59" s="2">
        <v>0</v>
      </c>
      <c r="AF59" s="2">
        <v>2</v>
      </c>
      <c r="AG59" s="2">
        <v>2</v>
      </c>
      <c r="AH59" s="2">
        <v>0</v>
      </c>
      <c r="AI59" s="2">
        <v>4</v>
      </c>
      <c r="AJ59" s="2">
        <v>3</v>
      </c>
      <c r="AK59" s="2">
        <v>0</v>
      </c>
      <c r="AL59" s="2">
        <v>2</v>
      </c>
      <c r="AM59" s="2">
        <v>0</v>
      </c>
      <c r="AN59" s="2">
        <v>4</v>
      </c>
      <c r="AO59" s="2">
        <v>1</v>
      </c>
      <c r="AP59" s="2">
        <v>0</v>
      </c>
      <c r="AQ59" s="2">
        <v>3</v>
      </c>
      <c r="AR59" s="2">
        <v>2</v>
      </c>
      <c r="AS59" s="2">
        <v>2</v>
      </c>
      <c r="AT59" s="2">
        <v>1</v>
      </c>
      <c r="AU59" s="2">
        <v>3</v>
      </c>
      <c r="AV59" s="2">
        <v>0</v>
      </c>
      <c r="AW59" s="2">
        <v>0</v>
      </c>
      <c r="AX59" s="2">
        <v>0</v>
      </c>
      <c r="AY59" s="2">
        <v>3</v>
      </c>
      <c r="AZ59" s="2">
        <v>2</v>
      </c>
      <c r="BA59" s="2">
        <v>2</v>
      </c>
      <c r="BB59" s="2">
        <v>3</v>
      </c>
      <c r="BC59" s="2">
        <v>3</v>
      </c>
      <c r="BD59" s="2">
        <v>2</v>
      </c>
      <c r="BE59" s="2">
        <v>1</v>
      </c>
      <c r="BF59" s="2">
        <v>4</v>
      </c>
    </row>
    <row r="60" spans="1:58" ht="15.75" customHeight="1" x14ac:dyDescent="0.25">
      <c r="A60" s="1">
        <v>44291.63785392361</v>
      </c>
      <c r="B60" s="2">
        <v>18</v>
      </c>
      <c r="C60" s="2" t="s">
        <v>59</v>
      </c>
      <c r="D60" s="2" t="s">
        <v>95</v>
      </c>
      <c r="E60" s="2" t="s">
        <v>101</v>
      </c>
      <c r="F60" s="2">
        <v>1</v>
      </c>
      <c r="G60" s="2">
        <v>4</v>
      </c>
      <c r="H60" s="2">
        <v>3</v>
      </c>
      <c r="I60" s="2">
        <v>2</v>
      </c>
      <c r="J60" s="2">
        <v>1</v>
      </c>
      <c r="K60" s="2">
        <v>0</v>
      </c>
      <c r="L60" s="2">
        <v>2</v>
      </c>
      <c r="M60" s="2">
        <v>0</v>
      </c>
      <c r="N60" s="2">
        <v>7</v>
      </c>
      <c r="O60" s="2">
        <v>6</v>
      </c>
      <c r="P60" s="2">
        <v>7</v>
      </c>
      <c r="Q60" s="2">
        <v>6</v>
      </c>
      <c r="R60" s="2">
        <v>3</v>
      </c>
      <c r="S60" s="2">
        <v>4</v>
      </c>
      <c r="T60" s="2">
        <v>5</v>
      </c>
      <c r="U60" s="2">
        <v>5</v>
      </c>
      <c r="V60" s="2">
        <v>6</v>
      </c>
      <c r="W60" s="2">
        <v>7</v>
      </c>
      <c r="X60" s="2">
        <v>4</v>
      </c>
      <c r="Y60" s="2">
        <v>2</v>
      </c>
      <c r="Z60" s="2">
        <v>4</v>
      </c>
      <c r="AA60" s="2">
        <v>6</v>
      </c>
      <c r="AB60" s="2">
        <v>5</v>
      </c>
      <c r="AC60" s="2">
        <v>6</v>
      </c>
      <c r="AD60" s="2">
        <v>5</v>
      </c>
      <c r="AE60" s="2">
        <v>4</v>
      </c>
      <c r="AF60" s="2">
        <v>3</v>
      </c>
      <c r="AG60" s="2">
        <v>3</v>
      </c>
      <c r="AH60" s="2">
        <v>0</v>
      </c>
      <c r="AI60" s="2">
        <v>6</v>
      </c>
      <c r="AJ60" s="2">
        <v>6</v>
      </c>
      <c r="AK60" s="2">
        <v>4</v>
      </c>
      <c r="AL60" s="2">
        <v>3</v>
      </c>
      <c r="AM60" s="2">
        <v>0</v>
      </c>
      <c r="AN60" s="2">
        <v>5</v>
      </c>
      <c r="AO60" s="2">
        <v>1</v>
      </c>
      <c r="AP60" s="2">
        <v>1</v>
      </c>
      <c r="AQ60" s="2">
        <v>6</v>
      </c>
      <c r="AR60" s="2">
        <v>2</v>
      </c>
      <c r="AS60" s="2">
        <v>1</v>
      </c>
      <c r="AT60" s="2">
        <v>2</v>
      </c>
      <c r="AU60" s="2">
        <v>5</v>
      </c>
      <c r="AV60" s="2">
        <v>0</v>
      </c>
      <c r="AW60" s="2">
        <v>0</v>
      </c>
      <c r="AX60" s="2">
        <v>0</v>
      </c>
      <c r="AY60" s="2">
        <v>1</v>
      </c>
      <c r="AZ60" s="2">
        <v>1</v>
      </c>
      <c r="BA60" s="2">
        <v>3</v>
      </c>
      <c r="BB60" s="2">
        <v>4</v>
      </c>
      <c r="BC60" s="2">
        <v>2</v>
      </c>
      <c r="BD60" s="2">
        <v>6</v>
      </c>
      <c r="BE60" s="2">
        <v>1</v>
      </c>
      <c r="BF60" s="2">
        <v>5</v>
      </c>
    </row>
    <row r="61" spans="1:58" ht="15.75" customHeight="1" x14ac:dyDescent="0.25">
      <c r="A61" s="1">
        <v>44291.664438449079</v>
      </c>
      <c r="B61" s="2">
        <v>18</v>
      </c>
      <c r="C61" s="2" t="s">
        <v>59</v>
      </c>
      <c r="D61" s="2" t="s">
        <v>95</v>
      </c>
      <c r="E61" s="2" t="s">
        <v>99</v>
      </c>
      <c r="F61" s="2">
        <v>1</v>
      </c>
      <c r="G61" s="2">
        <v>2</v>
      </c>
      <c r="H61" s="2">
        <v>3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2</v>
      </c>
      <c r="O61" s="2">
        <v>1</v>
      </c>
      <c r="P61" s="2">
        <v>0</v>
      </c>
      <c r="Q61" s="2">
        <v>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7</v>
      </c>
      <c r="X61" s="2">
        <v>0</v>
      </c>
      <c r="Y61" s="2">
        <v>3</v>
      </c>
      <c r="Z61" s="2">
        <v>3</v>
      </c>
      <c r="AA61" s="2">
        <v>0</v>
      </c>
      <c r="AB61" s="2">
        <v>2</v>
      </c>
      <c r="AC61" s="2">
        <v>0</v>
      </c>
      <c r="AD61" s="2">
        <v>2</v>
      </c>
      <c r="AE61" s="2">
        <v>5</v>
      </c>
      <c r="AF61" s="2">
        <v>3</v>
      </c>
      <c r="AG61" s="2">
        <v>0</v>
      </c>
      <c r="AH61" s="2">
        <v>0</v>
      </c>
      <c r="AI61" s="2">
        <v>2</v>
      </c>
      <c r="AJ61" s="2">
        <v>4</v>
      </c>
      <c r="AK61" s="2">
        <v>0</v>
      </c>
      <c r="AL61" s="2">
        <v>0</v>
      </c>
      <c r="AM61" s="2">
        <v>0</v>
      </c>
      <c r="AN61" s="2">
        <v>5</v>
      </c>
      <c r="AO61" s="2">
        <v>8</v>
      </c>
      <c r="AP61" s="2">
        <v>0</v>
      </c>
      <c r="AQ61" s="2">
        <v>7</v>
      </c>
      <c r="AR61" s="2">
        <v>2</v>
      </c>
      <c r="AS61" s="2">
        <v>1</v>
      </c>
      <c r="AT61" s="2">
        <v>1</v>
      </c>
      <c r="AU61" s="2">
        <v>3</v>
      </c>
      <c r="AV61" s="2">
        <v>0</v>
      </c>
      <c r="AW61" s="2">
        <v>0</v>
      </c>
      <c r="AX61" s="2">
        <v>7</v>
      </c>
      <c r="AY61" s="2">
        <v>0</v>
      </c>
      <c r="AZ61" s="2">
        <v>0</v>
      </c>
      <c r="BA61" s="2">
        <v>3</v>
      </c>
      <c r="BB61" s="2">
        <v>1</v>
      </c>
      <c r="BC61" s="2">
        <v>0</v>
      </c>
      <c r="BD61" s="2">
        <v>0</v>
      </c>
      <c r="BE61" s="2">
        <v>0</v>
      </c>
      <c r="BF61" s="2">
        <v>5</v>
      </c>
    </row>
    <row r="62" spans="1:58" ht="15.75" customHeight="1" x14ac:dyDescent="0.25">
      <c r="A62" s="1">
        <v>44291.670709768514</v>
      </c>
      <c r="B62" s="2">
        <v>18</v>
      </c>
      <c r="C62" s="2" t="s">
        <v>59</v>
      </c>
      <c r="D62" s="2" t="s">
        <v>95</v>
      </c>
      <c r="E62" s="2" t="s">
        <v>108</v>
      </c>
      <c r="F62" s="2">
        <v>1</v>
      </c>
      <c r="G62" s="2">
        <v>5</v>
      </c>
      <c r="H62" s="2">
        <v>4</v>
      </c>
      <c r="I62" s="2">
        <v>0</v>
      </c>
      <c r="J62" s="2">
        <v>0</v>
      </c>
      <c r="K62" s="2">
        <v>0</v>
      </c>
      <c r="L62" s="2">
        <v>0</v>
      </c>
      <c r="M62" s="2">
        <v>10</v>
      </c>
      <c r="N62" s="2">
        <v>2</v>
      </c>
      <c r="O62" s="2">
        <v>3</v>
      </c>
      <c r="P62" s="2">
        <v>1</v>
      </c>
      <c r="Q62" s="2">
        <v>0</v>
      </c>
      <c r="R62" s="2">
        <v>0</v>
      </c>
      <c r="S62" s="2">
        <v>5</v>
      </c>
      <c r="T62" s="2">
        <v>8</v>
      </c>
      <c r="U62" s="2">
        <v>10</v>
      </c>
      <c r="V62" s="2">
        <v>7</v>
      </c>
      <c r="W62" s="2">
        <v>1</v>
      </c>
      <c r="X62" s="2">
        <v>6</v>
      </c>
      <c r="Y62" s="2">
        <v>0</v>
      </c>
      <c r="Z62" s="2">
        <v>0</v>
      </c>
      <c r="AA62" s="2">
        <v>5</v>
      </c>
      <c r="AB62" s="2">
        <v>9</v>
      </c>
      <c r="AC62" s="2">
        <v>6</v>
      </c>
      <c r="AD62" s="2">
        <v>10</v>
      </c>
      <c r="AE62" s="2">
        <v>8</v>
      </c>
      <c r="AF62" s="2">
        <v>4</v>
      </c>
      <c r="AG62" s="2">
        <v>0</v>
      </c>
      <c r="AH62" s="2">
        <v>4</v>
      </c>
      <c r="AI62" s="2">
        <v>3</v>
      </c>
      <c r="AJ62" s="2">
        <v>2</v>
      </c>
      <c r="AK62" s="2">
        <v>10</v>
      </c>
      <c r="AL62" s="2">
        <v>2</v>
      </c>
      <c r="AM62" s="2">
        <v>0</v>
      </c>
      <c r="AN62" s="2">
        <v>10</v>
      </c>
      <c r="AO62" s="2">
        <v>1</v>
      </c>
      <c r="AP62" s="2">
        <v>0</v>
      </c>
      <c r="AQ62" s="2">
        <v>6</v>
      </c>
      <c r="AR62" s="2">
        <v>2</v>
      </c>
      <c r="AS62" s="2">
        <v>0</v>
      </c>
      <c r="AT62" s="2">
        <v>5</v>
      </c>
      <c r="AU62" s="2">
        <v>7</v>
      </c>
      <c r="AV62" s="2">
        <v>0</v>
      </c>
      <c r="AW62" s="2">
        <v>0</v>
      </c>
      <c r="AX62" s="2">
        <v>0</v>
      </c>
      <c r="AY62" s="2">
        <v>2</v>
      </c>
      <c r="AZ62" s="2">
        <v>0</v>
      </c>
      <c r="BA62" s="2">
        <v>0</v>
      </c>
      <c r="BB62" s="2">
        <v>10</v>
      </c>
      <c r="BC62" s="2">
        <v>7</v>
      </c>
      <c r="BD62" s="2">
        <v>1</v>
      </c>
      <c r="BE62" s="2">
        <v>4</v>
      </c>
      <c r="BF62" s="2">
        <v>0</v>
      </c>
    </row>
    <row r="63" spans="1:58" ht="15.75" customHeight="1" x14ac:dyDescent="0.25">
      <c r="A63" s="1">
        <v>44291.679600682866</v>
      </c>
      <c r="B63" s="2">
        <v>20</v>
      </c>
      <c r="C63" s="2" t="s">
        <v>59</v>
      </c>
      <c r="D63" s="2" t="s">
        <v>95</v>
      </c>
      <c r="E63" s="2" t="s">
        <v>109</v>
      </c>
      <c r="F63" s="2">
        <v>3</v>
      </c>
      <c r="G63" s="2">
        <v>7</v>
      </c>
      <c r="H63" s="2">
        <v>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0</v>
      </c>
      <c r="AD63" s="2">
        <v>0</v>
      </c>
      <c r="AE63" s="2">
        <v>1</v>
      </c>
      <c r="AF63" s="2">
        <v>1</v>
      </c>
      <c r="AG63" s="2">
        <v>0</v>
      </c>
      <c r="AH63" s="2">
        <v>0</v>
      </c>
      <c r="AI63" s="2">
        <v>1</v>
      </c>
      <c r="AJ63" s="2">
        <v>6</v>
      </c>
      <c r="AK63" s="2">
        <v>5</v>
      </c>
      <c r="AL63" s="2">
        <v>2</v>
      </c>
      <c r="AM63" s="2">
        <v>0</v>
      </c>
      <c r="AN63" s="2">
        <v>2</v>
      </c>
      <c r="AO63" s="2">
        <v>0</v>
      </c>
      <c r="AP63" s="2">
        <v>0</v>
      </c>
      <c r="AQ63" s="2">
        <v>2</v>
      </c>
      <c r="AR63" s="2">
        <v>0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1</v>
      </c>
      <c r="AZ63" s="2">
        <v>0</v>
      </c>
      <c r="BA63" s="2">
        <v>2</v>
      </c>
      <c r="BB63" s="2">
        <v>5</v>
      </c>
      <c r="BC63" s="2">
        <v>2</v>
      </c>
      <c r="BD63" s="2">
        <v>3</v>
      </c>
      <c r="BE63" s="2">
        <v>0</v>
      </c>
      <c r="BF63" s="2">
        <v>6</v>
      </c>
    </row>
    <row r="64" spans="1:58" ht="15.75" customHeight="1" x14ac:dyDescent="0.25">
      <c r="A64" s="1">
        <v>44291.741967222217</v>
      </c>
      <c r="B64" s="2">
        <v>20</v>
      </c>
      <c r="C64" s="2" t="s">
        <v>58</v>
      </c>
      <c r="D64" s="2" t="s">
        <v>95</v>
      </c>
      <c r="E64" s="2" t="s">
        <v>97</v>
      </c>
      <c r="F64" s="2">
        <v>3</v>
      </c>
      <c r="G64" s="2">
        <v>3</v>
      </c>
      <c r="H64" s="2">
        <v>9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5</v>
      </c>
      <c r="O64" s="2">
        <v>2</v>
      </c>
      <c r="P64" s="2">
        <v>0</v>
      </c>
      <c r="Q64" s="2">
        <v>2</v>
      </c>
      <c r="R64" s="2">
        <v>0</v>
      </c>
      <c r="S64" s="2">
        <v>1</v>
      </c>
      <c r="T64" s="2">
        <v>3</v>
      </c>
      <c r="U64" s="2">
        <v>3</v>
      </c>
      <c r="V64" s="2">
        <v>0</v>
      </c>
      <c r="W64" s="2">
        <v>1</v>
      </c>
      <c r="X64" s="2">
        <v>2</v>
      </c>
      <c r="Y64" s="2">
        <v>5</v>
      </c>
      <c r="Z64" s="2">
        <v>1</v>
      </c>
      <c r="AA64" s="2">
        <v>0</v>
      </c>
      <c r="AB64" s="2">
        <v>4</v>
      </c>
      <c r="AC64" s="2">
        <v>2</v>
      </c>
      <c r="AD64" s="2">
        <v>0</v>
      </c>
      <c r="AE64" s="2">
        <v>5</v>
      </c>
      <c r="AF64" s="2">
        <v>3</v>
      </c>
      <c r="AG64" s="2">
        <v>0</v>
      </c>
      <c r="AH64" s="2">
        <v>5</v>
      </c>
      <c r="AI64" s="2">
        <v>1</v>
      </c>
      <c r="AJ64" s="2">
        <v>8</v>
      </c>
      <c r="AK64" s="2">
        <v>7</v>
      </c>
      <c r="AL64" s="2">
        <v>0</v>
      </c>
      <c r="AM64" s="2">
        <v>0</v>
      </c>
      <c r="AN64" s="2">
        <v>8</v>
      </c>
      <c r="AO64" s="2">
        <v>0</v>
      </c>
      <c r="AP64" s="2">
        <v>0</v>
      </c>
      <c r="AQ64" s="2">
        <v>5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4</v>
      </c>
      <c r="BC64" s="2">
        <v>5</v>
      </c>
      <c r="BD64" s="2">
        <v>0</v>
      </c>
      <c r="BE64" s="2">
        <v>0</v>
      </c>
      <c r="BF64" s="2">
        <v>7</v>
      </c>
    </row>
    <row r="65" spans="1:58" ht="15.75" customHeight="1" x14ac:dyDescent="0.25">
      <c r="A65" s="1">
        <v>44291.74935471065</v>
      </c>
      <c r="B65" s="2">
        <v>18</v>
      </c>
      <c r="C65" s="2" t="s">
        <v>59</v>
      </c>
      <c r="D65" s="2" t="s">
        <v>95</v>
      </c>
      <c r="E65" s="2" t="s">
        <v>99</v>
      </c>
      <c r="F65" s="2">
        <v>1</v>
      </c>
      <c r="G65" s="2">
        <v>7</v>
      </c>
      <c r="H65" s="2">
        <v>10</v>
      </c>
      <c r="I65" s="2">
        <v>0</v>
      </c>
      <c r="J65" s="2">
        <v>0</v>
      </c>
      <c r="K65" s="2">
        <v>2</v>
      </c>
      <c r="L65" s="2">
        <v>2</v>
      </c>
      <c r="M65" s="2">
        <v>7</v>
      </c>
      <c r="N65" s="2">
        <v>10</v>
      </c>
      <c r="O65" s="2">
        <v>0</v>
      </c>
      <c r="P65" s="2">
        <v>5</v>
      </c>
      <c r="Q65" s="2">
        <v>3</v>
      </c>
      <c r="R65" s="2">
        <v>1</v>
      </c>
      <c r="S65" s="2">
        <v>0</v>
      </c>
      <c r="T65" s="2">
        <v>5</v>
      </c>
      <c r="U65" s="2">
        <v>2</v>
      </c>
      <c r="V65" s="2">
        <v>3</v>
      </c>
      <c r="W65" s="2">
        <v>5</v>
      </c>
      <c r="X65" s="2">
        <v>0</v>
      </c>
      <c r="Y65" s="2">
        <v>0</v>
      </c>
      <c r="Z65" s="2">
        <v>0</v>
      </c>
      <c r="AA65" s="2">
        <v>0</v>
      </c>
      <c r="AB65" s="2">
        <v>2</v>
      </c>
      <c r="AC65" s="2">
        <v>10</v>
      </c>
      <c r="AD65" s="2">
        <v>0</v>
      </c>
      <c r="AE65" s="2">
        <v>5</v>
      </c>
      <c r="AF65" s="2">
        <v>2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0</v>
      </c>
      <c r="AN65" s="2">
        <v>0</v>
      </c>
      <c r="AO65" s="2">
        <v>2</v>
      </c>
      <c r="AP65" s="2">
        <v>1</v>
      </c>
      <c r="AQ65" s="2">
        <v>7</v>
      </c>
      <c r="AR65" s="2">
        <v>0</v>
      </c>
      <c r="AS65" s="2">
        <v>5</v>
      </c>
      <c r="AT65" s="2">
        <v>7</v>
      </c>
      <c r="AU65" s="2">
        <v>10</v>
      </c>
      <c r="AV65" s="2">
        <v>0</v>
      </c>
      <c r="AW65" s="2">
        <v>0</v>
      </c>
      <c r="AX65" s="2">
        <v>0</v>
      </c>
      <c r="AY65" s="2">
        <v>6</v>
      </c>
      <c r="AZ65" s="2">
        <v>0</v>
      </c>
      <c r="BA65" s="2">
        <v>5</v>
      </c>
      <c r="BB65" s="2">
        <v>9</v>
      </c>
      <c r="BC65" s="2">
        <v>9</v>
      </c>
      <c r="BD65" s="2">
        <v>10</v>
      </c>
      <c r="BE65" s="2">
        <v>0</v>
      </c>
      <c r="BF65" s="2">
        <v>0</v>
      </c>
    </row>
    <row r="66" spans="1:58" ht="15.75" customHeight="1" x14ac:dyDescent="0.25">
      <c r="A66" s="1">
        <v>44291.758690000002</v>
      </c>
      <c r="B66" s="2">
        <v>20</v>
      </c>
      <c r="C66" s="2" t="s">
        <v>58</v>
      </c>
      <c r="D66" s="2" t="s">
        <v>95</v>
      </c>
      <c r="E66" s="2" t="s">
        <v>99</v>
      </c>
      <c r="F66" s="2">
        <v>1</v>
      </c>
      <c r="G66" s="2">
        <v>2</v>
      </c>
      <c r="H66" s="2">
        <v>2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2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2">
        <v>2</v>
      </c>
      <c r="Y66" s="2">
        <v>2</v>
      </c>
      <c r="Z66" s="2">
        <v>2</v>
      </c>
      <c r="AA66" s="2">
        <v>2</v>
      </c>
      <c r="AB66" s="2">
        <v>2</v>
      </c>
      <c r="AC66" s="2">
        <v>2</v>
      </c>
      <c r="AD66" s="2">
        <v>2</v>
      </c>
      <c r="AE66" s="2">
        <v>2</v>
      </c>
      <c r="AF66" s="2">
        <v>2</v>
      </c>
      <c r="AG66" s="2">
        <v>2</v>
      </c>
      <c r="AH66" s="2">
        <v>2</v>
      </c>
      <c r="AI66" s="2">
        <v>2</v>
      </c>
      <c r="AJ66" s="2">
        <v>2</v>
      </c>
      <c r="AK66" s="2">
        <v>2</v>
      </c>
      <c r="AL66" s="2">
        <v>2</v>
      </c>
      <c r="AM66" s="2">
        <v>2</v>
      </c>
      <c r="AN66" s="2">
        <v>2</v>
      </c>
      <c r="AO66" s="2">
        <v>2</v>
      </c>
      <c r="AP66" s="2">
        <v>2</v>
      </c>
      <c r="AQ66" s="2">
        <v>2</v>
      </c>
      <c r="AR66" s="2">
        <v>2</v>
      </c>
      <c r="AS66" s="2">
        <v>2</v>
      </c>
      <c r="AT66" s="2">
        <v>2</v>
      </c>
      <c r="AU66" s="2">
        <v>2</v>
      </c>
      <c r="AV66" s="2">
        <v>2</v>
      </c>
      <c r="AW66" s="2">
        <v>2</v>
      </c>
      <c r="AX66" s="2">
        <v>2</v>
      </c>
      <c r="AY66" s="2">
        <v>2</v>
      </c>
      <c r="AZ66" s="2">
        <v>2</v>
      </c>
      <c r="BA66" s="2">
        <v>2</v>
      </c>
      <c r="BB66" s="2">
        <v>2</v>
      </c>
      <c r="BC66" s="2">
        <v>2</v>
      </c>
      <c r="BD66" s="2">
        <v>2</v>
      </c>
      <c r="BE66" s="2">
        <v>2</v>
      </c>
      <c r="BF66" s="2">
        <v>2</v>
      </c>
    </row>
    <row r="67" spans="1:58" ht="15.75" customHeight="1" x14ac:dyDescent="0.25">
      <c r="A67" s="1">
        <v>44291.759054953705</v>
      </c>
      <c r="B67" s="2">
        <v>20</v>
      </c>
      <c r="C67" s="2" t="s">
        <v>58</v>
      </c>
      <c r="D67" s="2" t="s">
        <v>95</v>
      </c>
      <c r="E67" s="2" t="s">
        <v>99</v>
      </c>
      <c r="F67" s="2">
        <v>1</v>
      </c>
      <c r="G67" s="2">
        <v>5</v>
      </c>
      <c r="H67" s="2">
        <v>6</v>
      </c>
      <c r="I67" s="2">
        <v>4</v>
      </c>
      <c r="J67" s="2">
        <v>4</v>
      </c>
      <c r="K67" s="2">
        <v>4</v>
      </c>
      <c r="L67" s="2">
        <v>4</v>
      </c>
      <c r="M67" s="2">
        <v>4</v>
      </c>
      <c r="N67" s="2">
        <v>5</v>
      </c>
      <c r="O67" s="2">
        <v>5</v>
      </c>
      <c r="P67" s="2">
        <v>7</v>
      </c>
      <c r="Q67" s="2">
        <v>6</v>
      </c>
      <c r="R67" s="2">
        <v>3</v>
      </c>
      <c r="S67" s="2">
        <v>5</v>
      </c>
      <c r="T67" s="2">
        <v>4</v>
      </c>
      <c r="U67" s="2">
        <v>4</v>
      </c>
      <c r="V67" s="2">
        <v>5</v>
      </c>
      <c r="W67" s="2">
        <v>8</v>
      </c>
      <c r="X67" s="2">
        <v>6</v>
      </c>
      <c r="Y67" s="2">
        <v>6</v>
      </c>
      <c r="Z67" s="2">
        <v>6</v>
      </c>
      <c r="AA67" s="2">
        <v>4</v>
      </c>
      <c r="AB67" s="2">
        <v>6</v>
      </c>
      <c r="AC67" s="2">
        <v>6</v>
      </c>
      <c r="AD67" s="2">
        <v>5</v>
      </c>
      <c r="AE67" s="2">
        <v>5</v>
      </c>
      <c r="AF67" s="2">
        <v>6</v>
      </c>
      <c r="AG67" s="2">
        <v>4</v>
      </c>
      <c r="AH67" s="2">
        <v>6</v>
      </c>
      <c r="AI67" s="2">
        <v>9</v>
      </c>
      <c r="AJ67" s="2">
        <v>8</v>
      </c>
      <c r="AK67" s="2">
        <v>1</v>
      </c>
      <c r="AL67" s="2">
        <v>9</v>
      </c>
      <c r="AM67" s="2">
        <v>3</v>
      </c>
      <c r="AN67" s="2">
        <v>5</v>
      </c>
      <c r="AO67" s="2">
        <v>3</v>
      </c>
      <c r="AP67" s="2">
        <v>4</v>
      </c>
      <c r="AQ67" s="2">
        <v>6</v>
      </c>
      <c r="AR67" s="2">
        <v>5</v>
      </c>
      <c r="AS67" s="2">
        <v>8</v>
      </c>
      <c r="AT67" s="2">
        <v>3</v>
      </c>
      <c r="AU67" s="2">
        <v>5</v>
      </c>
      <c r="AV67" s="2">
        <v>5</v>
      </c>
      <c r="AW67" s="2">
        <v>3</v>
      </c>
      <c r="AX67" s="2">
        <v>4</v>
      </c>
      <c r="AY67" s="2">
        <v>8</v>
      </c>
      <c r="AZ67" s="2">
        <v>3</v>
      </c>
      <c r="BA67" s="2">
        <v>3</v>
      </c>
      <c r="BB67" s="2">
        <v>5</v>
      </c>
      <c r="BC67" s="2">
        <v>4</v>
      </c>
      <c r="BD67" s="2">
        <v>8</v>
      </c>
      <c r="BE67" s="2">
        <v>3</v>
      </c>
      <c r="BF67" s="2">
        <v>1</v>
      </c>
    </row>
    <row r="68" spans="1:58" ht="15.75" customHeight="1" x14ac:dyDescent="0.25">
      <c r="A68" s="1">
        <v>44291.79047143519</v>
      </c>
      <c r="B68" s="2">
        <v>20</v>
      </c>
      <c r="C68" s="2" t="s">
        <v>58</v>
      </c>
      <c r="D68" s="2" t="s">
        <v>95</v>
      </c>
      <c r="E68" s="2" t="s">
        <v>97</v>
      </c>
      <c r="F68" s="2">
        <v>3</v>
      </c>
      <c r="G68" s="2">
        <v>6</v>
      </c>
      <c r="H68" s="2">
        <v>6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5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5</v>
      </c>
      <c r="W68" s="2">
        <v>7</v>
      </c>
      <c r="X68" s="2">
        <v>8</v>
      </c>
      <c r="Y68" s="2">
        <v>6</v>
      </c>
      <c r="Z68" s="2">
        <v>0</v>
      </c>
      <c r="AA68" s="2">
        <v>0</v>
      </c>
      <c r="AB68" s="2">
        <v>5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10</v>
      </c>
      <c r="AJ68" s="2">
        <v>5</v>
      </c>
      <c r="AK68" s="2">
        <v>5</v>
      </c>
      <c r="AL68" s="2">
        <v>6</v>
      </c>
      <c r="AM68" s="2">
        <v>0</v>
      </c>
      <c r="AN68" s="2">
        <v>10</v>
      </c>
      <c r="AO68" s="2">
        <v>3</v>
      </c>
      <c r="AP68" s="2">
        <v>0</v>
      </c>
      <c r="AQ68" s="2">
        <v>10</v>
      </c>
      <c r="AR68" s="2">
        <v>5</v>
      </c>
      <c r="AS68" s="2">
        <v>5</v>
      </c>
      <c r="AT68" s="2">
        <v>5</v>
      </c>
      <c r="AU68" s="2">
        <v>8</v>
      </c>
      <c r="AV68" s="2">
        <v>0</v>
      </c>
      <c r="AW68" s="2">
        <v>0</v>
      </c>
      <c r="AX68" s="2">
        <v>0</v>
      </c>
      <c r="AY68" s="2">
        <v>5</v>
      </c>
      <c r="AZ68" s="2">
        <v>0</v>
      </c>
      <c r="BA68" s="2">
        <v>0</v>
      </c>
      <c r="BB68" s="2">
        <v>8</v>
      </c>
      <c r="BC68" s="2">
        <v>5</v>
      </c>
      <c r="BD68" s="2">
        <v>5</v>
      </c>
      <c r="BE68" s="2">
        <v>0</v>
      </c>
      <c r="BF68" s="2">
        <v>0</v>
      </c>
    </row>
    <row r="69" spans="1:58" ht="15.75" customHeight="1" x14ac:dyDescent="0.25">
      <c r="A69" s="1">
        <v>44292.014372349542</v>
      </c>
      <c r="B69" s="2">
        <v>20</v>
      </c>
      <c r="C69" s="2" t="s">
        <v>59</v>
      </c>
      <c r="D69" s="2" t="s">
        <v>95</v>
      </c>
      <c r="E69" s="2" t="s">
        <v>110</v>
      </c>
      <c r="F69" s="2">
        <v>3</v>
      </c>
      <c r="G69" s="2">
        <v>8</v>
      </c>
      <c r="H69" s="2">
        <v>2</v>
      </c>
      <c r="I69" s="2">
        <v>0</v>
      </c>
      <c r="J69" s="2">
        <v>0</v>
      </c>
      <c r="K69" s="2">
        <v>0</v>
      </c>
      <c r="L69" s="2">
        <v>0</v>
      </c>
      <c r="M69" s="2">
        <v>2</v>
      </c>
      <c r="N69" s="2">
        <v>7</v>
      </c>
      <c r="O69" s="2">
        <v>0</v>
      </c>
      <c r="P69" s="2">
        <v>3</v>
      </c>
      <c r="Q69" s="2">
        <v>6</v>
      </c>
      <c r="R69" s="2">
        <v>0</v>
      </c>
      <c r="S69" s="2">
        <v>1</v>
      </c>
      <c r="T69" s="2">
        <v>2</v>
      </c>
      <c r="U69" s="2">
        <v>2</v>
      </c>
      <c r="V69" s="2">
        <v>3</v>
      </c>
      <c r="W69" s="2">
        <v>3</v>
      </c>
      <c r="X69" s="2">
        <v>3</v>
      </c>
      <c r="Y69" s="2">
        <v>5</v>
      </c>
      <c r="Z69" s="2">
        <v>4</v>
      </c>
      <c r="AA69" s="2">
        <v>2</v>
      </c>
      <c r="AB69" s="2">
        <v>5</v>
      </c>
      <c r="AC69" s="2">
        <v>3</v>
      </c>
      <c r="AD69" s="2">
        <v>0</v>
      </c>
      <c r="AE69" s="2">
        <v>8</v>
      </c>
      <c r="AF69" s="2">
        <v>3</v>
      </c>
      <c r="AG69" s="2">
        <v>1</v>
      </c>
      <c r="AH69" s="2">
        <v>5</v>
      </c>
      <c r="AI69" s="2">
        <v>2</v>
      </c>
      <c r="AJ69" s="2">
        <v>5</v>
      </c>
      <c r="AK69" s="2">
        <v>10</v>
      </c>
      <c r="AL69" s="2">
        <v>3</v>
      </c>
      <c r="AM69" s="2">
        <v>2</v>
      </c>
      <c r="AN69" s="2">
        <v>5</v>
      </c>
      <c r="AO69" s="2">
        <v>4</v>
      </c>
      <c r="AP69" s="2">
        <v>2</v>
      </c>
      <c r="AQ69" s="2">
        <v>5</v>
      </c>
      <c r="AR69" s="2">
        <v>5</v>
      </c>
      <c r="AS69" s="2">
        <v>3</v>
      </c>
      <c r="AT69" s="2">
        <v>6</v>
      </c>
      <c r="AU69" s="2">
        <v>3</v>
      </c>
      <c r="AV69" s="2">
        <v>1</v>
      </c>
      <c r="AW69" s="2">
        <v>0</v>
      </c>
      <c r="AX69" s="2">
        <v>0</v>
      </c>
      <c r="AY69" s="2">
        <v>6</v>
      </c>
      <c r="AZ69" s="2">
        <v>2</v>
      </c>
      <c r="BA69" s="2">
        <v>5</v>
      </c>
      <c r="BB69" s="2">
        <v>4</v>
      </c>
      <c r="BC69" s="2">
        <v>6</v>
      </c>
      <c r="BD69" s="2">
        <v>9</v>
      </c>
      <c r="BE69" s="2">
        <v>0</v>
      </c>
      <c r="BF69" s="2">
        <v>0</v>
      </c>
    </row>
    <row r="70" spans="1:58" ht="15.75" customHeight="1" x14ac:dyDescent="0.25">
      <c r="A70" s="1">
        <v>44292.028429270838</v>
      </c>
      <c r="B70" s="2">
        <v>21</v>
      </c>
      <c r="C70" s="2" t="s">
        <v>58</v>
      </c>
      <c r="D70" s="2" t="s">
        <v>95</v>
      </c>
      <c r="E70" s="2" t="s">
        <v>111</v>
      </c>
      <c r="F70" s="2">
        <v>3</v>
      </c>
      <c r="G70" s="2">
        <v>5</v>
      </c>
      <c r="H70" s="2">
        <v>6</v>
      </c>
      <c r="I70" s="2">
        <v>2</v>
      </c>
      <c r="J70" s="2">
        <v>0</v>
      </c>
      <c r="K70" s="2">
        <v>0</v>
      </c>
      <c r="L70" s="2">
        <v>0</v>
      </c>
      <c r="M70" s="2">
        <v>0</v>
      </c>
      <c r="N70" s="2">
        <v>2</v>
      </c>
      <c r="O70" s="2">
        <v>2</v>
      </c>
      <c r="P70" s="2">
        <v>3</v>
      </c>
      <c r="Q70" s="2">
        <v>2</v>
      </c>
      <c r="R70" s="2">
        <v>1</v>
      </c>
      <c r="S70" s="2">
        <v>2</v>
      </c>
      <c r="T70" s="2">
        <v>4</v>
      </c>
      <c r="U70" s="2">
        <v>3</v>
      </c>
      <c r="V70" s="2">
        <v>4</v>
      </c>
      <c r="W70" s="2">
        <v>5</v>
      </c>
      <c r="X70" s="2">
        <v>3</v>
      </c>
      <c r="Y70" s="2">
        <v>5</v>
      </c>
      <c r="Z70" s="2">
        <v>6</v>
      </c>
      <c r="AA70" s="2">
        <v>1</v>
      </c>
      <c r="AB70" s="2">
        <v>6</v>
      </c>
      <c r="AC70" s="2">
        <v>4</v>
      </c>
      <c r="AD70" s="2">
        <v>5</v>
      </c>
      <c r="AE70" s="2">
        <v>7</v>
      </c>
      <c r="AF70" s="2">
        <v>6</v>
      </c>
      <c r="AG70" s="2">
        <v>1</v>
      </c>
      <c r="AH70" s="2">
        <v>1</v>
      </c>
      <c r="AI70" s="2">
        <v>7</v>
      </c>
      <c r="AJ70" s="2">
        <v>3</v>
      </c>
      <c r="AK70" s="2">
        <v>9</v>
      </c>
      <c r="AL70" s="2">
        <v>4</v>
      </c>
      <c r="AM70" s="2">
        <v>0</v>
      </c>
      <c r="AN70" s="2">
        <v>3</v>
      </c>
      <c r="AO70" s="2">
        <v>4</v>
      </c>
      <c r="AP70" s="2">
        <v>0</v>
      </c>
      <c r="AQ70" s="2">
        <v>2</v>
      </c>
      <c r="AR70" s="2">
        <v>3</v>
      </c>
      <c r="AS70" s="2">
        <v>1</v>
      </c>
      <c r="AT70" s="2">
        <v>3</v>
      </c>
      <c r="AU70" s="2">
        <v>8</v>
      </c>
      <c r="AV70" s="2">
        <v>0</v>
      </c>
      <c r="AW70" s="2">
        <v>0</v>
      </c>
      <c r="AX70" s="2">
        <v>0</v>
      </c>
      <c r="AY70" s="2">
        <v>2</v>
      </c>
      <c r="AZ70" s="2">
        <v>0</v>
      </c>
      <c r="BA70" s="2">
        <v>6</v>
      </c>
      <c r="BB70" s="2">
        <v>7</v>
      </c>
      <c r="BC70" s="2">
        <v>5</v>
      </c>
      <c r="BD70" s="2">
        <v>9</v>
      </c>
      <c r="BE70" s="2">
        <v>0</v>
      </c>
      <c r="BF70" s="2">
        <v>0</v>
      </c>
    </row>
    <row r="71" spans="1:58" ht="15.75" customHeight="1" x14ac:dyDescent="0.25">
      <c r="A71" s="1">
        <v>44292.50021168981</v>
      </c>
      <c r="B71" s="2">
        <v>20</v>
      </c>
      <c r="C71" s="2" t="s">
        <v>58</v>
      </c>
      <c r="D71" s="2" t="s">
        <v>95</v>
      </c>
      <c r="E71" s="2" t="s">
        <v>112</v>
      </c>
      <c r="F71" s="2">
        <v>3</v>
      </c>
      <c r="G71" s="2">
        <v>7</v>
      </c>
      <c r="H71" s="2">
        <v>7</v>
      </c>
      <c r="I71" s="2">
        <v>4</v>
      </c>
      <c r="J71" s="2">
        <v>1</v>
      </c>
      <c r="K71" s="2">
        <v>1</v>
      </c>
      <c r="L71" s="2">
        <v>0</v>
      </c>
      <c r="M71" s="2">
        <v>0</v>
      </c>
      <c r="N71" s="2">
        <v>5</v>
      </c>
      <c r="O71" s="2">
        <v>0</v>
      </c>
      <c r="P71" s="2">
        <v>4</v>
      </c>
      <c r="Q71" s="2">
        <v>2</v>
      </c>
      <c r="R71" s="2">
        <v>2</v>
      </c>
      <c r="S71" s="2">
        <v>2</v>
      </c>
      <c r="T71" s="2">
        <v>7</v>
      </c>
      <c r="U71" s="2">
        <v>2</v>
      </c>
      <c r="V71" s="2">
        <v>4</v>
      </c>
      <c r="W71" s="2">
        <v>7</v>
      </c>
      <c r="X71" s="2">
        <v>3</v>
      </c>
      <c r="Y71" s="2">
        <v>7</v>
      </c>
      <c r="Z71" s="2">
        <v>3</v>
      </c>
      <c r="AA71" s="2">
        <v>3</v>
      </c>
      <c r="AB71" s="2">
        <v>5</v>
      </c>
      <c r="AC71" s="2">
        <v>0</v>
      </c>
      <c r="AD71" s="2">
        <v>6</v>
      </c>
      <c r="AE71" s="2">
        <v>2</v>
      </c>
      <c r="AF71" s="2">
        <v>6</v>
      </c>
      <c r="AG71" s="2">
        <v>0</v>
      </c>
      <c r="AH71" s="2">
        <v>3</v>
      </c>
      <c r="AI71" s="2">
        <v>4</v>
      </c>
      <c r="AJ71" s="2">
        <v>6</v>
      </c>
      <c r="AK71" s="2">
        <v>6</v>
      </c>
      <c r="AL71" s="2">
        <v>3</v>
      </c>
      <c r="AM71" s="2">
        <v>2</v>
      </c>
      <c r="AN71" s="2">
        <v>0</v>
      </c>
      <c r="AO71" s="2">
        <v>2</v>
      </c>
      <c r="AP71" s="2">
        <v>2</v>
      </c>
      <c r="AQ71" s="2">
        <v>6</v>
      </c>
      <c r="AR71" s="2">
        <v>1</v>
      </c>
      <c r="AS71" s="2">
        <v>4</v>
      </c>
      <c r="AT71" s="2">
        <v>5</v>
      </c>
      <c r="AU71" s="2">
        <v>6</v>
      </c>
      <c r="AV71" s="2">
        <v>0</v>
      </c>
      <c r="AW71" s="2">
        <v>0</v>
      </c>
      <c r="AX71" s="2">
        <v>0</v>
      </c>
      <c r="AY71" s="2">
        <v>2</v>
      </c>
      <c r="AZ71" s="2">
        <v>3</v>
      </c>
      <c r="BA71" s="2">
        <v>0</v>
      </c>
      <c r="BB71" s="2">
        <v>5</v>
      </c>
      <c r="BC71" s="2">
        <v>4</v>
      </c>
      <c r="BD71" s="2">
        <v>4</v>
      </c>
      <c r="BE71" s="2">
        <v>1</v>
      </c>
      <c r="BF71" s="2">
        <v>7</v>
      </c>
    </row>
    <row r="72" spans="1:58" ht="15.75" customHeight="1" x14ac:dyDescent="0.25">
      <c r="A72" s="1">
        <v>44292.526910983797</v>
      </c>
      <c r="B72" s="2">
        <v>19</v>
      </c>
      <c r="C72" s="2" t="s">
        <v>58</v>
      </c>
      <c r="D72" s="2" t="s">
        <v>95</v>
      </c>
      <c r="E72" s="2" t="s">
        <v>113</v>
      </c>
      <c r="F72" s="2">
        <v>2</v>
      </c>
      <c r="G72" s="2">
        <v>7</v>
      </c>
      <c r="H72" s="2">
        <v>6</v>
      </c>
      <c r="I72" s="2">
        <v>7</v>
      </c>
      <c r="J72" s="2">
        <v>7</v>
      </c>
      <c r="K72" s="2">
        <v>8</v>
      </c>
      <c r="L72" s="2">
        <v>7</v>
      </c>
      <c r="M72" s="2">
        <v>3</v>
      </c>
      <c r="N72" s="2">
        <v>10</v>
      </c>
      <c r="O72" s="2">
        <v>5</v>
      </c>
      <c r="P72" s="2">
        <v>9</v>
      </c>
      <c r="Q72" s="2">
        <v>10</v>
      </c>
      <c r="R72" s="2">
        <v>8</v>
      </c>
      <c r="S72" s="2">
        <v>6</v>
      </c>
      <c r="T72" s="2">
        <v>7</v>
      </c>
      <c r="U72" s="2">
        <v>7</v>
      </c>
      <c r="V72" s="2">
        <v>10</v>
      </c>
      <c r="W72" s="2">
        <v>10</v>
      </c>
      <c r="X72" s="2">
        <v>10</v>
      </c>
      <c r="Y72" s="2">
        <v>8</v>
      </c>
      <c r="Z72" s="2">
        <v>10</v>
      </c>
      <c r="AA72" s="2">
        <v>10</v>
      </c>
      <c r="AB72" s="2">
        <v>8</v>
      </c>
      <c r="AC72" s="2">
        <v>9</v>
      </c>
      <c r="AD72" s="2">
        <v>9</v>
      </c>
      <c r="AE72" s="2">
        <v>10</v>
      </c>
      <c r="AF72" s="2">
        <v>9</v>
      </c>
      <c r="AG72" s="2">
        <v>3</v>
      </c>
      <c r="AH72" s="2">
        <v>6</v>
      </c>
      <c r="AI72" s="2">
        <v>5</v>
      </c>
      <c r="AJ72" s="2">
        <v>7</v>
      </c>
      <c r="AK72" s="2">
        <v>8</v>
      </c>
      <c r="AL72" s="2">
        <v>6</v>
      </c>
      <c r="AM72" s="2">
        <v>2</v>
      </c>
      <c r="AN72" s="2">
        <v>10</v>
      </c>
      <c r="AO72" s="2">
        <v>7</v>
      </c>
      <c r="AP72" s="2">
        <v>7</v>
      </c>
      <c r="AQ72" s="2">
        <v>7</v>
      </c>
      <c r="AR72" s="2">
        <v>7</v>
      </c>
      <c r="AS72" s="2">
        <v>4</v>
      </c>
      <c r="AT72" s="2">
        <v>4</v>
      </c>
      <c r="AU72" s="2">
        <v>8</v>
      </c>
      <c r="AV72" s="2">
        <v>4</v>
      </c>
      <c r="AW72" s="2">
        <v>1</v>
      </c>
      <c r="AX72" s="2">
        <v>9</v>
      </c>
      <c r="AY72" s="2">
        <v>6</v>
      </c>
      <c r="AZ72" s="2">
        <v>3</v>
      </c>
      <c r="BA72" s="2">
        <v>4</v>
      </c>
      <c r="BB72" s="2">
        <v>8</v>
      </c>
      <c r="BC72" s="2">
        <v>9</v>
      </c>
      <c r="BD72" s="2">
        <v>7</v>
      </c>
      <c r="BE72" s="2">
        <v>2</v>
      </c>
      <c r="BF72" s="2">
        <v>10</v>
      </c>
    </row>
    <row r="73" spans="1:58" ht="15.75" customHeight="1" x14ac:dyDescent="0.25">
      <c r="A73" s="1">
        <v>44292.530468032404</v>
      </c>
      <c r="B73" s="2">
        <v>20</v>
      </c>
      <c r="C73" s="2" t="s">
        <v>59</v>
      </c>
      <c r="D73" s="2" t="s">
        <v>95</v>
      </c>
      <c r="E73" s="2" t="s">
        <v>114</v>
      </c>
      <c r="F73" s="2">
        <v>2</v>
      </c>
      <c r="G73" s="2">
        <v>1</v>
      </c>
      <c r="H73" s="2">
        <v>1</v>
      </c>
      <c r="I73" s="2">
        <v>1</v>
      </c>
      <c r="J73" s="2">
        <v>4</v>
      </c>
      <c r="K73" s="2">
        <v>6</v>
      </c>
      <c r="L73" s="2">
        <v>3</v>
      </c>
      <c r="M73" s="2">
        <v>5</v>
      </c>
      <c r="N73" s="2">
        <v>10</v>
      </c>
      <c r="O73" s="2">
        <v>4</v>
      </c>
      <c r="P73" s="2">
        <v>5</v>
      </c>
      <c r="Q73" s="2">
        <v>4</v>
      </c>
      <c r="R73" s="2">
        <v>3</v>
      </c>
      <c r="S73" s="2">
        <v>2</v>
      </c>
      <c r="T73" s="2">
        <v>2</v>
      </c>
      <c r="U73" s="2">
        <v>2</v>
      </c>
      <c r="V73" s="2">
        <v>3</v>
      </c>
      <c r="W73" s="2">
        <v>3</v>
      </c>
      <c r="X73" s="2">
        <v>4</v>
      </c>
      <c r="Y73" s="2">
        <v>3</v>
      </c>
      <c r="Z73" s="2">
        <v>10</v>
      </c>
      <c r="AA73" s="2">
        <v>10</v>
      </c>
      <c r="AB73" s="2">
        <v>7</v>
      </c>
      <c r="AC73" s="2">
        <v>4</v>
      </c>
      <c r="AD73" s="2">
        <v>3</v>
      </c>
      <c r="AE73" s="2">
        <v>3</v>
      </c>
      <c r="AF73" s="2">
        <v>0</v>
      </c>
      <c r="AG73" s="2">
        <v>0</v>
      </c>
      <c r="AH73" s="2">
        <v>3</v>
      </c>
      <c r="AI73" s="2">
        <v>4</v>
      </c>
      <c r="AJ73" s="2">
        <v>4</v>
      </c>
      <c r="AK73" s="2">
        <v>1</v>
      </c>
      <c r="AL73" s="2">
        <v>2</v>
      </c>
      <c r="AM73" s="2">
        <v>3</v>
      </c>
      <c r="AN73" s="2">
        <v>4</v>
      </c>
      <c r="AO73" s="2">
        <v>2</v>
      </c>
      <c r="AP73" s="2">
        <v>0</v>
      </c>
      <c r="AQ73" s="2">
        <v>3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0</v>
      </c>
      <c r="AX73" s="2">
        <v>0</v>
      </c>
      <c r="AY73" s="2">
        <v>1</v>
      </c>
      <c r="AZ73" s="2">
        <v>0</v>
      </c>
      <c r="BA73" s="2">
        <v>3</v>
      </c>
      <c r="BB73" s="2">
        <v>5</v>
      </c>
      <c r="BC73" s="2">
        <v>1</v>
      </c>
      <c r="BD73" s="2">
        <v>2</v>
      </c>
      <c r="BE73" s="2">
        <v>2</v>
      </c>
      <c r="BF73" s="2">
        <v>1</v>
      </c>
    </row>
    <row r="74" spans="1:58" ht="15.75" customHeight="1" x14ac:dyDescent="0.25">
      <c r="A74" s="1">
        <v>44292.53789850694</v>
      </c>
      <c r="B74" s="2">
        <v>19</v>
      </c>
      <c r="C74" s="2" t="s">
        <v>59</v>
      </c>
      <c r="D74" s="2" t="s">
        <v>95</v>
      </c>
      <c r="E74" s="2" t="s">
        <v>115</v>
      </c>
      <c r="F74" s="2">
        <v>2</v>
      </c>
      <c r="G74" s="2">
        <v>6</v>
      </c>
      <c r="H74" s="2">
        <v>7</v>
      </c>
      <c r="I74" s="2">
        <v>7</v>
      </c>
      <c r="J74" s="2">
        <v>7</v>
      </c>
      <c r="K74" s="2">
        <v>7</v>
      </c>
      <c r="L74" s="2">
        <v>7</v>
      </c>
      <c r="M74" s="2">
        <v>10</v>
      </c>
      <c r="N74" s="2">
        <v>10</v>
      </c>
      <c r="O74" s="2">
        <v>8</v>
      </c>
      <c r="P74" s="2">
        <v>7</v>
      </c>
      <c r="Q74" s="2">
        <v>7</v>
      </c>
      <c r="R74" s="2">
        <v>7</v>
      </c>
      <c r="S74" s="2">
        <v>7</v>
      </c>
      <c r="T74" s="2">
        <v>10</v>
      </c>
      <c r="U74" s="2">
        <v>3</v>
      </c>
      <c r="V74" s="2">
        <v>9</v>
      </c>
      <c r="W74" s="2">
        <v>7</v>
      </c>
      <c r="X74" s="2">
        <v>8</v>
      </c>
      <c r="Y74" s="2">
        <v>7</v>
      </c>
      <c r="Z74" s="2">
        <v>10</v>
      </c>
      <c r="AA74" s="2">
        <v>7</v>
      </c>
      <c r="AB74" s="2">
        <v>7</v>
      </c>
      <c r="AC74" s="2">
        <v>8</v>
      </c>
      <c r="AD74" s="2">
        <v>10</v>
      </c>
      <c r="AE74" s="2">
        <v>10</v>
      </c>
      <c r="AF74" s="2">
        <v>7</v>
      </c>
      <c r="AG74" s="2">
        <v>0</v>
      </c>
      <c r="AH74" s="2">
        <v>7</v>
      </c>
      <c r="AI74" s="2">
        <v>7</v>
      </c>
      <c r="AJ74" s="2">
        <v>8</v>
      </c>
      <c r="AK74" s="2">
        <v>0</v>
      </c>
      <c r="AL74" s="2">
        <v>8</v>
      </c>
      <c r="AM74" s="2">
        <v>9</v>
      </c>
      <c r="AN74" s="2">
        <v>8</v>
      </c>
      <c r="AO74" s="2">
        <v>10</v>
      </c>
      <c r="AP74" s="2">
        <v>10</v>
      </c>
      <c r="AQ74" s="2">
        <v>10</v>
      </c>
      <c r="AR74" s="2">
        <v>10</v>
      </c>
      <c r="AS74" s="2">
        <v>10</v>
      </c>
      <c r="AT74" s="2">
        <v>10</v>
      </c>
      <c r="AU74" s="2">
        <v>8</v>
      </c>
      <c r="AV74" s="2">
        <v>8</v>
      </c>
      <c r="AW74" s="2">
        <v>9</v>
      </c>
      <c r="AX74" s="2">
        <v>5</v>
      </c>
      <c r="AY74" s="2">
        <v>9</v>
      </c>
      <c r="AZ74" s="2">
        <v>3</v>
      </c>
      <c r="BA74" s="2">
        <v>3</v>
      </c>
      <c r="BB74" s="2">
        <v>10</v>
      </c>
      <c r="BC74" s="2">
        <v>10</v>
      </c>
      <c r="BD74" s="2">
        <v>10</v>
      </c>
      <c r="BE74" s="2">
        <v>4</v>
      </c>
      <c r="BF74" s="2">
        <v>0</v>
      </c>
    </row>
    <row r="75" spans="1:58" ht="15.75" customHeight="1" x14ac:dyDescent="0.25">
      <c r="A75" s="1">
        <v>44292.544600023146</v>
      </c>
      <c r="B75" s="2">
        <v>19</v>
      </c>
      <c r="C75" s="2" t="s">
        <v>59</v>
      </c>
      <c r="D75" s="2" t="s">
        <v>95</v>
      </c>
      <c r="E75" s="2" t="s">
        <v>115</v>
      </c>
      <c r="F75" s="2">
        <v>2</v>
      </c>
      <c r="G75" s="2">
        <v>5</v>
      </c>
      <c r="H75" s="2">
        <v>5</v>
      </c>
      <c r="I75" s="2">
        <v>2</v>
      </c>
      <c r="J75" s="2">
        <v>2</v>
      </c>
      <c r="K75" s="2">
        <v>0</v>
      </c>
      <c r="L75" s="2">
        <v>7</v>
      </c>
      <c r="M75" s="2">
        <v>2</v>
      </c>
      <c r="N75" s="2">
        <v>0</v>
      </c>
      <c r="O75" s="2">
        <v>0</v>
      </c>
      <c r="P75" s="2">
        <v>7</v>
      </c>
      <c r="Q75" s="2">
        <v>5</v>
      </c>
      <c r="R75" s="2">
        <v>3</v>
      </c>
      <c r="S75" s="2">
        <v>7</v>
      </c>
      <c r="T75" s="2">
        <v>8</v>
      </c>
      <c r="U75" s="2">
        <v>1</v>
      </c>
      <c r="V75" s="2">
        <v>6</v>
      </c>
      <c r="W75" s="2">
        <v>6</v>
      </c>
      <c r="X75" s="2">
        <v>10</v>
      </c>
      <c r="Y75" s="2">
        <v>4</v>
      </c>
      <c r="Z75" s="2">
        <v>8</v>
      </c>
      <c r="AA75" s="2">
        <v>8</v>
      </c>
      <c r="AB75" s="2">
        <v>8</v>
      </c>
      <c r="AC75" s="2">
        <v>4</v>
      </c>
      <c r="AD75" s="2">
        <v>8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8</v>
      </c>
      <c r="AO75" s="2">
        <v>0</v>
      </c>
      <c r="AP75" s="2">
        <v>0</v>
      </c>
      <c r="AQ75" s="2">
        <v>4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10</v>
      </c>
    </row>
    <row r="76" spans="1:58" ht="15.75" customHeight="1" x14ac:dyDescent="0.25">
      <c r="A76" s="1">
        <v>44292.546395162033</v>
      </c>
      <c r="B76" s="2">
        <v>20</v>
      </c>
      <c r="C76" s="2" t="s">
        <v>59</v>
      </c>
      <c r="D76" s="2" t="s">
        <v>95</v>
      </c>
      <c r="E76" s="2" t="s">
        <v>115</v>
      </c>
      <c r="F76" s="2">
        <v>2</v>
      </c>
      <c r="G76" s="2">
        <v>6</v>
      </c>
      <c r="H76" s="2">
        <v>7</v>
      </c>
      <c r="I76" s="2">
        <v>0</v>
      </c>
      <c r="J76" s="2">
        <v>0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 s="2">
        <v>3</v>
      </c>
      <c r="Q76" s="2">
        <v>4</v>
      </c>
      <c r="R76" s="2">
        <v>0</v>
      </c>
      <c r="S76" s="2">
        <v>2</v>
      </c>
      <c r="T76" s="2">
        <v>5</v>
      </c>
      <c r="U76" s="2">
        <v>2</v>
      </c>
      <c r="V76" s="2">
        <v>6</v>
      </c>
      <c r="W76" s="2">
        <v>4</v>
      </c>
      <c r="X76" s="2">
        <v>0</v>
      </c>
      <c r="Y76" s="2">
        <v>2</v>
      </c>
      <c r="Z76" s="2">
        <v>8</v>
      </c>
      <c r="AA76" s="2">
        <v>0</v>
      </c>
      <c r="AB76" s="2">
        <v>3</v>
      </c>
      <c r="AC76" s="2">
        <v>4</v>
      </c>
      <c r="AD76" s="2">
        <v>0</v>
      </c>
      <c r="AE76" s="2">
        <v>2</v>
      </c>
      <c r="AF76" s="2">
        <v>8</v>
      </c>
      <c r="AG76" s="2">
        <v>0</v>
      </c>
      <c r="AH76" s="2">
        <v>0</v>
      </c>
      <c r="AI76" s="2">
        <v>4</v>
      </c>
      <c r="AJ76" s="2">
        <v>5</v>
      </c>
      <c r="AK76" s="2">
        <v>4</v>
      </c>
      <c r="AL76" s="2">
        <v>0</v>
      </c>
      <c r="AM76" s="2">
        <v>0</v>
      </c>
      <c r="AN76" s="2">
        <v>8</v>
      </c>
      <c r="AO76" s="2">
        <v>0</v>
      </c>
      <c r="AP76" s="2">
        <v>0</v>
      </c>
      <c r="AQ76" s="2">
        <v>4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</row>
    <row r="77" spans="1:58" ht="15.75" customHeight="1" x14ac:dyDescent="0.25">
      <c r="A77" s="1">
        <v>44292.549425173609</v>
      </c>
      <c r="B77" s="2">
        <v>19</v>
      </c>
      <c r="C77" s="2" t="s">
        <v>59</v>
      </c>
      <c r="D77" s="2" t="s">
        <v>95</v>
      </c>
      <c r="E77" s="2" t="s">
        <v>115</v>
      </c>
      <c r="F77" s="2">
        <v>2</v>
      </c>
      <c r="G77" s="2">
        <v>6</v>
      </c>
      <c r="H77" s="2">
        <v>6</v>
      </c>
      <c r="I77" s="2">
        <v>2</v>
      </c>
      <c r="J77" s="2">
        <v>2</v>
      </c>
      <c r="K77" s="2">
        <v>5</v>
      </c>
      <c r="L77" s="2">
        <v>5</v>
      </c>
      <c r="M77" s="2">
        <v>9</v>
      </c>
      <c r="N77" s="2">
        <v>0</v>
      </c>
      <c r="O77" s="2">
        <v>0</v>
      </c>
      <c r="P77" s="2">
        <v>4</v>
      </c>
      <c r="Q77" s="2">
        <v>4</v>
      </c>
      <c r="R77" s="2">
        <v>2</v>
      </c>
      <c r="S77" s="2">
        <v>2</v>
      </c>
      <c r="T77" s="2">
        <v>4</v>
      </c>
      <c r="U77" s="2">
        <v>0</v>
      </c>
      <c r="V77" s="2">
        <v>4</v>
      </c>
      <c r="W77" s="2">
        <v>2</v>
      </c>
      <c r="X77" s="2">
        <v>1</v>
      </c>
      <c r="Y77" s="2">
        <v>2</v>
      </c>
      <c r="Z77" s="2">
        <v>9</v>
      </c>
      <c r="AA77" s="2">
        <v>6</v>
      </c>
      <c r="AB77" s="2">
        <v>2</v>
      </c>
      <c r="AC77" s="2">
        <v>3</v>
      </c>
      <c r="AD77" s="2">
        <v>7</v>
      </c>
      <c r="AE77" s="2">
        <v>0</v>
      </c>
      <c r="AF77" s="2">
        <v>0</v>
      </c>
      <c r="AG77" s="2">
        <v>0</v>
      </c>
      <c r="AH77" s="2">
        <v>0</v>
      </c>
      <c r="AI77" s="2">
        <v>6</v>
      </c>
      <c r="AJ77" s="2">
        <v>6</v>
      </c>
      <c r="AK77" s="2">
        <v>0</v>
      </c>
      <c r="AL77" s="2">
        <v>5</v>
      </c>
      <c r="AM77" s="2">
        <v>1</v>
      </c>
      <c r="AN77" s="2">
        <v>4</v>
      </c>
      <c r="AO77" s="2">
        <v>0</v>
      </c>
      <c r="AP77" s="2">
        <v>0</v>
      </c>
      <c r="AQ77" s="2">
        <v>10</v>
      </c>
      <c r="AR77" s="2">
        <v>0</v>
      </c>
      <c r="AS77" s="2">
        <v>0</v>
      </c>
      <c r="AT77" s="2">
        <v>1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1</v>
      </c>
      <c r="BD77" s="2">
        <v>0</v>
      </c>
      <c r="BE77" s="2">
        <v>0</v>
      </c>
      <c r="BF77" s="2">
        <v>10</v>
      </c>
    </row>
    <row r="78" spans="1:58" ht="15.75" customHeight="1" x14ac:dyDescent="0.25">
      <c r="A78" s="1">
        <v>44292.60077907407</v>
      </c>
      <c r="B78" s="2">
        <v>19</v>
      </c>
      <c r="C78" s="2" t="s">
        <v>59</v>
      </c>
      <c r="D78" s="2" t="s">
        <v>95</v>
      </c>
      <c r="E78" s="2" t="s">
        <v>116</v>
      </c>
      <c r="F78" s="2">
        <v>2</v>
      </c>
      <c r="G78" s="2">
        <v>5</v>
      </c>
      <c r="H78" s="2">
        <v>1</v>
      </c>
      <c r="I78" s="2">
        <v>0</v>
      </c>
      <c r="J78" s="2">
        <v>0</v>
      </c>
      <c r="K78" s="2">
        <v>0</v>
      </c>
      <c r="L78" s="2">
        <v>5</v>
      </c>
      <c r="M78" s="2">
        <v>8</v>
      </c>
      <c r="N78" s="2">
        <v>0</v>
      </c>
      <c r="O78" s="2">
        <v>0</v>
      </c>
      <c r="P78" s="2">
        <v>3</v>
      </c>
      <c r="Q78" s="2">
        <v>0</v>
      </c>
      <c r="R78" s="2">
        <v>0</v>
      </c>
      <c r="S78" s="2">
        <v>0</v>
      </c>
      <c r="T78" s="2">
        <v>0</v>
      </c>
      <c r="U78" s="2">
        <v>4</v>
      </c>
      <c r="V78" s="2">
        <v>6</v>
      </c>
      <c r="W78" s="2">
        <v>6</v>
      </c>
      <c r="X78" s="2">
        <v>1</v>
      </c>
      <c r="Y78" s="2">
        <v>4</v>
      </c>
      <c r="Z78" s="2">
        <v>6</v>
      </c>
      <c r="AA78" s="2">
        <v>3</v>
      </c>
      <c r="AB78" s="2">
        <v>4</v>
      </c>
      <c r="AC78" s="2">
        <v>6</v>
      </c>
      <c r="AD78" s="2">
        <v>0</v>
      </c>
      <c r="AE78" s="2">
        <v>5</v>
      </c>
      <c r="AF78" s="2">
        <v>0</v>
      </c>
      <c r="AG78" s="2">
        <v>0</v>
      </c>
      <c r="AH78" s="2">
        <v>0</v>
      </c>
      <c r="AI78" s="2">
        <v>2</v>
      </c>
      <c r="AJ78" s="2">
        <v>0</v>
      </c>
      <c r="AK78" s="2">
        <v>0</v>
      </c>
      <c r="AL78" s="2">
        <v>0</v>
      </c>
      <c r="AM78" s="2">
        <v>0</v>
      </c>
      <c r="AN78" s="2">
        <v>7</v>
      </c>
      <c r="AO78" s="2">
        <v>0</v>
      </c>
      <c r="AP78" s="2">
        <v>10</v>
      </c>
      <c r="AQ78" s="2">
        <v>10</v>
      </c>
      <c r="AR78" s="2">
        <v>0</v>
      </c>
      <c r="AS78" s="2">
        <v>0</v>
      </c>
      <c r="AT78" s="2">
        <v>0</v>
      </c>
      <c r="AU78" s="2">
        <v>0</v>
      </c>
      <c r="AV78" s="2">
        <v>6</v>
      </c>
      <c r="AW78" s="2">
        <v>0</v>
      </c>
      <c r="AX78" s="2">
        <v>0</v>
      </c>
      <c r="AY78" s="2">
        <v>1</v>
      </c>
      <c r="AZ78" s="2">
        <v>0</v>
      </c>
      <c r="BA78" s="2">
        <v>7</v>
      </c>
      <c r="BB78" s="2">
        <v>4</v>
      </c>
      <c r="BC78" s="2">
        <v>1</v>
      </c>
      <c r="BD78" s="2">
        <v>0</v>
      </c>
      <c r="BE78" s="2">
        <v>0</v>
      </c>
      <c r="BF78" s="2">
        <v>10</v>
      </c>
    </row>
    <row r="79" spans="1:58" ht="15.75" customHeight="1" x14ac:dyDescent="0.25">
      <c r="A79" s="1">
        <v>44292.606392037036</v>
      </c>
      <c r="B79" s="2">
        <v>19</v>
      </c>
      <c r="C79" s="2" t="s">
        <v>59</v>
      </c>
      <c r="D79" s="2" t="s">
        <v>95</v>
      </c>
      <c r="E79" s="2" t="s">
        <v>115</v>
      </c>
      <c r="F79" s="2">
        <v>2</v>
      </c>
      <c r="G79" s="2">
        <v>5</v>
      </c>
      <c r="H79" s="2">
        <v>5</v>
      </c>
      <c r="I79" s="2">
        <v>5</v>
      </c>
      <c r="J79" s="2">
        <v>5</v>
      </c>
      <c r="K79" s="2">
        <v>5</v>
      </c>
      <c r="L79" s="2">
        <v>5</v>
      </c>
      <c r="M79" s="2">
        <v>5</v>
      </c>
      <c r="N79" s="2">
        <v>0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2</v>
      </c>
      <c r="Y79" s="2">
        <v>2</v>
      </c>
      <c r="Z79" s="2">
        <v>2</v>
      </c>
      <c r="AA79" s="2">
        <v>5</v>
      </c>
      <c r="AB79" s="2">
        <v>1</v>
      </c>
      <c r="AC79" s="2">
        <v>1</v>
      </c>
      <c r="AD79" s="2">
        <v>5</v>
      </c>
      <c r="AE79" s="2">
        <v>2</v>
      </c>
      <c r="AF79" s="2">
        <v>5</v>
      </c>
      <c r="AG79" s="2">
        <v>0</v>
      </c>
      <c r="AH79" s="2">
        <v>4</v>
      </c>
      <c r="AI79" s="2">
        <v>1</v>
      </c>
      <c r="AJ79" s="2">
        <v>4</v>
      </c>
      <c r="AK79" s="2">
        <v>1</v>
      </c>
      <c r="AL79" s="2">
        <v>2</v>
      </c>
      <c r="AM79" s="2">
        <v>9</v>
      </c>
      <c r="AN79" s="2">
        <v>10</v>
      </c>
      <c r="AO79" s="2">
        <v>0</v>
      </c>
      <c r="AP79" s="2">
        <v>0</v>
      </c>
      <c r="AQ79" s="2">
        <v>5</v>
      </c>
      <c r="AR79" s="2">
        <v>0</v>
      </c>
      <c r="AS79" s="2">
        <v>3</v>
      </c>
      <c r="AT79" s="2">
        <v>0</v>
      </c>
      <c r="AU79" s="2">
        <v>5</v>
      </c>
      <c r="AV79" s="2">
        <v>0</v>
      </c>
      <c r="AW79" s="2">
        <v>0</v>
      </c>
      <c r="AX79" s="2">
        <v>2</v>
      </c>
      <c r="AY79" s="2">
        <v>3</v>
      </c>
      <c r="AZ79" s="2">
        <v>0</v>
      </c>
      <c r="BA79" s="2">
        <v>2</v>
      </c>
      <c r="BB79" s="2">
        <v>8</v>
      </c>
      <c r="BC79" s="2">
        <v>0</v>
      </c>
      <c r="BD79" s="2">
        <v>5</v>
      </c>
      <c r="BE79" s="2">
        <v>0</v>
      </c>
      <c r="BF79" s="2">
        <v>0</v>
      </c>
    </row>
    <row r="80" spans="1:58" ht="15.75" customHeight="1" x14ac:dyDescent="0.25">
      <c r="A80" s="1">
        <v>44292.613233969911</v>
      </c>
      <c r="B80" s="2">
        <v>19</v>
      </c>
      <c r="C80" s="2" t="s">
        <v>59</v>
      </c>
      <c r="D80" s="2" t="s">
        <v>95</v>
      </c>
      <c r="E80" s="2" t="s">
        <v>115</v>
      </c>
      <c r="F80" s="2">
        <v>2</v>
      </c>
      <c r="G80" s="2">
        <v>5</v>
      </c>
      <c r="H80" s="2">
        <v>7</v>
      </c>
      <c r="I80" s="2">
        <v>5</v>
      </c>
      <c r="J80" s="2">
        <v>4</v>
      </c>
      <c r="K80" s="2">
        <v>2</v>
      </c>
      <c r="L80" s="2">
        <v>3</v>
      </c>
      <c r="M80" s="2">
        <v>2</v>
      </c>
      <c r="N80" s="2">
        <v>0</v>
      </c>
      <c r="O80" s="2">
        <v>4</v>
      </c>
      <c r="P80" s="2">
        <v>10</v>
      </c>
      <c r="Q80" s="2">
        <v>10</v>
      </c>
      <c r="R80" s="2">
        <v>6</v>
      </c>
      <c r="S80" s="2">
        <v>0</v>
      </c>
      <c r="T80" s="2">
        <v>7</v>
      </c>
      <c r="U80" s="2">
        <v>8</v>
      </c>
      <c r="V80" s="2">
        <v>5</v>
      </c>
      <c r="W80" s="2">
        <v>4</v>
      </c>
      <c r="X80" s="2">
        <v>8</v>
      </c>
      <c r="Y80" s="2">
        <v>10</v>
      </c>
      <c r="Z80" s="2">
        <v>10</v>
      </c>
      <c r="AA80" s="2">
        <v>8</v>
      </c>
      <c r="AB80" s="2">
        <v>9</v>
      </c>
      <c r="AC80" s="2">
        <v>8</v>
      </c>
      <c r="AD80" s="2">
        <v>7</v>
      </c>
      <c r="AE80" s="2">
        <v>5</v>
      </c>
      <c r="AF80" s="2">
        <v>4</v>
      </c>
      <c r="AG80" s="2">
        <v>0</v>
      </c>
      <c r="AH80" s="2">
        <v>7</v>
      </c>
      <c r="AI80" s="2">
        <v>10</v>
      </c>
      <c r="AJ80" s="2">
        <v>5</v>
      </c>
      <c r="AK80" s="2">
        <v>0</v>
      </c>
      <c r="AL80" s="2">
        <v>5</v>
      </c>
      <c r="AM80" s="2">
        <v>3</v>
      </c>
      <c r="AN80" s="2">
        <v>10</v>
      </c>
      <c r="AO80" s="2">
        <v>5</v>
      </c>
      <c r="AP80" s="2">
        <v>5</v>
      </c>
      <c r="AQ80" s="2">
        <v>10</v>
      </c>
      <c r="AR80" s="2">
        <v>5</v>
      </c>
      <c r="AS80" s="2">
        <v>5</v>
      </c>
      <c r="AT80" s="2">
        <v>3</v>
      </c>
      <c r="AU80" s="2">
        <v>0</v>
      </c>
      <c r="AV80" s="2">
        <v>3</v>
      </c>
      <c r="AW80" s="2">
        <v>4</v>
      </c>
      <c r="AX80" s="2">
        <v>8</v>
      </c>
      <c r="AY80" s="2">
        <v>4</v>
      </c>
      <c r="AZ80" s="2">
        <v>1</v>
      </c>
      <c r="BA80" s="2">
        <v>5</v>
      </c>
      <c r="BB80" s="2">
        <v>7</v>
      </c>
      <c r="BC80" s="2">
        <v>4</v>
      </c>
      <c r="BD80" s="2">
        <v>0</v>
      </c>
      <c r="BE80" s="2">
        <v>0</v>
      </c>
      <c r="BF80" s="2">
        <v>10</v>
      </c>
    </row>
    <row r="81" spans="1:58" ht="15.75" customHeight="1" x14ac:dyDescent="0.25">
      <c r="A81" s="1">
        <v>44292.613387812497</v>
      </c>
      <c r="B81" s="2">
        <v>19</v>
      </c>
      <c r="C81" s="2" t="s">
        <v>59</v>
      </c>
      <c r="D81" s="2" t="s">
        <v>95</v>
      </c>
      <c r="E81" s="2" t="s">
        <v>117</v>
      </c>
      <c r="F81" s="2">
        <v>2</v>
      </c>
      <c r="G81" s="2">
        <v>4</v>
      </c>
      <c r="H81" s="2">
        <v>7</v>
      </c>
      <c r="I81" s="2">
        <v>2</v>
      </c>
      <c r="J81" s="2">
        <v>2</v>
      </c>
      <c r="K81" s="2">
        <v>2</v>
      </c>
      <c r="L81" s="2">
        <v>2</v>
      </c>
      <c r="M81" s="2">
        <v>2</v>
      </c>
      <c r="N81" s="2">
        <v>2</v>
      </c>
      <c r="O81" s="2">
        <v>7</v>
      </c>
      <c r="P81" s="2">
        <v>3</v>
      </c>
      <c r="Q81" s="2">
        <v>3</v>
      </c>
      <c r="R81" s="2">
        <v>2</v>
      </c>
      <c r="S81" s="2">
        <v>1</v>
      </c>
      <c r="T81" s="2">
        <v>6</v>
      </c>
      <c r="U81" s="2">
        <v>2</v>
      </c>
      <c r="V81" s="2">
        <v>2</v>
      </c>
      <c r="W81" s="2">
        <v>2</v>
      </c>
      <c r="X81" s="2">
        <v>2</v>
      </c>
      <c r="Y81" s="2">
        <v>4</v>
      </c>
      <c r="Z81" s="2">
        <v>6</v>
      </c>
      <c r="AA81" s="2">
        <v>7</v>
      </c>
      <c r="AB81" s="2">
        <v>6</v>
      </c>
      <c r="AC81" s="2">
        <v>4</v>
      </c>
      <c r="AD81" s="2">
        <v>2</v>
      </c>
      <c r="AE81" s="2">
        <v>2</v>
      </c>
      <c r="AF81" s="2">
        <v>0</v>
      </c>
      <c r="AG81" s="2">
        <v>0</v>
      </c>
      <c r="AH81" s="2">
        <v>0</v>
      </c>
      <c r="AI81" s="2">
        <v>5</v>
      </c>
      <c r="AJ81" s="2">
        <v>5</v>
      </c>
      <c r="AK81" s="2">
        <v>0</v>
      </c>
      <c r="AL81" s="2">
        <v>1</v>
      </c>
      <c r="AM81" s="2">
        <v>0</v>
      </c>
      <c r="AN81" s="2">
        <v>10</v>
      </c>
      <c r="AO81" s="2">
        <v>0</v>
      </c>
      <c r="AP81" s="2">
        <v>0</v>
      </c>
      <c r="AQ81" s="2">
        <v>10</v>
      </c>
      <c r="AR81" s="2">
        <v>0</v>
      </c>
      <c r="AS81" s="2">
        <v>2</v>
      </c>
      <c r="AT81" s="2">
        <v>0</v>
      </c>
      <c r="AU81" s="2">
        <v>1</v>
      </c>
      <c r="AV81" s="2">
        <v>0</v>
      </c>
      <c r="AW81" s="2">
        <v>0</v>
      </c>
      <c r="AX81" s="2">
        <v>3</v>
      </c>
      <c r="AY81" s="2">
        <v>0</v>
      </c>
      <c r="AZ81" s="2">
        <v>0</v>
      </c>
      <c r="BA81" s="2">
        <v>0</v>
      </c>
      <c r="BB81" s="2">
        <v>2</v>
      </c>
      <c r="BC81" s="2">
        <v>4</v>
      </c>
      <c r="BD81" s="2">
        <v>0</v>
      </c>
      <c r="BE81" s="2">
        <v>0</v>
      </c>
      <c r="BF81" s="2">
        <v>3</v>
      </c>
    </row>
    <row r="82" spans="1:58" ht="15.75" customHeight="1" x14ac:dyDescent="0.25">
      <c r="A82" s="1">
        <v>44292.634463761569</v>
      </c>
      <c r="B82" s="2">
        <v>20</v>
      </c>
      <c r="C82" s="2" t="s">
        <v>59</v>
      </c>
      <c r="D82" s="2" t="s">
        <v>95</v>
      </c>
      <c r="E82" s="2" t="s">
        <v>114</v>
      </c>
      <c r="F82" s="2">
        <v>2</v>
      </c>
      <c r="G82" s="2">
        <v>5</v>
      </c>
      <c r="H82" s="2">
        <v>5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3</v>
      </c>
      <c r="Q82" s="2">
        <v>3</v>
      </c>
      <c r="R82" s="2">
        <v>0</v>
      </c>
      <c r="S82" s="2">
        <v>2</v>
      </c>
      <c r="T82" s="2">
        <v>2</v>
      </c>
      <c r="U82" s="2">
        <v>2</v>
      </c>
      <c r="V82" s="2">
        <v>5</v>
      </c>
      <c r="W82" s="2">
        <v>2</v>
      </c>
      <c r="X82" s="2">
        <v>0</v>
      </c>
      <c r="Y82" s="2">
        <v>2</v>
      </c>
      <c r="Z82" s="2">
        <v>6</v>
      </c>
      <c r="AA82" s="2">
        <v>0</v>
      </c>
      <c r="AB82" s="2">
        <v>3</v>
      </c>
      <c r="AC82" s="2">
        <v>5</v>
      </c>
      <c r="AD82" s="2">
        <v>3</v>
      </c>
      <c r="AE82" s="2">
        <v>2</v>
      </c>
      <c r="AF82" s="2">
        <v>10</v>
      </c>
      <c r="AG82" s="2">
        <v>0</v>
      </c>
      <c r="AH82" s="2">
        <v>0</v>
      </c>
      <c r="AI82" s="2">
        <v>0</v>
      </c>
      <c r="AJ82" s="2">
        <v>5</v>
      </c>
      <c r="AK82" s="2">
        <v>5</v>
      </c>
      <c r="AL82" s="2">
        <v>0</v>
      </c>
      <c r="AM82" s="2">
        <v>0</v>
      </c>
      <c r="AN82" s="2">
        <v>10</v>
      </c>
      <c r="AO82" s="2">
        <v>0</v>
      </c>
      <c r="AP82" s="2">
        <v>0</v>
      </c>
      <c r="AQ82" s="2">
        <v>5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</row>
    <row r="83" spans="1:58" ht="15.75" customHeight="1" x14ac:dyDescent="0.25">
      <c r="A83" s="1">
        <v>44293.426757638888</v>
      </c>
      <c r="B83" s="2">
        <v>19</v>
      </c>
      <c r="C83" s="2" t="s">
        <v>59</v>
      </c>
      <c r="D83" s="2" t="s">
        <v>95</v>
      </c>
      <c r="E83" s="2" t="s">
        <v>115</v>
      </c>
      <c r="F83" s="2">
        <v>2</v>
      </c>
      <c r="G83" s="2">
        <v>5</v>
      </c>
      <c r="H83" s="2">
        <v>5</v>
      </c>
      <c r="I83" s="2">
        <v>6</v>
      </c>
      <c r="J83" s="2">
        <v>8</v>
      </c>
      <c r="K83" s="2">
        <v>8</v>
      </c>
      <c r="L83" s="2">
        <v>4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0</v>
      </c>
      <c r="S83" s="2">
        <v>0</v>
      </c>
      <c r="T83" s="2">
        <v>6</v>
      </c>
      <c r="U83" s="2">
        <v>5</v>
      </c>
      <c r="V83" s="2">
        <v>6</v>
      </c>
      <c r="W83" s="2">
        <v>5</v>
      </c>
      <c r="X83" s="2">
        <v>10</v>
      </c>
      <c r="Y83" s="2">
        <v>7</v>
      </c>
      <c r="Z83" s="2">
        <v>7</v>
      </c>
      <c r="AA83" s="2">
        <v>5</v>
      </c>
      <c r="AB83" s="2">
        <v>8</v>
      </c>
      <c r="AC83" s="2">
        <v>7</v>
      </c>
      <c r="AD83" s="2">
        <v>5</v>
      </c>
      <c r="AE83" s="2">
        <v>10</v>
      </c>
      <c r="AF83" s="2">
        <v>10</v>
      </c>
      <c r="AG83" s="2">
        <v>5</v>
      </c>
      <c r="AH83" s="2">
        <v>7</v>
      </c>
      <c r="AI83" s="2">
        <v>10</v>
      </c>
      <c r="AJ83" s="2">
        <v>7</v>
      </c>
      <c r="AK83" s="2">
        <v>7</v>
      </c>
      <c r="AL83" s="2">
        <v>8</v>
      </c>
      <c r="AM83" s="2">
        <v>3</v>
      </c>
      <c r="AN83" s="2">
        <v>10</v>
      </c>
      <c r="AO83" s="2">
        <v>2</v>
      </c>
      <c r="AP83" s="2">
        <v>7</v>
      </c>
      <c r="AQ83" s="2">
        <v>10</v>
      </c>
      <c r="AR83" s="2">
        <v>0</v>
      </c>
      <c r="AS83" s="2">
        <v>7</v>
      </c>
      <c r="AT83" s="2">
        <v>2</v>
      </c>
      <c r="AU83" s="2">
        <v>6</v>
      </c>
      <c r="AV83" s="2">
        <v>5</v>
      </c>
      <c r="AW83" s="2">
        <v>0</v>
      </c>
      <c r="AX83" s="2">
        <v>10</v>
      </c>
      <c r="AY83" s="2">
        <v>7</v>
      </c>
      <c r="AZ83" s="2">
        <v>0</v>
      </c>
      <c r="BA83" s="2">
        <v>8</v>
      </c>
      <c r="BB83" s="2">
        <v>10</v>
      </c>
      <c r="BC83" s="2">
        <v>10</v>
      </c>
      <c r="BD83" s="2">
        <v>5</v>
      </c>
      <c r="BE83" s="2">
        <v>0</v>
      </c>
      <c r="BF83" s="2">
        <v>10</v>
      </c>
    </row>
    <row r="84" spans="1:58" ht="15.75" customHeight="1" x14ac:dyDescent="0.25">
      <c r="A84" s="1">
        <v>44304.564561412037</v>
      </c>
      <c r="B84" s="2">
        <v>20</v>
      </c>
      <c r="C84" s="2" t="s">
        <v>58</v>
      </c>
      <c r="D84" s="2" t="s">
        <v>121</v>
      </c>
      <c r="E84" s="2" t="s">
        <v>118</v>
      </c>
      <c r="F84" s="2">
        <v>3</v>
      </c>
      <c r="G84" s="2">
        <v>5</v>
      </c>
      <c r="H84" s="2">
        <v>5</v>
      </c>
      <c r="I84" s="2">
        <v>0</v>
      </c>
      <c r="J84" s="2">
        <v>5</v>
      </c>
      <c r="K84" s="2">
        <v>5</v>
      </c>
      <c r="L84" s="2">
        <v>5</v>
      </c>
      <c r="M84" s="2">
        <v>0</v>
      </c>
      <c r="N84" s="2">
        <v>10</v>
      </c>
      <c r="O84" s="2">
        <v>0</v>
      </c>
      <c r="P84" s="2">
        <v>10</v>
      </c>
      <c r="Q84" s="2">
        <v>5</v>
      </c>
      <c r="R84" s="2">
        <v>10</v>
      </c>
      <c r="S84" s="2">
        <v>10</v>
      </c>
      <c r="T84" s="2">
        <v>10</v>
      </c>
      <c r="U84" s="2">
        <v>10</v>
      </c>
      <c r="V84" s="2">
        <v>10</v>
      </c>
      <c r="W84" s="2">
        <v>5</v>
      </c>
      <c r="X84" s="2">
        <v>5</v>
      </c>
      <c r="Y84" s="2">
        <v>5</v>
      </c>
      <c r="Z84" s="2">
        <v>10</v>
      </c>
      <c r="AA84" s="2">
        <v>5</v>
      </c>
      <c r="AB84" s="2">
        <v>5</v>
      </c>
      <c r="AC84" s="2">
        <v>5</v>
      </c>
      <c r="AD84" s="2">
        <v>5</v>
      </c>
      <c r="AE84" s="2">
        <v>10</v>
      </c>
      <c r="AF84" s="2">
        <v>5</v>
      </c>
      <c r="AG84" s="2">
        <v>0</v>
      </c>
      <c r="AH84" s="2">
        <v>0</v>
      </c>
      <c r="AI84" s="2">
        <v>5</v>
      </c>
      <c r="AJ84" s="2">
        <v>0</v>
      </c>
      <c r="AK84" s="2">
        <v>0</v>
      </c>
      <c r="AL84" s="2">
        <v>0</v>
      </c>
      <c r="AM84" s="2">
        <v>5</v>
      </c>
      <c r="AN84" s="2">
        <v>10</v>
      </c>
      <c r="AO84" s="2">
        <v>0</v>
      </c>
      <c r="AP84" s="2">
        <v>0</v>
      </c>
      <c r="AQ84" s="2">
        <v>10</v>
      </c>
      <c r="AR84" s="2">
        <v>0</v>
      </c>
      <c r="AS84" s="2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</row>
    <row r="85" spans="1:58" ht="15.75" customHeight="1" x14ac:dyDescent="0.25">
      <c r="A85" s="1">
        <v>44304.565662731482</v>
      </c>
      <c r="B85" s="2">
        <v>20</v>
      </c>
      <c r="C85" s="2" t="s">
        <v>58</v>
      </c>
      <c r="D85" s="2" t="s">
        <v>121</v>
      </c>
      <c r="E85" s="2" t="s">
        <v>119</v>
      </c>
      <c r="F85" s="2">
        <v>3</v>
      </c>
      <c r="G85" s="2">
        <v>6</v>
      </c>
      <c r="H85" s="2">
        <v>5</v>
      </c>
      <c r="I85" s="2">
        <v>0</v>
      </c>
      <c r="J85" s="2">
        <v>1</v>
      </c>
      <c r="K85" s="2">
        <v>0</v>
      </c>
      <c r="L85" s="2">
        <v>1</v>
      </c>
      <c r="M85" s="2">
        <v>4</v>
      </c>
      <c r="N85" s="2">
        <v>10</v>
      </c>
      <c r="O85" s="2">
        <v>5</v>
      </c>
      <c r="P85" s="2">
        <v>9</v>
      </c>
      <c r="Q85" s="2">
        <v>5</v>
      </c>
      <c r="R85" s="2">
        <v>9</v>
      </c>
      <c r="S85" s="2">
        <v>2</v>
      </c>
      <c r="T85" s="2">
        <v>3</v>
      </c>
      <c r="U85" s="2">
        <v>3</v>
      </c>
      <c r="V85" s="2">
        <v>10</v>
      </c>
      <c r="W85" s="2">
        <v>5</v>
      </c>
      <c r="X85" s="2">
        <v>3</v>
      </c>
      <c r="Y85" s="2">
        <v>2</v>
      </c>
      <c r="Z85" s="2">
        <v>4</v>
      </c>
      <c r="AA85" s="2">
        <v>10</v>
      </c>
      <c r="AB85" s="2">
        <v>1</v>
      </c>
      <c r="AC85" s="2">
        <v>4</v>
      </c>
      <c r="AD85" s="2">
        <v>2</v>
      </c>
      <c r="AE85" s="2">
        <v>0</v>
      </c>
      <c r="AF85" s="2">
        <v>0</v>
      </c>
      <c r="AG85" s="2">
        <v>1</v>
      </c>
      <c r="AH85" s="2">
        <v>1</v>
      </c>
      <c r="AI85" s="2">
        <v>7</v>
      </c>
      <c r="AJ85" s="2">
        <v>0</v>
      </c>
      <c r="AK85" s="2">
        <v>0</v>
      </c>
      <c r="AL85" s="2">
        <v>0</v>
      </c>
      <c r="AM85" s="2">
        <v>3</v>
      </c>
      <c r="AN85" s="2">
        <v>2</v>
      </c>
      <c r="AO85" s="2">
        <v>0</v>
      </c>
      <c r="AP85" s="2">
        <v>0</v>
      </c>
      <c r="AQ85" s="2">
        <v>1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3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2</v>
      </c>
      <c r="BF85" s="2">
        <v>0</v>
      </c>
    </row>
    <row r="86" spans="1:58" ht="15.75" customHeight="1" x14ac:dyDescent="0.25">
      <c r="A86" s="1">
        <v>44304.569001145836</v>
      </c>
      <c r="B86" s="2">
        <v>20</v>
      </c>
      <c r="C86" s="2" t="s">
        <v>59</v>
      </c>
      <c r="D86" s="2" t="s">
        <v>121</v>
      </c>
      <c r="E86" s="2" t="s">
        <v>120</v>
      </c>
      <c r="F86" s="2">
        <v>3</v>
      </c>
      <c r="G86" s="2">
        <v>9</v>
      </c>
      <c r="H86" s="2">
        <v>3</v>
      </c>
      <c r="I86" s="2">
        <v>1</v>
      </c>
      <c r="J86" s="2">
        <v>2</v>
      </c>
      <c r="K86" s="2">
        <v>2</v>
      </c>
      <c r="L86" s="2">
        <v>1</v>
      </c>
      <c r="M86" s="2">
        <v>1</v>
      </c>
      <c r="N86" s="2">
        <v>5</v>
      </c>
      <c r="O86" s="2">
        <v>2</v>
      </c>
      <c r="P86" s="2">
        <v>3</v>
      </c>
      <c r="Q86" s="2">
        <v>2</v>
      </c>
      <c r="R86" s="2">
        <v>2</v>
      </c>
      <c r="S86" s="2">
        <v>2</v>
      </c>
      <c r="T86" s="2">
        <v>2</v>
      </c>
      <c r="U86" s="2">
        <v>2</v>
      </c>
      <c r="V86" s="2">
        <v>3</v>
      </c>
      <c r="W86" s="2">
        <v>4</v>
      </c>
      <c r="X86" s="2">
        <v>5</v>
      </c>
      <c r="Y86" s="2">
        <v>3</v>
      </c>
      <c r="Z86" s="2">
        <v>2</v>
      </c>
      <c r="AA86" s="2">
        <v>3</v>
      </c>
      <c r="AB86" s="2">
        <v>2</v>
      </c>
      <c r="AC86" s="2">
        <v>3</v>
      </c>
      <c r="AD86" s="2">
        <v>0</v>
      </c>
      <c r="AE86" s="2">
        <v>3</v>
      </c>
      <c r="AF86" s="2">
        <v>1</v>
      </c>
      <c r="AG86" s="2">
        <v>1</v>
      </c>
      <c r="AH86" s="2">
        <v>0</v>
      </c>
      <c r="AI86" s="2">
        <v>6</v>
      </c>
      <c r="AJ86" s="2">
        <v>0</v>
      </c>
      <c r="AK86" s="2">
        <v>0</v>
      </c>
      <c r="AL86" s="2">
        <v>3</v>
      </c>
      <c r="AM86" s="2">
        <v>0</v>
      </c>
      <c r="AN86" s="2">
        <v>0</v>
      </c>
      <c r="AO86" s="2">
        <v>0</v>
      </c>
      <c r="AP86" s="2">
        <v>0</v>
      </c>
      <c r="AQ86" s="2">
        <v>3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6</v>
      </c>
      <c r="BB86" s="2">
        <v>3</v>
      </c>
      <c r="BC86" s="2">
        <v>4</v>
      </c>
      <c r="BD86" s="2">
        <v>0</v>
      </c>
      <c r="BE86" s="2">
        <v>0</v>
      </c>
      <c r="BF86" s="2">
        <v>5</v>
      </c>
    </row>
    <row r="87" spans="1:58" ht="15.75" customHeight="1" x14ac:dyDescent="0.25">
      <c r="A87" s="1">
        <v>44304.575922303236</v>
      </c>
      <c r="B87" s="2">
        <v>21</v>
      </c>
      <c r="C87" s="2" t="s">
        <v>58</v>
      </c>
      <c r="D87" s="2" t="s">
        <v>121</v>
      </c>
      <c r="E87" s="2" t="s">
        <v>122</v>
      </c>
      <c r="F87" s="2">
        <v>3</v>
      </c>
      <c r="G87" s="2">
        <v>10</v>
      </c>
      <c r="H87" s="2">
        <v>8</v>
      </c>
      <c r="I87" s="2">
        <v>5</v>
      </c>
      <c r="J87" s="2">
        <v>0</v>
      </c>
      <c r="K87" s="2">
        <v>0</v>
      </c>
      <c r="L87" s="2">
        <v>0</v>
      </c>
      <c r="M87" s="2">
        <v>0</v>
      </c>
      <c r="N87" s="2">
        <v>10</v>
      </c>
      <c r="O87" s="2">
        <v>0</v>
      </c>
      <c r="P87" s="2">
        <v>0</v>
      </c>
      <c r="Q87" s="2">
        <v>10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8</v>
      </c>
      <c r="AC87" s="2">
        <v>10</v>
      </c>
      <c r="AD87" s="2">
        <v>0</v>
      </c>
      <c r="AE87" s="2">
        <v>10</v>
      </c>
      <c r="AF87" s="2">
        <v>8</v>
      </c>
      <c r="AG87" s="2">
        <v>5</v>
      </c>
      <c r="AH87" s="2">
        <v>5</v>
      </c>
      <c r="AI87" s="2">
        <v>8</v>
      </c>
      <c r="AJ87" s="2">
        <v>7</v>
      </c>
      <c r="AK87" s="2">
        <v>6</v>
      </c>
      <c r="AL87" s="2">
        <v>4</v>
      </c>
      <c r="AM87" s="2">
        <v>0</v>
      </c>
      <c r="AN87" s="2">
        <v>2</v>
      </c>
      <c r="AO87" s="2">
        <v>1</v>
      </c>
      <c r="AP87" s="2">
        <v>10</v>
      </c>
      <c r="AQ87" s="2">
        <v>10</v>
      </c>
      <c r="AR87" s="2">
        <v>10</v>
      </c>
      <c r="AS87" s="2">
        <v>5</v>
      </c>
      <c r="AT87" s="2">
        <v>10</v>
      </c>
      <c r="AU87" s="2">
        <v>10</v>
      </c>
      <c r="AV87" s="2">
        <v>5</v>
      </c>
      <c r="AW87" s="2">
        <v>0</v>
      </c>
      <c r="AX87" s="2">
        <v>10</v>
      </c>
      <c r="AY87" s="2">
        <v>5</v>
      </c>
      <c r="AZ87" s="2">
        <v>0</v>
      </c>
      <c r="BA87" s="2">
        <v>0</v>
      </c>
      <c r="BB87" s="2">
        <v>0</v>
      </c>
      <c r="BC87" s="2">
        <v>1</v>
      </c>
      <c r="BD87" s="2">
        <v>10</v>
      </c>
      <c r="BE87" s="2">
        <v>0</v>
      </c>
      <c r="BF87" s="2">
        <v>10</v>
      </c>
    </row>
    <row r="88" spans="1:58" ht="15.75" customHeight="1" x14ac:dyDescent="0.25">
      <c r="A88" s="1">
        <v>44304.585235023143</v>
      </c>
      <c r="B88" s="2">
        <v>20</v>
      </c>
      <c r="C88" s="2" t="s">
        <v>59</v>
      </c>
      <c r="D88" s="2" t="s">
        <v>121</v>
      </c>
      <c r="E88" s="2" t="s">
        <v>123</v>
      </c>
      <c r="F88" s="2">
        <v>3</v>
      </c>
      <c r="G88" s="2">
        <v>6</v>
      </c>
      <c r="H88" s="2">
        <v>5</v>
      </c>
      <c r="I88" s="2">
        <v>3</v>
      </c>
      <c r="J88" s="2">
        <v>0</v>
      </c>
      <c r="K88" s="2">
        <v>0</v>
      </c>
      <c r="L88" s="2">
        <v>1</v>
      </c>
      <c r="M88" s="2">
        <v>1</v>
      </c>
      <c r="N88" s="2">
        <v>10</v>
      </c>
      <c r="O88" s="2">
        <v>3</v>
      </c>
      <c r="P88" s="2">
        <v>4</v>
      </c>
      <c r="Q88" s="2">
        <v>4</v>
      </c>
      <c r="R88" s="2">
        <v>0</v>
      </c>
      <c r="S88" s="2">
        <v>0</v>
      </c>
      <c r="T88" s="2">
        <v>4</v>
      </c>
      <c r="U88" s="2">
        <v>0</v>
      </c>
      <c r="V88" s="2">
        <v>1</v>
      </c>
      <c r="W88" s="2">
        <v>1</v>
      </c>
      <c r="X88" s="2">
        <v>3</v>
      </c>
      <c r="Y88" s="2">
        <v>3</v>
      </c>
      <c r="Z88" s="2">
        <v>6</v>
      </c>
      <c r="AA88" s="2">
        <v>2</v>
      </c>
      <c r="AB88" s="2">
        <v>6</v>
      </c>
      <c r="AC88" s="2">
        <v>2</v>
      </c>
      <c r="AD88" s="2">
        <v>2</v>
      </c>
      <c r="AE88" s="2">
        <v>10</v>
      </c>
      <c r="AF88" s="2">
        <v>0</v>
      </c>
      <c r="AG88" s="2">
        <v>0</v>
      </c>
      <c r="AH88" s="2">
        <v>4</v>
      </c>
      <c r="AI88" s="2">
        <v>4</v>
      </c>
      <c r="AJ88" s="2">
        <v>2</v>
      </c>
      <c r="AK88" s="2">
        <v>3</v>
      </c>
      <c r="AL88" s="2">
        <v>3</v>
      </c>
      <c r="AM88" s="2">
        <v>2</v>
      </c>
      <c r="AN88" s="2">
        <v>10</v>
      </c>
      <c r="AO88" s="2">
        <v>5</v>
      </c>
      <c r="AP88" s="2">
        <v>5</v>
      </c>
      <c r="AQ88" s="2">
        <v>10</v>
      </c>
      <c r="AR88" s="2">
        <v>6</v>
      </c>
      <c r="AS88" s="2">
        <v>6</v>
      </c>
      <c r="AT88" s="2">
        <v>8</v>
      </c>
      <c r="AU88" s="2">
        <v>5</v>
      </c>
      <c r="AV88" s="2">
        <v>5</v>
      </c>
      <c r="AW88" s="2">
        <v>5</v>
      </c>
      <c r="AX88" s="2">
        <v>0</v>
      </c>
      <c r="AY88" s="2">
        <v>2</v>
      </c>
      <c r="AZ88" s="2">
        <v>5</v>
      </c>
      <c r="BA88" s="2">
        <v>4</v>
      </c>
      <c r="BB88" s="2">
        <v>7</v>
      </c>
      <c r="BC88" s="2">
        <v>7</v>
      </c>
      <c r="BD88" s="2">
        <v>7</v>
      </c>
      <c r="BE88" s="2">
        <v>3</v>
      </c>
      <c r="BF88" s="2">
        <v>10</v>
      </c>
    </row>
    <row r="89" spans="1:58" ht="15.75" customHeight="1" x14ac:dyDescent="0.25">
      <c r="A89" s="1">
        <v>44304.58922465278</v>
      </c>
      <c r="B89" s="2">
        <v>20</v>
      </c>
      <c r="C89" s="2" t="s">
        <v>59</v>
      </c>
      <c r="D89" s="2" t="s">
        <v>121</v>
      </c>
      <c r="E89" s="2" t="s">
        <v>124</v>
      </c>
      <c r="F89" s="2">
        <v>3</v>
      </c>
      <c r="G89" s="2">
        <v>7</v>
      </c>
      <c r="H89" s="2">
        <v>10</v>
      </c>
      <c r="I89" s="2">
        <v>2</v>
      </c>
      <c r="J89" s="2">
        <v>3</v>
      </c>
      <c r="K89" s="2">
        <v>5</v>
      </c>
      <c r="L89" s="2">
        <v>4</v>
      </c>
      <c r="M89" s="2">
        <v>4</v>
      </c>
      <c r="N89" s="2">
        <v>8</v>
      </c>
      <c r="O89" s="2">
        <v>2</v>
      </c>
      <c r="P89" s="2">
        <v>7</v>
      </c>
      <c r="Q89" s="2">
        <v>3</v>
      </c>
      <c r="R89" s="2">
        <v>4</v>
      </c>
      <c r="S89" s="2">
        <v>7</v>
      </c>
      <c r="T89" s="2">
        <v>5</v>
      </c>
      <c r="U89" s="2">
        <v>3</v>
      </c>
      <c r="V89" s="2">
        <v>7</v>
      </c>
      <c r="W89" s="2">
        <v>7</v>
      </c>
      <c r="X89" s="2">
        <v>2</v>
      </c>
      <c r="Y89" s="2">
        <v>7</v>
      </c>
      <c r="Z89" s="2">
        <v>6</v>
      </c>
      <c r="AA89" s="2">
        <v>6</v>
      </c>
      <c r="AB89" s="2">
        <v>7</v>
      </c>
      <c r="AC89" s="2">
        <v>6</v>
      </c>
      <c r="AD89" s="2">
        <v>3</v>
      </c>
      <c r="AE89" s="2">
        <v>7</v>
      </c>
      <c r="AF89" s="2">
        <v>1</v>
      </c>
      <c r="AG89" s="2">
        <v>0</v>
      </c>
      <c r="AH89" s="2">
        <v>5</v>
      </c>
      <c r="AI89" s="2">
        <v>3</v>
      </c>
      <c r="AJ89" s="2">
        <v>6</v>
      </c>
      <c r="AK89" s="2">
        <v>1</v>
      </c>
      <c r="AL89" s="2">
        <v>4</v>
      </c>
      <c r="AM89" s="2">
        <v>1</v>
      </c>
      <c r="AN89" s="2">
        <v>8</v>
      </c>
      <c r="AO89" s="2">
        <v>5</v>
      </c>
      <c r="AP89" s="2">
        <v>0</v>
      </c>
      <c r="AQ89" s="2">
        <v>8</v>
      </c>
      <c r="AR89" s="2">
        <v>6</v>
      </c>
      <c r="AS89" s="2">
        <v>4</v>
      </c>
      <c r="AT89" s="2">
        <v>9</v>
      </c>
      <c r="AU89" s="2">
        <v>10</v>
      </c>
      <c r="AV89" s="2">
        <v>3</v>
      </c>
      <c r="AW89" s="2">
        <v>1</v>
      </c>
      <c r="AX89" s="2">
        <v>2</v>
      </c>
      <c r="AY89" s="2">
        <v>5</v>
      </c>
      <c r="AZ89" s="2">
        <v>2</v>
      </c>
      <c r="BA89" s="2">
        <v>5</v>
      </c>
      <c r="BB89" s="2">
        <v>7</v>
      </c>
      <c r="BC89" s="2">
        <v>5</v>
      </c>
      <c r="BD89" s="2">
        <v>3</v>
      </c>
      <c r="BE89" s="2">
        <v>3</v>
      </c>
      <c r="BF89" s="2">
        <v>0</v>
      </c>
    </row>
    <row r="90" spans="1:58" ht="15.75" customHeight="1" x14ac:dyDescent="0.25">
      <c r="A90" s="1">
        <v>44304.593257974542</v>
      </c>
      <c r="B90" s="2">
        <v>24</v>
      </c>
      <c r="C90" s="2" t="s">
        <v>58</v>
      </c>
      <c r="D90" s="2" t="s">
        <v>121</v>
      </c>
      <c r="E90" s="2" t="s">
        <v>125</v>
      </c>
      <c r="F90" s="2" t="s">
        <v>76</v>
      </c>
      <c r="G90" s="2">
        <v>7</v>
      </c>
      <c r="H90" s="2">
        <v>6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>
        <v>3</v>
      </c>
      <c r="Q90" s="2">
        <v>3</v>
      </c>
      <c r="R90" s="2">
        <v>3</v>
      </c>
      <c r="S90" s="2">
        <v>3</v>
      </c>
      <c r="T90" s="2">
        <v>3</v>
      </c>
      <c r="U90" s="2">
        <v>3</v>
      </c>
      <c r="V90" s="2">
        <v>3</v>
      </c>
      <c r="W90" s="2">
        <v>3</v>
      </c>
      <c r="X90" s="2">
        <v>3</v>
      </c>
      <c r="Y90" s="2">
        <v>4</v>
      </c>
      <c r="Z90" s="2">
        <v>2</v>
      </c>
      <c r="AA90" s="2">
        <v>1</v>
      </c>
      <c r="AB90" s="2">
        <v>4</v>
      </c>
      <c r="AC90" s="2">
        <v>1</v>
      </c>
      <c r="AD90" s="2">
        <v>1</v>
      </c>
      <c r="AE90" s="2">
        <v>7</v>
      </c>
      <c r="AF90" s="2">
        <v>6</v>
      </c>
      <c r="AG90" s="2">
        <v>4</v>
      </c>
      <c r="AH90" s="2">
        <v>1</v>
      </c>
      <c r="AI90" s="2">
        <v>5</v>
      </c>
      <c r="AJ90" s="2">
        <v>6</v>
      </c>
      <c r="AK90" s="2">
        <v>9</v>
      </c>
      <c r="AL90" s="2">
        <v>2</v>
      </c>
      <c r="AM90" s="2">
        <v>1</v>
      </c>
      <c r="AN90" s="2">
        <v>8</v>
      </c>
      <c r="AO90" s="2">
        <v>5</v>
      </c>
      <c r="AP90" s="2">
        <v>0</v>
      </c>
      <c r="AQ90" s="2">
        <v>4</v>
      </c>
      <c r="AR90" s="2">
        <v>4</v>
      </c>
      <c r="AS90" s="2">
        <v>0</v>
      </c>
      <c r="AT90" s="2">
        <v>0</v>
      </c>
      <c r="AU90" s="2">
        <v>5</v>
      </c>
      <c r="AV90" s="2">
        <v>1</v>
      </c>
      <c r="AW90" s="2">
        <v>2</v>
      </c>
      <c r="AX90" s="2">
        <v>0</v>
      </c>
      <c r="AY90" s="2">
        <v>1</v>
      </c>
      <c r="AZ90" s="2">
        <v>1</v>
      </c>
      <c r="BA90" s="2">
        <v>1</v>
      </c>
      <c r="BB90" s="2">
        <v>1</v>
      </c>
      <c r="BC90" s="2">
        <v>5</v>
      </c>
      <c r="BD90" s="2">
        <v>1</v>
      </c>
      <c r="BE90" s="2">
        <v>1</v>
      </c>
      <c r="BF90" s="2">
        <v>1</v>
      </c>
    </row>
    <row r="91" spans="1:58" ht="15.75" customHeight="1" x14ac:dyDescent="0.25">
      <c r="A91" s="1">
        <v>44304.595647210648</v>
      </c>
      <c r="B91" s="2">
        <v>22</v>
      </c>
      <c r="C91" s="2" t="s">
        <v>59</v>
      </c>
      <c r="D91" s="2" t="s">
        <v>121</v>
      </c>
      <c r="E91" s="2" t="s">
        <v>126</v>
      </c>
      <c r="F91" s="2">
        <v>5</v>
      </c>
      <c r="G91" s="2">
        <v>0</v>
      </c>
      <c r="H91" s="2">
        <v>0</v>
      </c>
      <c r="I91" s="2">
        <v>2</v>
      </c>
      <c r="J91" s="2">
        <v>0</v>
      </c>
      <c r="K91" s="2">
        <v>0</v>
      </c>
      <c r="L91" s="2">
        <v>2</v>
      </c>
      <c r="M91" s="2">
        <v>1</v>
      </c>
      <c r="N91" s="2">
        <v>3</v>
      </c>
      <c r="O91" s="2">
        <v>1</v>
      </c>
      <c r="P91" s="2">
        <v>2</v>
      </c>
      <c r="Q91" s="2">
        <v>0</v>
      </c>
      <c r="R91" s="2">
        <v>0</v>
      </c>
      <c r="S91" s="2">
        <v>0</v>
      </c>
      <c r="T91" s="2">
        <v>1</v>
      </c>
      <c r="U91" s="2">
        <v>1</v>
      </c>
      <c r="V91" s="2">
        <v>2</v>
      </c>
      <c r="W91" s="2">
        <v>1</v>
      </c>
      <c r="X91" s="2">
        <v>2</v>
      </c>
      <c r="Y91" s="2">
        <v>0</v>
      </c>
      <c r="Z91" s="2">
        <v>1</v>
      </c>
      <c r="AA91" s="2">
        <v>0</v>
      </c>
      <c r="AB91" s="2">
        <v>1</v>
      </c>
      <c r="AC91" s="2">
        <v>2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2</v>
      </c>
      <c r="AJ91" s="2">
        <v>2</v>
      </c>
      <c r="AK91" s="2">
        <v>2</v>
      </c>
      <c r="AL91" s="2">
        <v>1</v>
      </c>
      <c r="AM91" s="2">
        <v>1</v>
      </c>
      <c r="AN91" s="2">
        <v>5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2</v>
      </c>
      <c r="BC91" s="2">
        <v>0</v>
      </c>
      <c r="BD91" s="2">
        <v>0</v>
      </c>
      <c r="BE91" s="2">
        <v>0</v>
      </c>
      <c r="BF91" s="2">
        <v>0</v>
      </c>
    </row>
    <row r="92" spans="1:58" ht="15.75" customHeight="1" x14ac:dyDescent="0.25">
      <c r="A92" s="1">
        <v>44304.597399745369</v>
      </c>
      <c r="B92" s="2">
        <v>23</v>
      </c>
      <c r="C92" s="2" t="s">
        <v>59</v>
      </c>
      <c r="D92" s="2" t="s">
        <v>121</v>
      </c>
      <c r="E92" s="2" t="s">
        <v>127</v>
      </c>
      <c r="F92" s="2" t="s">
        <v>76</v>
      </c>
      <c r="G92" s="2">
        <v>10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2</v>
      </c>
      <c r="R92" s="2">
        <v>0</v>
      </c>
      <c r="S92" s="2">
        <v>0</v>
      </c>
      <c r="T92" s="2">
        <v>1</v>
      </c>
      <c r="U92" s="2">
        <v>1</v>
      </c>
      <c r="V92" s="2">
        <v>1</v>
      </c>
      <c r="W92" s="2">
        <v>1</v>
      </c>
      <c r="X92" s="2">
        <v>2</v>
      </c>
      <c r="Y92" s="2">
        <v>1</v>
      </c>
      <c r="Z92" s="2">
        <v>1</v>
      </c>
      <c r="AA92" s="2">
        <v>0</v>
      </c>
      <c r="AB92" s="2">
        <v>5</v>
      </c>
      <c r="AC92" s="2">
        <v>1</v>
      </c>
      <c r="AD92" s="2">
        <v>1</v>
      </c>
      <c r="AE92" s="2">
        <v>6</v>
      </c>
      <c r="AF92" s="2">
        <v>0</v>
      </c>
      <c r="AG92" s="2">
        <v>0</v>
      </c>
      <c r="AH92" s="2">
        <v>0</v>
      </c>
      <c r="AI92" s="2">
        <v>6</v>
      </c>
      <c r="AJ92" s="2">
        <v>6</v>
      </c>
      <c r="AK92" s="2">
        <v>6</v>
      </c>
      <c r="AL92" s="2">
        <v>0</v>
      </c>
      <c r="AM92" s="2">
        <v>0</v>
      </c>
      <c r="AN92" s="2">
        <v>3</v>
      </c>
      <c r="AO92" s="2">
        <v>0</v>
      </c>
      <c r="AP92" s="2">
        <v>0</v>
      </c>
      <c r="AQ92" s="2">
        <v>2</v>
      </c>
      <c r="AR92" s="2">
        <v>0</v>
      </c>
      <c r="AS92" s="2">
        <v>0</v>
      </c>
      <c r="AT92" s="2">
        <v>0</v>
      </c>
      <c r="AU92" s="2">
        <v>2</v>
      </c>
      <c r="AV92" s="2">
        <v>4</v>
      </c>
      <c r="AW92" s="2">
        <v>0</v>
      </c>
      <c r="AX92" s="2">
        <v>0</v>
      </c>
      <c r="AY92" s="2">
        <v>0</v>
      </c>
      <c r="AZ92" s="2">
        <v>0</v>
      </c>
      <c r="BA92" s="2">
        <v>4</v>
      </c>
      <c r="BB92" s="2">
        <v>1</v>
      </c>
      <c r="BC92" s="2">
        <v>0</v>
      </c>
      <c r="BD92" s="2">
        <v>0</v>
      </c>
      <c r="BE92" s="2">
        <v>1</v>
      </c>
      <c r="BF92" s="2">
        <v>4</v>
      </c>
    </row>
    <row r="93" spans="1:58" ht="15.75" customHeight="1" x14ac:dyDescent="0.25">
      <c r="A93" s="1">
        <v>44304.598793287034</v>
      </c>
      <c r="B93" s="2">
        <v>21</v>
      </c>
      <c r="C93" s="2" t="s">
        <v>59</v>
      </c>
      <c r="D93" s="2" t="s">
        <v>121</v>
      </c>
      <c r="E93" s="2" t="s">
        <v>128</v>
      </c>
      <c r="F93" s="2">
        <v>3</v>
      </c>
      <c r="G93" s="2">
        <v>5</v>
      </c>
      <c r="H93" s="2">
        <v>2</v>
      </c>
      <c r="I93" s="2">
        <v>2</v>
      </c>
      <c r="J93" s="2">
        <v>0</v>
      </c>
      <c r="K93" s="2">
        <v>0</v>
      </c>
      <c r="L93" s="2">
        <v>0</v>
      </c>
      <c r="M93" s="2">
        <v>4</v>
      </c>
      <c r="N93" s="2">
        <v>0</v>
      </c>
      <c r="O93" s="2">
        <v>2</v>
      </c>
      <c r="P93" s="2">
        <v>0</v>
      </c>
      <c r="Q93" s="2">
        <v>4</v>
      </c>
      <c r="R93" s="2">
        <v>1</v>
      </c>
      <c r="S93" s="2">
        <v>0</v>
      </c>
      <c r="T93" s="2">
        <v>2</v>
      </c>
      <c r="U93" s="2">
        <v>3</v>
      </c>
      <c r="V93" s="2">
        <v>2</v>
      </c>
      <c r="W93" s="2">
        <v>5</v>
      </c>
      <c r="X93" s="2">
        <v>3</v>
      </c>
      <c r="Y93" s="2">
        <v>1</v>
      </c>
      <c r="Z93" s="2">
        <v>3</v>
      </c>
      <c r="AA93" s="2">
        <v>0</v>
      </c>
      <c r="AB93" s="2">
        <v>2</v>
      </c>
      <c r="AC93" s="2">
        <v>3</v>
      </c>
      <c r="AD93" s="2">
        <v>2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4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2</v>
      </c>
    </row>
    <row r="94" spans="1:58" ht="15.75" customHeight="1" x14ac:dyDescent="0.25">
      <c r="A94" s="1">
        <v>44304.631655127319</v>
      </c>
      <c r="B94" s="2">
        <v>22</v>
      </c>
      <c r="C94" s="2" t="s">
        <v>58</v>
      </c>
      <c r="D94" s="2" t="s">
        <v>121</v>
      </c>
      <c r="E94" s="2" t="s">
        <v>128</v>
      </c>
      <c r="F94" s="2">
        <v>5</v>
      </c>
      <c r="G94" s="2">
        <v>9</v>
      </c>
      <c r="H94" s="2">
        <v>9</v>
      </c>
      <c r="I94" s="2">
        <v>3</v>
      </c>
      <c r="J94" s="2">
        <v>5</v>
      </c>
      <c r="K94" s="2">
        <v>3</v>
      </c>
      <c r="L94" s="2">
        <v>3</v>
      </c>
      <c r="M94" s="2">
        <v>0</v>
      </c>
      <c r="N94" s="2">
        <v>1</v>
      </c>
      <c r="O94" s="2">
        <v>0</v>
      </c>
      <c r="P94" s="2">
        <v>2</v>
      </c>
      <c r="Q94" s="2">
        <v>2</v>
      </c>
      <c r="R94" s="2">
        <v>0</v>
      </c>
      <c r="S94" s="2">
        <v>0</v>
      </c>
      <c r="T94" s="2">
        <v>3</v>
      </c>
      <c r="U94" s="2">
        <v>0</v>
      </c>
      <c r="V94" s="2">
        <v>0</v>
      </c>
      <c r="W94" s="2">
        <v>0</v>
      </c>
      <c r="X94" s="2">
        <v>3</v>
      </c>
      <c r="Y94" s="2">
        <v>3</v>
      </c>
      <c r="Z94" s="2">
        <v>4</v>
      </c>
      <c r="AA94" s="2">
        <v>4</v>
      </c>
      <c r="AB94" s="2">
        <v>2</v>
      </c>
      <c r="AC94" s="2">
        <v>3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2</v>
      </c>
      <c r="AK94" s="2">
        <v>2</v>
      </c>
      <c r="AL94" s="2">
        <v>4</v>
      </c>
      <c r="AM94" s="2">
        <v>1</v>
      </c>
      <c r="AN94" s="2">
        <v>0</v>
      </c>
      <c r="AO94" s="2">
        <v>0</v>
      </c>
      <c r="AP94" s="2">
        <v>0</v>
      </c>
      <c r="AQ94" s="2">
        <v>1</v>
      </c>
      <c r="AR94" s="2">
        <v>0</v>
      </c>
      <c r="AS94" s="2">
        <v>5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3</v>
      </c>
      <c r="AZ94" s="2">
        <v>0</v>
      </c>
      <c r="BA94" s="2">
        <v>0</v>
      </c>
      <c r="BB94" s="2">
        <v>3</v>
      </c>
      <c r="BC94" s="2">
        <v>4</v>
      </c>
      <c r="BD94" s="2">
        <v>4</v>
      </c>
      <c r="BE94" s="2">
        <v>0</v>
      </c>
      <c r="BF94" s="2">
        <v>4</v>
      </c>
    </row>
    <row r="95" spans="1:58" ht="15.75" customHeight="1" x14ac:dyDescent="0.25">
      <c r="A95" s="1">
        <v>44304.701359895829</v>
      </c>
      <c r="B95" s="2">
        <v>20</v>
      </c>
      <c r="C95" s="2" t="s">
        <v>59</v>
      </c>
      <c r="D95" s="2" t="s">
        <v>121</v>
      </c>
      <c r="E95" s="2" t="s">
        <v>129</v>
      </c>
      <c r="F95" s="2">
        <v>3</v>
      </c>
      <c r="G95" s="2">
        <v>5</v>
      </c>
      <c r="H95" s="2">
        <v>5</v>
      </c>
      <c r="I95" s="2">
        <v>0</v>
      </c>
      <c r="J95" s="2">
        <v>0</v>
      </c>
      <c r="K95" s="2">
        <v>0</v>
      </c>
      <c r="L95" s="2">
        <v>3</v>
      </c>
      <c r="M95" s="2">
        <v>0</v>
      </c>
      <c r="N95" s="2">
        <v>9</v>
      </c>
      <c r="O95" s="2">
        <v>0</v>
      </c>
      <c r="P95" s="2">
        <v>6</v>
      </c>
      <c r="Q95" s="2">
        <v>4</v>
      </c>
      <c r="R95" s="2">
        <v>7</v>
      </c>
      <c r="S95" s="2">
        <v>7</v>
      </c>
      <c r="T95" s="2">
        <v>0</v>
      </c>
      <c r="U95" s="2">
        <v>1</v>
      </c>
      <c r="V95" s="2">
        <v>8</v>
      </c>
      <c r="W95" s="2">
        <v>3</v>
      </c>
      <c r="X95" s="2">
        <v>6</v>
      </c>
      <c r="Y95" s="2">
        <v>4</v>
      </c>
      <c r="Z95" s="2">
        <v>7</v>
      </c>
      <c r="AA95" s="2">
        <v>7</v>
      </c>
      <c r="AB95" s="2">
        <v>7</v>
      </c>
      <c r="AC95" s="2">
        <v>8</v>
      </c>
      <c r="AD95" s="2">
        <v>3</v>
      </c>
      <c r="AE95" s="2">
        <v>0</v>
      </c>
      <c r="AF95" s="2">
        <v>0</v>
      </c>
      <c r="AG95" s="2">
        <v>0</v>
      </c>
      <c r="AH95" s="2">
        <v>0</v>
      </c>
      <c r="AI95" s="2">
        <v>5</v>
      </c>
      <c r="AJ95" s="2">
        <v>4</v>
      </c>
      <c r="AK95" s="2">
        <v>0</v>
      </c>
      <c r="AL95" s="2">
        <v>2</v>
      </c>
      <c r="AM95" s="2">
        <v>0</v>
      </c>
      <c r="AN95" s="2">
        <v>10</v>
      </c>
      <c r="AO95" s="2">
        <v>0</v>
      </c>
      <c r="AP95" s="2">
        <v>0</v>
      </c>
      <c r="AQ95" s="2">
        <v>2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10</v>
      </c>
      <c r="BC95" s="2">
        <v>0</v>
      </c>
      <c r="BD95" s="2">
        <v>0</v>
      </c>
      <c r="BE95" s="2">
        <v>0</v>
      </c>
      <c r="BF95" s="2">
        <v>0</v>
      </c>
    </row>
    <row r="96" spans="1:58" ht="15.75" customHeight="1" x14ac:dyDescent="0.25">
      <c r="A96" s="1">
        <v>44304.772349803243</v>
      </c>
      <c r="B96" s="2">
        <v>20</v>
      </c>
      <c r="C96" s="2" t="s">
        <v>59</v>
      </c>
      <c r="D96" s="2" t="s">
        <v>121</v>
      </c>
      <c r="E96" s="2" t="s">
        <v>130</v>
      </c>
      <c r="F96" s="2">
        <v>3</v>
      </c>
      <c r="G96" s="2">
        <v>6</v>
      </c>
      <c r="H96" s="2">
        <v>5</v>
      </c>
      <c r="I96" s="2">
        <v>4</v>
      </c>
      <c r="J96" s="2">
        <v>3</v>
      </c>
      <c r="K96" s="2">
        <v>4</v>
      </c>
      <c r="L96" s="2">
        <v>2</v>
      </c>
      <c r="M96" s="2">
        <v>2</v>
      </c>
      <c r="N96" s="2">
        <v>3</v>
      </c>
      <c r="O96" s="2">
        <v>2</v>
      </c>
      <c r="P96" s="2">
        <v>5</v>
      </c>
      <c r="Q96" s="2">
        <v>4</v>
      </c>
      <c r="R96" s="2">
        <v>3</v>
      </c>
      <c r="S96" s="2">
        <v>3</v>
      </c>
      <c r="T96" s="2">
        <v>3</v>
      </c>
      <c r="U96" s="2">
        <v>3</v>
      </c>
      <c r="V96" s="2">
        <v>6</v>
      </c>
      <c r="W96" s="2">
        <v>5</v>
      </c>
      <c r="X96" s="2">
        <v>8</v>
      </c>
      <c r="Y96" s="2">
        <v>4</v>
      </c>
      <c r="Z96" s="2">
        <v>3</v>
      </c>
      <c r="AA96" s="2">
        <v>3</v>
      </c>
      <c r="AB96" s="2">
        <v>6</v>
      </c>
      <c r="AC96" s="2">
        <v>7</v>
      </c>
      <c r="AD96" s="2">
        <v>3</v>
      </c>
      <c r="AE96" s="2">
        <v>4</v>
      </c>
      <c r="AF96" s="2">
        <v>3</v>
      </c>
      <c r="AG96" s="2">
        <v>6</v>
      </c>
      <c r="AH96" s="2">
        <v>2</v>
      </c>
      <c r="AI96" s="2">
        <v>6</v>
      </c>
      <c r="AJ96" s="2">
        <v>2</v>
      </c>
      <c r="AK96" s="2">
        <v>4</v>
      </c>
      <c r="AL96" s="2">
        <v>8</v>
      </c>
      <c r="AM96" s="2">
        <v>2</v>
      </c>
      <c r="AN96" s="2">
        <v>8</v>
      </c>
      <c r="AO96" s="2">
        <v>7</v>
      </c>
      <c r="AP96" s="2">
        <v>8</v>
      </c>
      <c r="AQ96" s="2">
        <v>3</v>
      </c>
      <c r="AR96" s="2">
        <v>8</v>
      </c>
      <c r="AS96" s="2">
        <v>3</v>
      </c>
      <c r="AT96" s="2">
        <v>4</v>
      </c>
      <c r="AU96" s="2">
        <v>5</v>
      </c>
      <c r="AV96" s="2">
        <v>2</v>
      </c>
      <c r="AW96" s="2">
        <v>2</v>
      </c>
      <c r="AX96" s="2">
        <v>5</v>
      </c>
      <c r="AY96" s="2">
        <v>7</v>
      </c>
      <c r="AZ96" s="2">
        <v>1</v>
      </c>
      <c r="BA96" s="2">
        <v>2</v>
      </c>
      <c r="BB96" s="2">
        <v>8</v>
      </c>
      <c r="BC96" s="2">
        <v>8</v>
      </c>
      <c r="BD96" s="2">
        <v>8</v>
      </c>
      <c r="BE96" s="2">
        <v>1</v>
      </c>
      <c r="BF96" s="2">
        <v>0</v>
      </c>
    </row>
    <row r="97" spans="1:58" ht="15.75" customHeight="1" x14ac:dyDescent="0.25">
      <c r="A97" s="1">
        <v>44304.778608819441</v>
      </c>
      <c r="B97" s="2">
        <v>20</v>
      </c>
      <c r="C97" s="2" t="s">
        <v>58</v>
      </c>
      <c r="D97" s="2" t="s">
        <v>121</v>
      </c>
      <c r="E97" s="2" t="s">
        <v>131</v>
      </c>
      <c r="F97" s="2">
        <v>3</v>
      </c>
      <c r="G97" s="2">
        <v>5</v>
      </c>
      <c r="H97" s="2">
        <v>5</v>
      </c>
      <c r="I97" s="2">
        <v>5</v>
      </c>
      <c r="J97" s="2">
        <v>5</v>
      </c>
      <c r="K97" s="2">
        <v>5</v>
      </c>
      <c r="L97" s="2">
        <v>5</v>
      </c>
      <c r="M97" s="2">
        <v>5</v>
      </c>
      <c r="N97" s="2">
        <v>10</v>
      </c>
      <c r="O97" s="2">
        <v>5</v>
      </c>
      <c r="P97" s="2">
        <v>5</v>
      </c>
      <c r="Q97" s="2">
        <v>5</v>
      </c>
      <c r="R97" s="2">
        <v>5</v>
      </c>
      <c r="S97" s="2">
        <v>5</v>
      </c>
      <c r="T97" s="2">
        <v>5</v>
      </c>
      <c r="U97" s="2">
        <v>5</v>
      </c>
      <c r="V97" s="2">
        <v>5</v>
      </c>
      <c r="W97" s="2">
        <v>5</v>
      </c>
      <c r="X97" s="2">
        <v>5</v>
      </c>
      <c r="Y97" s="2">
        <v>5</v>
      </c>
      <c r="Z97" s="2">
        <v>5</v>
      </c>
      <c r="AA97" s="2">
        <v>5</v>
      </c>
      <c r="AB97" s="2">
        <v>5</v>
      </c>
      <c r="AC97" s="2">
        <v>5</v>
      </c>
      <c r="AD97" s="2">
        <v>5</v>
      </c>
      <c r="AE97" s="2">
        <v>5</v>
      </c>
      <c r="AF97" s="2">
        <v>5</v>
      </c>
      <c r="AG97" s="2">
        <v>5</v>
      </c>
      <c r="AH97" s="2">
        <v>5</v>
      </c>
      <c r="AI97" s="2">
        <v>5</v>
      </c>
      <c r="AJ97" s="2">
        <v>5</v>
      </c>
      <c r="AK97" s="2">
        <v>5</v>
      </c>
      <c r="AL97" s="2">
        <v>5</v>
      </c>
      <c r="AM97" s="2">
        <v>5</v>
      </c>
      <c r="AN97" s="2">
        <v>5</v>
      </c>
      <c r="AO97" s="2">
        <v>5</v>
      </c>
      <c r="AP97" s="2">
        <v>5</v>
      </c>
      <c r="AQ97" s="2">
        <v>5</v>
      </c>
      <c r="AR97" s="2">
        <v>5</v>
      </c>
      <c r="AS97" s="2">
        <v>5</v>
      </c>
      <c r="AT97" s="2">
        <v>5</v>
      </c>
      <c r="AU97" s="2">
        <v>5</v>
      </c>
      <c r="AV97" s="2">
        <v>5</v>
      </c>
      <c r="AW97" s="2">
        <v>5</v>
      </c>
      <c r="AX97" s="2">
        <v>5</v>
      </c>
      <c r="AY97" s="2">
        <v>5</v>
      </c>
      <c r="AZ97" s="2">
        <v>5</v>
      </c>
      <c r="BA97" s="2">
        <v>5</v>
      </c>
      <c r="BB97" s="2">
        <v>5</v>
      </c>
      <c r="BC97" s="2">
        <v>5</v>
      </c>
      <c r="BD97" s="2">
        <v>5</v>
      </c>
      <c r="BE97" s="2">
        <v>5</v>
      </c>
      <c r="BF97" s="2">
        <v>5</v>
      </c>
    </row>
    <row r="98" spans="1:58" ht="15.75" customHeight="1" x14ac:dyDescent="0.25">
      <c r="A98" s="1">
        <v>44304.862414849536</v>
      </c>
      <c r="B98" s="2">
        <v>20</v>
      </c>
      <c r="C98" s="2" t="s">
        <v>59</v>
      </c>
      <c r="D98" s="2" t="s">
        <v>121</v>
      </c>
      <c r="E98" s="2" t="s">
        <v>132</v>
      </c>
      <c r="F98" s="2">
        <v>3</v>
      </c>
      <c r="G98" s="2">
        <v>10</v>
      </c>
      <c r="H98" s="2">
        <v>10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5</v>
      </c>
      <c r="Q98" s="2">
        <v>10</v>
      </c>
      <c r="R98" s="2">
        <v>0</v>
      </c>
      <c r="S98" s="2">
        <v>0</v>
      </c>
      <c r="T98" s="2">
        <v>10</v>
      </c>
      <c r="U98" s="2">
        <v>10</v>
      </c>
      <c r="V98" s="2">
        <v>10</v>
      </c>
      <c r="W98" s="2">
        <v>10</v>
      </c>
      <c r="X98" s="2">
        <v>0</v>
      </c>
      <c r="Y98" s="2">
        <v>0</v>
      </c>
      <c r="Z98" s="2">
        <v>0</v>
      </c>
      <c r="AA98" s="2">
        <v>0</v>
      </c>
      <c r="AB98" s="2">
        <v>10</v>
      </c>
      <c r="AC98" s="2">
        <v>0</v>
      </c>
      <c r="AD98" s="2">
        <v>0</v>
      </c>
      <c r="AE98" s="2">
        <v>10</v>
      </c>
      <c r="AF98" s="2">
        <v>10</v>
      </c>
      <c r="AG98" s="2">
        <v>10</v>
      </c>
      <c r="AH98" s="2">
        <v>0</v>
      </c>
      <c r="AI98" s="2">
        <v>10</v>
      </c>
      <c r="AJ98" s="2">
        <v>0</v>
      </c>
      <c r="AK98" s="2">
        <v>10</v>
      </c>
      <c r="AL98" s="2">
        <v>0</v>
      </c>
      <c r="AM98" s="2">
        <v>0</v>
      </c>
      <c r="AN98" s="2">
        <v>10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10</v>
      </c>
      <c r="AV98" s="2">
        <v>0</v>
      </c>
      <c r="AW98" s="2">
        <v>0</v>
      </c>
      <c r="AX98" s="2">
        <v>10</v>
      </c>
      <c r="AY98" s="2">
        <v>0</v>
      </c>
      <c r="AZ98" s="2">
        <v>0</v>
      </c>
      <c r="BA98" s="2">
        <v>0</v>
      </c>
      <c r="BB98" s="2">
        <v>10</v>
      </c>
      <c r="BC98" s="2">
        <v>0</v>
      </c>
      <c r="BD98" s="2">
        <v>10</v>
      </c>
      <c r="BE98" s="2">
        <v>0</v>
      </c>
      <c r="BF98" s="2">
        <v>10</v>
      </c>
    </row>
    <row r="99" spans="1:58" ht="15.75" customHeight="1" x14ac:dyDescent="0.25">
      <c r="A99" s="1">
        <v>44305.367669606479</v>
      </c>
      <c r="B99" s="2">
        <v>25</v>
      </c>
      <c r="C99" s="2" t="s">
        <v>58</v>
      </c>
      <c r="D99" s="2" t="s">
        <v>121</v>
      </c>
      <c r="E99" s="2" t="s">
        <v>94</v>
      </c>
      <c r="F99" s="2" t="s">
        <v>76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2</v>
      </c>
      <c r="M99" s="2">
        <v>3</v>
      </c>
      <c r="N99" s="2">
        <v>5</v>
      </c>
      <c r="O99" s="2">
        <v>2</v>
      </c>
      <c r="P99" s="2">
        <v>3</v>
      </c>
      <c r="Q99" s="2">
        <v>1</v>
      </c>
      <c r="R99" s="2">
        <v>0</v>
      </c>
      <c r="S99" s="2">
        <v>2</v>
      </c>
      <c r="T99" s="2">
        <v>2</v>
      </c>
      <c r="U99" s="2">
        <v>2</v>
      </c>
      <c r="V99" s="2">
        <v>2</v>
      </c>
      <c r="W99" s="2">
        <v>3</v>
      </c>
      <c r="X99" s="2">
        <v>3</v>
      </c>
      <c r="Y99" s="2">
        <v>2</v>
      </c>
      <c r="Z99" s="2">
        <v>4</v>
      </c>
      <c r="AA99" s="2">
        <v>3</v>
      </c>
      <c r="AB99" s="2">
        <v>3</v>
      </c>
      <c r="AC99" s="2">
        <v>2</v>
      </c>
      <c r="AD99" s="2">
        <v>2</v>
      </c>
      <c r="AE99" s="2">
        <v>3</v>
      </c>
      <c r="AF99" s="2">
        <v>1</v>
      </c>
      <c r="AG99" s="2">
        <v>0</v>
      </c>
      <c r="AH99" s="2">
        <v>1</v>
      </c>
      <c r="AI99" s="2">
        <v>6</v>
      </c>
      <c r="AJ99" s="2">
        <v>5</v>
      </c>
      <c r="AK99" s="2">
        <v>9</v>
      </c>
      <c r="AL99" s="2">
        <v>5</v>
      </c>
      <c r="AM99" s="2">
        <v>0</v>
      </c>
      <c r="AN99" s="2">
        <v>0</v>
      </c>
      <c r="AO99" s="2">
        <v>0</v>
      </c>
      <c r="AP99" s="2">
        <v>0</v>
      </c>
      <c r="AQ99" s="2">
        <v>4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</row>
    <row r="100" spans="1:58" ht="15.75" customHeight="1" x14ac:dyDescent="0.25">
      <c r="A100" s="1">
        <v>44305.402029166667</v>
      </c>
      <c r="B100" s="2">
        <v>20</v>
      </c>
      <c r="C100" s="2" t="s">
        <v>58</v>
      </c>
      <c r="D100" s="2" t="s">
        <v>121</v>
      </c>
      <c r="E100" s="2" t="s">
        <v>133</v>
      </c>
      <c r="F100" s="2">
        <v>3</v>
      </c>
      <c r="G100" s="2">
        <v>4</v>
      </c>
      <c r="H100" s="2">
        <v>6</v>
      </c>
      <c r="I100" s="2">
        <v>2</v>
      </c>
      <c r="J100" s="2">
        <v>0</v>
      </c>
      <c r="K100" s="2">
        <v>0</v>
      </c>
      <c r="L100" s="2">
        <v>2</v>
      </c>
      <c r="M100" s="2">
        <v>0</v>
      </c>
      <c r="N100" s="2">
        <v>0</v>
      </c>
      <c r="O100" s="2">
        <v>0</v>
      </c>
      <c r="P100" s="2">
        <v>1</v>
      </c>
      <c r="Q100" s="2">
        <v>4</v>
      </c>
      <c r="R100" s="2">
        <v>0</v>
      </c>
      <c r="S100" s="2">
        <v>1</v>
      </c>
      <c r="T100" s="2">
        <v>3</v>
      </c>
      <c r="U100" s="2">
        <v>3</v>
      </c>
      <c r="V100" s="2">
        <v>2</v>
      </c>
      <c r="W100" s="2">
        <v>4</v>
      </c>
      <c r="X100" s="2">
        <v>2</v>
      </c>
      <c r="Y100" s="2">
        <v>0</v>
      </c>
      <c r="Z100" s="2">
        <v>3</v>
      </c>
      <c r="AA100" s="2">
        <v>1</v>
      </c>
      <c r="AB100" s="2">
        <v>5</v>
      </c>
      <c r="AC100" s="2">
        <v>4</v>
      </c>
      <c r="AD100" s="2">
        <v>3</v>
      </c>
      <c r="AE100" s="2">
        <v>0</v>
      </c>
      <c r="AF100" s="2">
        <v>0</v>
      </c>
      <c r="AG100" s="2">
        <v>4</v>
      </c>
      <c r="AH100" s="2">
        <v>7</v>
      </c>
      <c r="AI100" s="2">
        <v>4</v>
      </c>
      <c r="AJ100" s="2">
        <v>9</v>
      </c>
      <c r="AK100" s="2">
        <v>0</v>
      </c>
      <c r="AL100" s="2">
        <v>2</v>
      </c>
      <c r="AM100" s="2">
        <v>0</v>
      </c>
      <c r="AN100" s="2">
        <v>1</v>
      </c>
      <c r="AO100" s="2">
        <v>0</v>
      </c>
      <c r="AP100" s="2">
        <v>0</v>
      </c>
      <c r="AQ100" s="2">
        <v>1</v>
      </c>
      <c r="AR100" s="2">
        <v>0</v>
      </c>
      <c r="AS100" s="2">
        <v>0</v>
      </c>
      <c r="AT100" s="2">
        <v>0</v>
      </c>
      <c r="AU100" s="2">
        <v>1</v>
      </c>
      <c r="AV100" s="2">
        <v>0</v>
      </c>
      <c r="AW100" s="2">
        <v>0</v>
      </c>
      <c r="AX100" s="2">
        <v>2</v>
      </c>
      <c r="AY100" s="2">
        <v>0</v>
      </c>
      <c r="AZ100" s="2">
        <v>0</v>
      </c>
      <c r="BA100" s="2">
        <v>0</v>
      </c>
      <c r="BB100" s="2">
        <v>0</v>
      </c>
      <c r="BC100" s="2">
        <v>2</v>
      </c>
      <c r="BD100" s="2">
        <v>0</v>
      </c>
      <c r="BE100" s="2">
        <v>0</v>
      </c>
      <c r="BF100" s="2">
        <v>0</v>
      </c>
    </row>
    <row r="101" spans="1:58" ht="15.75" customHeight="1" x14ac:dyDescent="0.25">
      <c r="A101" s="1">
        <v>44305.74525900463</v>
      </c>
      <c r="B101" s="2">
        <v>19</v>
      </c>
      <c r="C101" s="2" t="s">
        <v>59</v>
      </c>
      <c r="D101" s="2" t="s">
        <v>95</v>
      </c>
      <c r="E101" s="2" t="s">
        <v>116</v>
      </c>
      <c r="F101" s="2">
        <v>2</v>
      </c>
      <c r="G101" s="2">
        <v>5</v>
      </c>
      <c r="H101" s="2">
        <v>1</v>
      </c>
      <c r="I101" s="2">
        <v>0</v>
      </c>
      <c r="J101" s="2">
        <v>0</v>
      </c>
      <c r="K101" s="2">
        <v>0</v>
      </c>
      <c r="L101" s="2">
        <v>5</v>
      </c>
      <c r="M101" s="2">
        <v>8</v>
      </c>
      <c r="N101" s="2">
        <v>0</v>
      </c>
      <c r="O101" s="2">
        <v>0</v>
      </c>
      <c r="P101" s="2">
        <v>3</v>
      </c>
      <c r="Q101" s="2">
        <v>0</v>
      </c>
      <c r="R101" s="2">
        <v>0</v>
      </c>
      <c r="S101" s="2">
        <v>0</v>
      </c>
      <c r="T101" s="2">
        <v>0</v>
      </c>
      <c r="U101" s="2">
        <v>4</v>
      </c>
      <c r="V101" s="2">
        <v>6</v>
      </c>
      <c r="W101" s="2">
        <v>6</v>
      </c>
      <c r="X101" s="2">
        <v>1</v>
      </c>
      <c r="Y101" s="2">
        <v>4</v>
      </c>
      <c r="Z101" s="2">
        <v>6</v>
      </c>
      <c r="AA101" s="2">
        <v>3</v>
      </c>
      <c r="AB101" s="2">
        <v>4</v>
      </c>
      <c r="AC101" s="2">
        <v>6</v>
      </c>
      <c r="AD101" s="2">
        <v>0</v>
      </c>
      <c r="AE101" s="2">
        <v>5</v>
      </c>
      <c r="AF101" s="2">
        <v>0</v>
      </c>
      <c r="AG101" s="2">
        <v>0</v>
      </c>
      <c r="AH101" s="2">
        <v>0</v>
      </c>
      <c r="AI101" s="2">
        <v>2</v>
      </c>
      <c r="AJ101" s="2">
        <v>0</v>
      </c>
      <c r="AK101" s="2">
        <v>0</v>
      </c>
      <c r="AL101" s="2">
        <v>0</v>
      </c>
      <c r="AM101" s="2">
        <v>0</v>
      </c>
      <c r="AN101" s="2">
        <v>7</v>
      </c>
      <c r="AO101" s="2">
        <v>0</v>
      </c>
      <c r="AP101" s="2">
        <v>10</v>
      </c>
      <c r="AQ101" s="2">
        <v>10</v>
      </c>
      <c r="AR101" s="2">
        <v>0</v>
      </c>
      <c r="AS101" s="2">
        <v>0</v>
      </c>
      <c r="AT101" s="2">
        <v>0</v>
      </c>
      <c r="AU101" s="2">
        <v>0</v>
      </c>
      <c r="AV101" s="2">
        <v>6</v>
      </c>
      <c r="AW101" s="2">
        <v>0</v>
      </c>
      <c r="AX101" s="2">
        <v>0</v>
      </c>
      <c r="AY101" s="2">
        <v>1</v>
      </c>
      <c r="AZ101" s="2">
        <v>0</v>
      </c>
      <c r="BA101" s="2">
        <v>7</v>
      </c>
      <c r="BB101" s="2">
        <v>4</v>
      </c>
      <c r="BC101" s="2">
        <v>1</v>
      </c>
      <c r="BD101" s="2">
        <v>0</v>
      </c>
      <c r="BE101" s="2">
        <v>0</v>
      </c>
      <c r="BF101" s="2">
        <v>10</v>
      </c>
    </row>
    <row r="102" spans="1:58" ht="15.75" customHeight="1" x14ac:dyDescent="0.25">
      <c r="A102" s="1">
        <v>44305.745364895833</v>
      </c>
      <c r="B102" s="2">
        <v>19</v>
      </c>
      <c r="C102" s="2" t="s">
        <v>59</v>
      </c>
      <c r="D102" s="2" t="s">
        <v>95</v>
      </c>
      <c r="E102" s="2" t="s">
        <v>116</v>
      </c>
      <c r="F102" s="2">
        <v>2</v>
      </c>
      <c r="G102" s="2">
        <v>5</v>
      </c>
      <c r="H102" s="2">
        <v>1</v>
      </c>
      <c r="I102" s="2">
        <v>0</v>
      </c>
      <c r="J102" s="2">
        <v>0</v>
      </c>
      <c r="K102" s="2">
        <v>0</v>
      </c>
      <c r="L102" s="2">
        <v>5</v>
      </c>
      <c r="M102" s="2">
        <v>8</v>
      </c>
      <c r="N102" s="2">
        <v>0</v>
      </c>
      <c r="O102" s="2">
        <v>0</v>
      </c>
      <c r="P102" s="2">
        <v>3</v>
      </c>
      <c r="Q102" s="2">
        <v>0</v>
      </c>
      <c r="R102" s="2">
        <v>0</v>
      </c>
      <c r="S102" s="2">
        <v>0</v>
      </c>
      <c r="T102" s="2">
        <v>0</v>
      </c>
      <c r="U102" s="2">
        <v>4</v>
      </c>
      <c r="V102" s="2">
        <v>6</v>
      </c>
      <c r="W102" s="2">
        <v>6</v>
      </c>
      <c r="X102" s="2">
        <v>1</v>
      </c>
      <c r="Y102" s="2">
        <v>4</v>
      </c>
      <c r="Z102" s="2">
        <v>6</v>
      </c>
      <c r="AA102" s="2">
        <v>3</v>
      </c>
      <c r="AB102" s="2">
        <v>4</v>
      </c>
      <c r="AC102" s="2">
        <v>6</v>
      </c>
      <c r="AD102" s="2">
        <v>0</v>
      </c>
      <c r="AE102" s="2">
        <v>5</v>
      </c>
      <c r="AF102" s="2">
        <v>0</v>
      </c>
      <c r="AG102" s="2">
        <v>0</v>
      </c>
      <c r="AH102" s="2">
        <v>0</v>
      </c>
      <c r="AI102" s="2">
        <v>2</v>
      </c>
      <c r="AJ102" s="2">
        <v>0</v>
      </c>
      <c r="AK102" s="2">
        <v>0</v>
      </c>
      <c r="AL102" s="2">
        <v>0</v>
      </c>
      <c r="AM102" s="2">
        <v>0</v>
      </c>
      <c r="AN102" s="2">
        <v>7</v>
      </c>
      <c r="AO102" s="2">
        <v>0</v>
      </c>
      <c r="AP102" s="2">
        <v>10</v>
      </c>
      <c r="AQ102" s="2">
        <v>10</v>
      </c>
      <c r="AR102" s="2">
        <v>0</v>
      </c>
      <c r="AS102" s="2">
        <v>0</v>
      </c>
      <c r="AT102" s="2">
        <v>0</v>
      </c>
      <c r="AU102" s="2">
        <v>0</v>
      </c>
      <c r="AV102" s="2">
        <v>6</v>
      </c>
      <c r="AW102" s="2">
        <v>0</v>
      </c>
      <c r="AX102" s="2">
        <v>0</v>
      </c>
      <c r="AY102" s="2">
        <v>1</v>
      </c>
      <c r="AZ102" s="2">
        <v>0</v>
      </c>
      <c r="BA102" s="2">
        <v>7</v>
      </c>
      <c r="BB102" s="2">
        <v>4</v>
      </c>
      <c r="BC102" s="2">
        <v>1</v>
      </c>
      <c r="BD102" s="2">
        <v>0</v>
      </c>
      <c r="BE102" s="2">
        <v>0</v>
      </c>
      <c r="BF102" s="2">
        <v>10</v>
      </c>
    </row>
    <row r="103" spans="1:58" ht="15.75" customHeight="1" x14ac:dyDescent="0.25">
      <c r="A103" s="1">
        <v>44307.34970496528</v>
      </c>
      <c r="B103" s="2">
        <v>24</v>
      </c>
      <c r="C103" s="2" t="s">
        <v>59</v>
      </c>
      <c r="D103" s="2" t="s">
        <v>121</v>
      </c>
      <c r="F103" s="2" t="s">
        <v>76</v>
      </c>
      <c r="G103" s="2">
        <v>0</v>
      </c>
      <c r="H103" s="2">
        <v>8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5</v>
      </c>
      <c r="AF103" s="2">
        <v>0</v>
      </c>
      <c r="AG103" s="2">
        <v>0</v>
      </c>
      <c r="AH103" s="2">
        <v>0</v>
      </c>
      <c r="AI103" s="2">
        <v>0</v>
      </c>
      <c r="AJ103" s="2">
        <v>5</v>
      </c>
      <c r="AK103" s="2">
        <v>4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3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</row>
    <row r="104" spans="1:58" ht="15.75" customHeight="1" x14ac:dyDescent="0.25">
      <c r="A104" s="1">
        <v>44307.570167314814</v>
      </c>
      <c r="B104" s="2">
        <v>23</v>
      </c>
      <c r="C104" s="2" t="s">
        <v>58</v>
      </c>
      <c r="D104" s="2" t="s">
        <v>121</v>
      </c>
      <c r="E104" s="2" t="s">
        <v>134</v>
      </c>
      <c r="F104" s="2" t="s">
        <v>76</v>
      </c>
      <c r="G104" s="2">
        <v>3</v>
      </c>
      <c r="H104" s="2">
        <v>1</v>
      </c>
      <c r="I104" s="2">
        <v>1</v>
      </c>
      <c r="J104" s="2">
        <v>1</v>
      </c>
      <c r="K104" s="2">
        <v>3</v>
      </c>
      <c r="L104" s="2">
        <v>3</v>
      </c>
      <c r="M104" s="2">
        <v>2</v>
      </c>
      <c r="N104" s="2">
        <v>7</v>
      </c>
      <c r="O104" s="2">
        <v>5</v>
      </c>
      <c r="P104" s="2">
        <v>1</v>
      </c>
      <c r="Q104" s="2">
        <v>3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0</v>
      </c>
      <c r="AK104" s="2">
        <v>5</v>
      </c>
      <c r="AL104" s="2">
        <v>6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4</v>
      </c>
      <c r="BC104" s="2">
        <v>0</v>
      </c>
      <c r="BD104" s="2">
        <v>0</v>
      </c>
      <c r="BE104" s="2">
        <v>0</v>
      </c>
      <c r="BF104" s="2">
        <v>0</v>
      </c>
    </row>
    <row r="105" spans="1:58" ht="15.75" customHeight="1" x14ac:dyDescent="0.25">
      <c r="A105" s="1">
        <v>44307.597350868054</v>
      </c>
      <c r="B105" s="2">
        <v>24</v>
      </c>
      <c r="C105" s="2" t="s">
        <v>59</v>
      </c>
      <c r="D105" s="2" t="s">
        <v>121</v>
      </c>
      <c r="F105" s="2" t="s">
        <v>76</v>
      </c>
      <c r="G105" s="2">
        <v>0</v>
      </c>
      <c r="H105" s="2">
        <v>8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5</v>
      </c>
      <c r="AF105" s="2">
        <v>0</v>
      </c>
      <c r="AG105" s="2">
        <v>0</v>
      </c>
      <c r="AH105" s="2">
        <v>0</v>
      </c>
      <c r="AI105" s="2">
        <v>0</v>
      </c>
      <c r="AJ105" s="2">
        <v>5</v>
      </c>
      <c r="AK105" s="2">
        <v>4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3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</row>
    <row r="106" spans="1:58" ht="15.75" customHeight="1" x14ac:dyDescent="0.25">
      <c r="A106" s="1">
        <v>44307.597375381942</v>
      </c>
      <c r="B106" s="2">
        <v>24</v>
      </c>
      <c r="C106" s="2" t="s">
        <v>59</v>
      </c>
      <c r="D106" s="2" t="s">
        <v>121</v>
      </c>
      <c r="F106" s="2" t="s">
        <v>76</v>
      </c>
      <c r="G106" s="2">
        <v>0</v>
      </c>
      <c r="H106" s="2">
        <v>8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5</v>
      </c>
      <c r="AF106" s="2">
        <v>0</v>
      </c>
      <c r="AG106" s="2">
        <v>0</v>
      </c>
      <c r="AH106" s="2">
        <v>0</v>
      </c>
      <c r="AI106" s="2">
        <v>0</v>
      </c>
      <c r="AJ106" s="2">
        <v>5</v>
      </c>
      <c r="AK106" s="2">
        <v>4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3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</row>
    <row r="107" spans="1:58" ht="15.75" customHeight="1" x14ac:dyDescent="0.25">
      <c r="A107" s="1">
        <v>44308.283521423611</v>
      </c>
      <c r="B107" s="2">
        <v>20</v>
      </c>
      <c r="C107" s="2" t="s">
        <v>59</v>
      </c>
      <c r="D107" s="2" t="s">
        <v>121</v>
      </c>
      <c r="E107" s="2" t="s">
        <v>120</v>
      </c>
      <c r="F107" s="2">
        <v>3</v>
      </c>
      <c r="G107" s="2">
        <v>4</v>
      </c>
      <c r="H107" s="2">
        <v>4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3</v>
      </c>
      <c r="S107" s="2">
        <v>1</v>
      </c>
      <c r="T107" s="2">
        <v>1</v>
      </c>
      <c r="U107" s="2">
        <v>3</v>
      </c>
      <c r="V107" s="2">
        <v>1</v>
      </c>
      <c r="W107" s="2">
        <v>3</v>
      </c>
      <c r="X107" s="2">
        <v>1</v>
      </c>
      <c r="Y107" s="2">
        <v>1</v>
      </c>
      <c r="Z107" s="2">
        <v>2</v>
      </c>
      <c r="AA107" s="2">
        <v>1</v>
      </c>
      <c r="AB107" s="2">
        <v>6</v>
      </c>
      <c r="AC107" s="2">
        <v>4</v>
      </c>
      <c r="AD107" s="2">
        <v>3</v>
      </c>
      <c r="AE107" s="2">
        <v>3</v>
      </c>
      <c r="AF107" s="2">
        <v>1</v>
      </c>
      <c r="AG107" s="2">
        <v>1</v>
      </c>
      <c r="AH107" s="2">
        <v>1</v>
      </c>
      <c r="AI107" s="2">
        <v>5</v>
      </c>
      <c r="AJ107" s="2">
        <v>3</v>
      </c>
      <c r="AK107" s="2">
        <v>1</v>
      </c>
      <c r="AL107" s="2">
        <v>1</v>
      </c>
      <c r="AM107" s="2">
        <v>1</v>
      </c>
      <c r="AN107" s="2">
        <v>8</v>
      </c>
      <c r="AO107" s="2">
        <v>2</v>
      </c>
      <c r="AP107" s="2">
        <v>0</v>
      </c>
      <c r="AQ107" s="2">
        <v>5</v>
      </c>
      <c r="AR107" s="2">
        <v>1</v>
      </c>
      <c r="AS107" s="2">
        <v>0</v>
      </c>
      <c r="AT107" s="2">
        <v>3</v>
      </c>
      <c r="AU107" s="2">
        <v>1</v>
      </c>
      <c r="AV107" s="2">
        <v>0</v>
      </c>
      <c r="AW107" s="2">
        <v>0</v>
      </c>
      <c r="AX107" s="2">
        <v>0</v>
      </c>
      <c r="AY107" s="2">
        <v>3</v>
      </c>
      <c r="AZ107" s="2">
        <v>0</v>
      </c>
      <c r="BA107" s="2">
        <v>0</v>
      </c>
      <c r="BB107" s="2">
        <v>5</v>
      </c>
      <c r="BC107" s="2">
        <v>0</v>
      </c>
      <c r="BD107" s="2">
        <v>1</v>
      </c>
      <c r="BE107" s="2">
        <v>0</v>
      </c>
      <c r="BF107" s="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4" sqref="F4"/>
    </sheetView>
  </sheetViews>
  <sheetFormatPr defaultRowHeight="12.5" x14ac:dyDescent="0.25"/>
  <sheetData>
    <row r="1" spans="1:4" x14ac:dyDescent="0.25">
      <c r="A1" s="9" t="s">
        <v>80</v>
      </c>
      <c r="B1" s="14" t="s">
        <v>81</v>
      </c>
      <c r="C1" s="14"/>
      <c r="D1" s="14"/>
    </row>
    <row r="2" spans="1:4" ht="59" customHeight="1" x14ac:dyDescent="0.25">
      <c r="A2" s="13" t="s">
        <v>87</v>
      </c>
      <c r="B2" s="15" t="s">
        <v>135</v>
      </c>
      <c r="C2" s="15"/>
      <c r="D2" s="15"/>
    </row>
    <row r="3" spans="1:4" ht="26.5" customHeight="1" x14ac:dyDescent="0.25">
      <c r="A3" s="9" t="s">
        <v>5</v>
      </c>
      <c r="B3" s="16" t="s">
        <v>92</v>
      </c>
      <c r="C3" s="14"/>
      <c r="D3" s="14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7"/>
  <sheetViews>
    <sheetView tabSelected="1" zoomScale="70" zoomScaleNormal="70" workbookViewId="0">
      <selection activeCell="I7" sqref="I7"/>
    </sheetView>
  </sheetViews>
  <sheetFormatPr defaultRowHeight="12.5" x14ac:dyDescent="0.25"/>
  <cols>
    <col min="1" max="1" width="7.54296875" customWidth="1"/>
    <col min="2" max="2" width="4" customWidth="1"/>
    <col min="3" max="3" width="8.54296875" customWidth="1"/>
    <col min="4" max="4" width="4.7265625" customWidth="1"/>
    <col min="5" max="5" width="8.453125" customWidth="1"/>
    <col min="6" max="6" width="8.6328125" customWidth="1"/>
    <col min="7" max="7" width="8.36328125" customWidth="1"/>
    <col min="8" max="9" width="8.453125" customWidth="1"/>
    <col min="11" max="11" width="9.1796875" bestFit="1" customWidth="1"/>
    <col min="12" max="12" width="8.26953125" customWidth="1"/>
    <col min="13" max="13" width="9.453125" bestFit="1" customWidth="1"/>
    <col min="15" max="15" width="11.54296875" bestFit="1" customWidth="1"/>
    <col min="16" max="16" width="12.1796875" bestFit="1" customWidth="1"/>
    <col min="17" max="17" width="18.90625" bestFit="1" customWidth="1"/>
    <col min="18" max="18" width="12.1796875" bestFit="1" customWidth="1"/>
    <col min="19" max="19" width="11.1796875" bestFit="1" customWidth="1"/>
    <col min="20" max="20" width="12.54296875" bestFit="1" customWidth="1"/>
    <col min="21" max="21" width="11.54296875" bestFit="1" customWidth="1"/>
    <col min="22" max="22" width="11.08984375" bestFit="1" customWidth="1"/>
    <col min="23" max="23" width="9.08984375" bestFit="1" customWidth="1"/>
    <col min="24" max="25" width="10" bestFit="1" customWidth="1"/>
    <col min="26" max="26" width="10.81640625" bestFit="1" customWidth="1"/>
    <col min="27" max="27" width="25.1796875" bestFit="1" customWidth="1"/>
    <col min="28" max="28" width="11.453125" bestFit="1" customWidth="1"/>
    <col min="29" max="29" width="9.81640625" bestFit="1" customWidth="1"/>
    <col min="30" max="30" width="6.1796875" customWidth="1"/>
    <col min="31" max="32" width="8.54296875" customWidth="1"/>
    <col min="33" max="33" width="9.36328125" bestFit="1" customWidth="1"/>
    <col min="34" max="34" width="8.453125" customWidth="1"/>
    <col min="35" max="35" width="8.81640625" bestFit="1" customWidth="1"/>
    <col min="36" max="36" width="7.81640625" customWidth="1"/>
    <col min="37" max="37" width="8.36328125" customWidth="1"/>
    <col min="38" max="38" width="7.90625" customWidth="1"/>
    <col min="39" max="39" width="8.36328125" customWidth="1"/>
    <col min="40" max="40" width="14.26953125" bestFit="1" customWidth="1"/>
    <col min="41" max="41" width="8.453125" customWidth="1"/>
    <col min="42" max="42" width="9.81640625" bestFit="1" customWidth="1"/>
    <col min="43" max="43" width="8.6328125" customWidth="1"/>
    <col min="44" max="44" width="8.1796875" customWidth="1"/>
    <col min="45" max="45" width="8.453125" customWidth="1"/>
    <col min="47" max="47" width="8.1796875" customWidth="1"/>
    <col min="48" max="48" width="7.90625" customWidth="1"/>
    <col min="49" max="49" width="8.08984375" customWidth="1"/>
    <col min="50" max="50" width="8.90625" bestFit="1" customWidth="1"/>
    <col min="51" max="51" width="8.36328125" customWidth="1"/>
    <col min="52" max="53" width="8.6328125" customWidth="1"/>
    <col min="54" max="54" width="9.54296875" bestFit="1" customWidth="1"/>
    <col min="55" max="55" width="8.26953125" customWidth="1"/>
    <col min="56" max="56" width="8.54296875" customWidth="1"/>
  </cols>
  <sheetData>
    <row r="1" spans="1:56" s="7" customFormat="1" ht="76.5" customHeight="1" x14ac:dyDescent="0.25">
      <c r="A1" s="6" t="s">
        <v>1</v>
      </c>
      <c r="B1" s="6" t="s">
        <v>2</v>
      </c>
      <c r="C1" s="6" t="s">
        <v>3</v>
      </c>
      <c r="D1" s="6" t="s">
        <v>5</v>
      </c>
      <c r="E1" s="6" t="s">
        <v>136</v>
      </c>
      <c r="F1" s="6" t="s">
        <v>137</v>
      </c>
      <c r="G1" s="6" t="s">
        <v>138</v>
      </c>
      <c r="H1" s="6" t="s">
        <v>139</v>
      </c>
      <c r="I1" s="6" t="s">
        <v>140</v>
      </c>
      <c r="J1" s="6" t="s">
        <v>141</v>
      </c>
      <c r="K1" s="6" t="s">
        <v>142</v>
      </c>
      <c r="L1" s="6" t="s">
        <v>143</v>
      </c>
      <c r="M1" s="6" t="s">
        <v>144</v>
      </c>
      <c r="N1" s="6" t="s">
        <v>145</v>
      </c>
      <c r="O1" s="6" t="s">
        <v>146</v>
      </c>
      <c r="P1" s="6" t="s">
        <v>147</v>
      </c>
      <c r="Q1" s="6" t="s">
        <v>148</v>
      </c>
      <c r="R1" s="6" t="s">
        <v>149</v>
      </c>
      <c r="S1" s="6" t="s">
        <v>150</v>
      </c>
      <c r="T1" s="6" t="s">
        <v>151</v>
      </c>
      <c r="U1" s="6" t="s">
        <v>152</v>
      </c>
      <c r="V1" s="6" t="s">
        <v>153</v>
      </c>
      <c r="W1" s="6" t="s">
        <v>154</v>
      </c>
      <c r="X1" s="6" t="s">
        <v>155</v>
      </c>
      <c r="Y1" s="6" t="s">
        <v>156</v>
      </c>
      <c r="Z1" s="6" t="s">
        <v>157</v>
      </c>
      <c r="AA1" s="6" t="s">
        <v>158</v>
      </c>
      <c r="AB1" s="6" t="s">
        <v>159</v>
      </c>
      <c r="AC1" s="6" t="s">
        <v>160</v>
      </c>
      <c r="AD1" s="6" t="s">
        <v>161</v>
      </c>
      <c r="AE1" s="6" t="s">
        <v>162</v>
      </c>
      <c r="AF1" s="6" t="s">
        <v>163</v>
      </c>
      <c r="AG1" s="6" t="s">
        <v>164</v>
      </c>
      <c r="AH1" s="6" t="s">
        <v>165</v>
      </c>
      <c r="AI1" s="6" t="s">
        <v>166</v>
      </c>
      <c r="AJ1" s="6" t="s">
        <v>167</v>
      </c>
      <c r="AK1" s="6" t="s">
        <v>168</v>
      </c>
      <c r="AL1" s="6" t="s">
        <v>169</v>
      </c>
      <c r="AM1" s="6" t="s">
        <v>170</v>
      </c>
      <c r="AN1" s="6" t="s">
        <v>171</v>
      </c>
      <c r="AO1" s="6" t="s">
        <v>172</v>
      </c>
      <c r="AP1" s="6" t="s">
        <v>173</v>
      </c>
      <c r="AQ1" s="6" t="s">
        <v>174</v>
      </c>
      <c r="AR1" s="6" t="s">
        <v>175</v>
      </c>
      <c r="AS1" s="6" t="s">
        <v>176</v>
      </c>
      <c r="AT1" s="6" t="s">
        <v>177</v>
      </c>
      <c r="AU1" s="6" t="s">
        <v>178</v>
      </c>
      <c r="AV1" s="6" t="s">
        <v>179</v>
      </c>
      <c r="AW1" s="6" t="s">
        <v>180</v>
      </c>
      <c r="AX1" s="6" t="s">
        <v>181</v>
      </c>
      <c r="AY1" s="6" t="s">
        <v>182</v>
      </c>
      <c r="AZ1" s="6" t="s">
        <v>183</v>
      </c>
      <c r="BA1" s="6" t="s">
        <v>184</v>
      </c>
      <c r="BB1" s="6" t="s">
        <v>185</v>
      </c>
      <c r="BC1" s="6" t="s">
        <v>186</v>
      </c>
      <c r="BD1" s="6" t="s">
        <v>187</v>
      </c>
    </row>
    <row r="2" spans="1:56" s="9" customFormat="1" x14ac:dyDescent="0.25">
      <c r="A2" s="8">
        <f>'Исходная таблица'!B2</f>
        <v>20</v>
      </c>
      <c r="B2" s="9">
        <f>IF('Исходная таблица'!$C2 = "Женский",1,0)</f>
        <v>0</v>
      </c>
      <c r="C2" s="9">
        <f>IF('Исходная таблица'!D2="ЛГТУ",1,IF('Исходная таблица'!D2="ЮУрГУ",2,IF('Исходная таблица'!D2="НТИ",3,IF('Исходная таблица'!D2="ВГУ",4,IF('Исходная таблица'!D2="ЛГПУ",5,IF('Исходная таблица'!D2="Не определено",0,10))))))</f>
        <v>1</v>
      </c>
      <c r="D2" s="8">
        <f>IF('Исходная таблица'!F2 = "Магистратура", 0, IF(AND('Исходная таблица'!F2 &gt; 0, 'Исходная таблица'!F2 &lt; 6), 'Исходная таблица'!F2,  -1))</f>
        <v>3</v>
      </c>
      <c r="E2" s="8">
        <f>'Исходная таблица'!G2</f>
        <v>6</v>
      </c>
      <c r="F2" s="8">
        <f>'Исходная таблица'!H2</f>
        <v>6</v>
      </c>
      <c r="G2" s="8">
        <f>'Исходная таблица'!I2</f>
        <v>6</v>
      </c>
      <c r="H2" s="8">
        <f>'Исходная таблица'!J2</f>
        <v>8</v>
      </c>
      <c r="I2" s="8">
        <f>'Исходная таблица'!K2</f>
        <v>5</v>
      </c>
      <c r="J2" s="8">
        <f>'Исходная таблица'!L2</f>
        <v>5</v>
      </c>
      <c r="K2" s="8">
        <f>'Исходная таблица'!M2</f>
        <v>3</v>
      </c>
      <c r="L2" s="8">
        <f>'Исходная таблица'!N2</f>
        <v>3</v>
      </c>
      <c r="M2" s="8">
        <f>'Исходная таблица'!O2</f>
        <v>7</v>
      </c>
      <c r="N2" s="8">
        <f>'Исходная таблица'!P2</f>
        <v>2</v>
      </c>
      <c r="O2" s="8">
        <f>'Исходная таблица'!Q2</f>
        <v>2</v>
      </c>
      <c r="P2" s="8">
        <f>'Исходная таблица'!R2</f>
        <v>8</v>
      </c>
      <c r="Q2" s="8">
        <f>'Исходная таблица'!S2</f>
        <v>10</v>
      </c>
      <c r="R2" s="8">
        <f>'Исходная таблица'!T2</f>
        <v>7</v>
      </c>
      <c r="S2" s="8">
        <f>'Исходная таблица'!U2</f>
        <v>9</v>
      </c>
      <c r="T2" s="8">
        <f>'Исходная таблица'!V2</f>
        <v>4</v>
      </c>
      <c r="U2" s="8">
        <f>'Исходная таблица'!W2</f>
        <v>3</v>
      </c>
      <c r="V2" s="8">
        <f>'Исходная таблица'!X2</f>
        <v>5</v>
      </c>
      <c r="W2" s="8">
        <f>'Исходная таблица'!Y2</f>
        <v>7</v>
      </c>
      <c r="X2" s="8">
        <f>'Исходная таблица'!Z2</f>
        <v>10</v>
      </c>
      <c r="Y2" s="8">
        <f>'Исходная таблица'!AA2</f>
        <v>8</v>
      </c>
      <c r="Z2" s="8">
        <f>'Исходная таблица'!AB2</f>
        <v>10</v>
      </c>
      <c r="AA2" s="8">
        <f>'Исходная таблица'!AC2</f>
        <v>10</v>
      </c>
      <c r="AB2" s="8">
        <f>'Исходная таблица'!AD2</f>
        <v>10</v>
      </c>
      <c r="AC2" s="8">
        <f>'Исходная таблица'!AE2</f>
        <v>10</v>
      </c>
      <c r="AD2" s="8">
        <f>'Исходная таблица'!AF2</f>
        <v>10</v>
      </c>
      <c r="AE2" s="8">
        <f>'Исходная таблица'!AG2</f>
        <v>10</v>
      </c>
      <c r="AF2" s="8">
        <f>'Исходная таблица'!AH2</f>
        <v>8</v>
      </c>
      <c r="AG2" s="8">
        <f>'Исходная таблица'!AI2</f>
        <v>10</v>
      </c>
      <c r="AH2" s="8">
        <f>'Исходная таблица'!AJ2</f>
        <v>10</v>
      </c>
      <c r="AI2" s="8">
        <f>'Исходная таблица'!AK2</f>
        <v>10</v>
      </c>
      <c r="AJ2" s="8">
        <f>'Исходная таблица'!AL2</f>
        <v>10</v>
      </c>
      <c r="AK2" s="8">
        <f>'Исходная таблица'!AM2</f>
        <v>7</v>
      </c>
      <c r="AL2" s="8">
        <f>'Исходная таблица'!AN2</f>
        <v>10</v>
      </c>
      <c r="AM2" s="8">
        <f>'Исходная таблица'!AO2</f>
        <v>7</v>
      </c>
      <c r="AN2" s="8">
        <f>'Исходная таблица'!AP2</f>
        <v>10</v>
      </c>
      <c r="AO2" s="8">
        <f>'Исходная таблица'!AQ2</f>
        <v>10</v>
      </c>
      <c r="AP2" s="8">
        <f>'Исходная таблица'!AR2</f>
        <v>7</v>
      </c>
      <c r="AQ2" s="8">
        <f>'Исходная таблица'!AS2</f>
        <v>10</v>
      </c>
      <c r="AR2" s="8">
        <f>'Исходная таблица'!AT2</f>
        <v>4</v>
      </c>
      <c r="AS2" s="8">
        <f>'Исходная таблица'!AU2</f>
        <v>10</v>
      </c>
      <c r="AT2" s="8">
        <f>'Исходная таблица'!AV2</f>
        <v>10</v>
      </c>
      <c r="AU2" s="8">
        <f>'Исходная таблица'!AW2</f>
        <v>8</v>
      </c>
      <c r="AV2" s="8">
        <f>'Исходная таблица'!AX2</f>
        <v>10</v>
      </c>
      <c r="AW2" s="8">
        <f>'Исходная таблица'!AY2</f>
        <v>10</v>
      </c>
      <c r="AX2" s="8">
        <f>'Исходная таблица'!AZ2</f>
        <v>7</v>
      </c>
      <c r="AY2" s="8">
        <f>'Исходная таблица'!BA2</f>
        <v>8</v>
      </c>
      <c r="AZ2" s="8">
        <f>'Исходная таблица'!BB2</f>
        <v>10</v>
      </c>
      <c r="BA2" s="8">
        <f>'Исходная таблица'!BC2</f>
        <v>8</v>
      </c>
      <c r="BB2" s="8">
        <f>'Исходная таблица'!BD2</f>
        <v>10</v>
      </c>
      <c r="BC2" s="8">
        <f>'Исходная таблица'!BE2</f>
        <v>2</v>
      </c>
      <c r="BD2" s="8">
        <f>'Исходная таблица'!BF2</f>
        <v>2</v>
      </c>
    </row>
    <row r="3" spans="1:56" s="9" customFormat="1" x14ac:dyDescent="0.25">
      <c r="A3" s="8">
        <f>'Исходная таблица'!B3</f>
        <v>20</v>
      </c>
      <c r="B3" s="9">
        <f>IF('Исходная таблица'!$C3 = "Женский",1,0)</f>
        <v>1</v>
      </c>
      <c r="C3" s="9">
        <f>IF('Исходная таблица'!D3="ЛГТУ",1,IF('Исходная таблица'!D3="ЮУрГУ",2,IF('Исходная таблица'!D3="НТИ",3,IF('Исходная таблица'!D3="ВГУ",4,IF('Исходная таблица'!D3="ЛГПУ",5,IF('Исходная таблица'!D3="Не определено",0,10))))))</f>
        <v>1</v>
      </c>
      <c r="D3" s="8">
        <f>IF('Исходная таблица'!F3 = "Магистратура", 0, IF(AND('Исходная таблица'!F3 &gt; 0, 'Исходная таблица'!F3 &lt; 6), 'Исходная таблица'!F3,  -1))</f>
        <v>3</v>
      </c>
      <c r="E3" s="8">
        <f>'Исходная таблица'!G3</f>
        <v>10</v>
      </c>
      <c r="F3" s="8">
        <f>'Исходная таблица'!H3</f>
        <v>10</v>
      </c>
      <c r="G3" s="8">
        <f>'Исходная таблица'!I3</f>
        <v>5</v>
      </c>
      <c r="H3" s="8">
        <f>'Исходная таблица'!J3</f>
        <v>0</v>
      </c>
      <c r="I3" s="8">
        <f>'Исходная таблица'!K3</f>
        <v>0</v>
      </c>
      <c r="J3" s="8">
        <f>'Исходная таблица'!L3</f>
        <v>0</v>
      </c>
      <c r="K3" s="8">
        <f>'Исходная таблица'!M3</f>
        <v>5</v>
      </c>
      <c r="L3" s="8">
        <f>'Исходная таблица'!N3</f>
        <v>4</v>
      </c>
      <c r="M3" s="8">
        <f>'Исходная таблица'!O3</f>
        <v>0</v>
      </c>
      <c r="N3" s="8">
        <f>'Исходная таблица'!P3</f>
        <v>0</v>
      </c>
      <c r="O3" s="8">
        <f>'Исходная таблица'!Q3</f>
        <v>0</v>
      </c>
      <c r="P3" s="8">
        <f>'Исходная таблица'!R3</f>
        <v>0</v>
      </c>
      <c r="Q3" s="8">
        <f>'Исходная таблица'!S3</f>
        <v>2</v>
      </c>
      <c r="R3" s="8">
        <f>'Исходная таблица'!T3</f>
        <v>2</v>
      </c>
      <c r="S3" s="8">
        <f>'Исходная таблица'!U3</f>
        <v>4</v>
      </c>
      <c r="T3" s="8">
        <f>'Исходная таблица'!V3</f>
        <v>5</v>
      </c>
      <c r="U3" s="8">
        <f>'Исходная таблица'!W3</f>
        <v>6</v>
      </c>
      <c r="V3" s="8">
        <f>'Исходная таблица'!X3</f>
        <v>3</v>
      </c>
      <c r="W3" s="8">
        <f>'Исходная таблица'!Y3</f>
        <v>0</v>
      </c>
      <c r="X3" s="8">
        <f>'Исходная таблица'!Z3</f>
        <v>0</v>
      </c>
      <c r="Y3" s="8">
        <f>'Исходная таблица'!AA3</f>
        <v>5</v>
      </c>
      <c r="Z3" s="8">
        <f>'Исходная таблица'!AB3</f>
        <v>3</v>
      </c>
      <c r="AA3" s="8">
        <f>'Исходная таблица'!AC3</f>
        <v>5</v>
      </c>
      <c r="AB3" s="8">
        <f>'Исходная таблица'!AD3</f>
        <v>5</v>
      </c>
      <c r="AC3" s="8">
        <f>'Исходная таблица'!AE3</f>
        <v>8</v>
      </c>
      <c r="AD3" s="8">
        <f>'Исходная таблица'!AF3</f>
        <v>2</v>
      </c>
      <c r="AE3" s="8">
        <f>'Исходная таблица'!AG3</f>
        <v>10</v>
      </c>
      <c r="AF3" s="8">
        <f>'Исходная таблица'!AH3</f>
        <v>2</v>
      </c>
      <c r="AG3" s="8">
        <f>'Исходная таблица'!AI3</f>
        <v>5</v>
      </c>
      <c r="AH3" s="8">
        <f>'Исходная таблица'!AJ3</f>
        <v>10</v>
      </c>
      <c r="AI3" s="8">
        <f>'Исходная таблица'!AK3</f>
        <v>8</v>
      </c>
      <c r="AJ3" s="8">
        <f>'Исходная таблица'!AL3</f>
        <v>5</v>
      </c>
      <c r="AK3" s="8">
        <f>'Исходная таблица'!AM3</f>
        <v>0</v>
      </c>
      <c r="AL3" s="8">
        <f>'Исходная таблица'!AN3</f>
        <v>10</v>
      </c>
      <c r="AM3" s="8">
        <f>'Исходная таблица'!AO3</f>
        <v>1</v>
      </c>
      <c r="AN3" s="8">
        <f>'Исходная таблица'!AP3</f>
        <v>0</v>
      </c>
      <c r="AO3" s="8">
        <f>'Исходная таблица'!AQ3</f>
        <v>5</v>
      </c>
      <c r="AP3" s="8">
        <f>'Исходная таблица'!AR3</f>
        <v>0</v>
      </c>
      <c r="AQ3" s="8">
        <f>'Исходная таблица'!AS3</f>
        <v>0</v>
      </c>
      <c r="AR3" s="8">
        <f>'Исходная таблица'!AT3</f>
        <v>0</v>
      </c>
      <c r="AS3" s="8">
        <f>'Исходная таблица'!AU3</f>
        <v>0</v>
      </c>
      <c r="AT3" s="8">
        <f>'Исходная таблица'!AV3</f>
        <v>0</v>
      </c>
      <c r="AU3" s="8">
        <f>'Исходная таблица'!AW3</f>
        <v>0</v>
      </c>
      <c r="AV3" s="8">
        <f>'Исходная таблица'!AX3</f>
        <v>0</v>
      </c>
      <c r="AW3" s="8">
        <f>'Исходная таблица'!AY3</f>
        <v>2</v>
      </c>
      <c r="AX3" s="8">
        <f>'Исходная таблица'!AZ3</f>
        <v>0</v>
      </c>
      <c r="AY3" s="8">
        <f>'Исходная таблица'!BA3</f>
        <v>0</v>
      </c>
      <c r="AZ3" s="8">
        <f>'Исходная таблица'!BB3</f>
        <v>0</v>
      </c>
      <c r="BA3" s="8">
        <f>'Исходная таблица'!BC3</f>
        <v>0</v>
      </c>
      <c r="BB3" s="8">
        <f>'Исходная таблица'!BD3</f>
        <v>0</v>
      </c>
      <c r="BC3" s="8">
        <f>'Исходная таблица'!BE3</f>
        <v>1</v>
      </c>
      <c r="BD3" s="8">
        <f>'Исходная таблица'!BF3</f>
        <v>0</v>
      </c>
    </row>
    <row r="4" spans="1:56" s="9" customFormat="1" x14ac:dyDescent="0.25">
      <c r="A4" s="8">
        <f>'Исходная таблица'!B4</f>
        <v>20</v>
      </c>
      <c r="B4" s="9">
        <f>IF('Исходная таблица'!$C4 = "Женский",1,0)</f>
        <v>0</v>
      </c>
      <c r="C4" s="9">
        <f>IF('Исходная таблица'!D4="ЛГТУ",1,IF('Исходная таблица'!D4="ЮУрГУ",2,IF('Исходная таблица'!D4="НТИ",3,IF('Исходная таблица'!D4="ВГУ",4,IF('Исходная таблица'!D4="ЛГПУ",5,IF('Исходная таблица'!D4="Не определено",0,10))))))</f>
        <v>1</v>
      </c>
      <c r="D4" s="8">
        <f>IF('Исходная таблица'!F4 = "Магистратура", 0, IF(AND('Исходная таблица'!F4 &gt; 0, 'Исходная таблица'!F4 &lt; 6), 'Исходная таблица'!F4,  -1))</f>
        <v>3</v>
      </c>
      <c r="E4" s="8">
        <f>'Исходная таблица'!G4</f>
        <v>1</v>
      </c>
      <c r="F4" s="8">
        <f>'Исходная таблица'!H4</f>
        <v>1</v>
      </c>
      <c r="G4" s="8">
        <f>'Исходная таблица'!I4</f>
        <v>0</v>
      </c>
      <c r="H4" s="8">
        <f>'Исходная таблица'!J4</f>
        <v>0</v>
      </c>
      <c r="I4" s="8">
        <f>'Исходная таблица'!K4</f>
        <v>1</v>
      </c>
      <c r="J4" s="8">
        <f>'Исходная таблица'!L4</f>
        <v>0</v>
      </c>
      <c r="K4" s="8">
        <f>'Исходная таблица'!M4</f>
        <v>4</v>
      </c>
      <c r="L4" s="8">
        <f>'Исходная таблица'!N4</f>
        <v>10</v>
      </c>
      <c r="M4" s="8">
        <f>'Исходная таблица'!O4</f>
        <v>4</v>
      </c>
      <c r="N4" s="8">
        <f>'Исходная таблица'!P4</f>
        <v>10</v>
      </c>
      <c r="O4" s="8">
        <f>'Исходная таблица'!Q4</f>
        <v>8</v>
      </c>
      <c r="P4" s="8">
        <f>'Исходная таблица'!R4</f>
        <v>5</v>
      </c>
      <c r="Q4" s="8">
        <f>'Исходная таблица'!S4</f>
        <v>0</v>
      </c>
      <c r="R4" s="8">
        <f>'Исходная таблица'!T4</f>
        <v>2</v>
      </c>
      <c r="S4" s="8">
        <f>'Исходная таблица'!U4</f>
        <v>3</v>
      </c>
      <c r="T4" s="8">
        <f>'Исходная таблица'!V4</f>
        <v>4</v>
      </c>
      <c r="U4" s="8">
        <f>'Исходная таблица'!W4</f>
        <v>0</v>
      </c>
      <c r="V4" s="8">
        <f>'Исходная таблица'!X4</f>
        <v>1</v>
      </c>
      <c r="W4" s="8">
        <f>'Исходная таблица'!Y4</f>
        <v>8</v>
      </c>
      <c r="X4" s="8">
        <f>'Исходная таблица'!Z4</f>
        <v>2</v>
      </c>
      <c r="Y4" s="8">
        <f>'Исходная таблица'!AA4</f>
        <v>0</v>
      </c>
      <c r="Z4" s="8">
        <f>'Исходная таблица'!AB4</f>
        <v>7</v>
      </c>
      <c r="AA4" s="8">
        <f>'Исходная таблица'!AC4</f>
        <v>9</v>
      </c>
      <c r="AB4" s="8">
        <f>'Исходная таблица'!AD4</f>
        <v>1</v>
      </c>
      <c r="AC4" s="8">
        <f>'Исходная таблица'!AE4</f>
        <v>10</v>
      </c>
      <c r="AD4" s="8">
        <f>'Исходная таблица'!AF4</f>
        <v>0</v>
      </c>
      <c r="AE4" s="8">
        <f>'Исходная таблица'!AG4</f>
        <v>2</v>
      </c>
      <c r="AF4" s="8">
        <f>'Исходная таблица'!AH4</f>
        <v>0</v>
      </c>
      <c r="AG4" s="8">
        <f>'Исходная таблица'!AI4</f>
        <v>10</v>
      </c>
      <c r="AH4" s="8">
        <f>'Исходная таблица'!AJ4</f>
        <v>4</v>
      </c>
      <c r="AI4" s="8">
        <f>'Исходная таблица'!AK4</f>
        <v>8</v>
      </c>
      <c r="AJ4" s="8">
        <f>'Исходная таблица'!AL4</f>
        <v>10</v>
      </c>
      <c r="AK4" s="8">
        <f>'Исходная таблица'!AM4</f>
        <v>0</v>
      </c>
      <c r="AL4" s="8">
        <f>'Исходная таблица'!AN4</f>
        <v>4</v>
      </c>
      <c r="AM4" s="8">
        <f>'Исходная таблица'!AO4</f>
        <v>10</v>
      </c>
      <c r="AN4" s="8">
        <f>'Исходная таблица'!AP4</f>
        <v>3</v>
      </c>
      <c r="AO4" s="8">
        <f>'Исходная таблица'!AQ4</f>
        <v>0</v>
      </c>
      <c r="AP4" s="8">
        <f>'Исходная таблица'!AR4</f>
        <v>10</v>
      </c>
      <c r="AQ4" s="8">
        <f>'Исходная таблица'!AS4</f>
        <v>7</v>
      </c>
      <c r="AR4" s="8">
        <f>'Исходная таблица'!AT4</f>
        <v>2</v>
      </c>
      <c r="AS4" s="8">
        <f>'Исходная таблица'!AU4</f>
        <v>10</v>
      </c>
      <c r="AT4" s="8">
        <f>'Исходная таблица'!AV4</f>
        <v>0</v>
      </c>
      <c r="AU4" s="8">
        <f>'Исходная таблица'!AW4</f>
        <v>0</v>
      </c>
      <c r="AV4" s="8">
        <f>'Исходная таблица'!AX4</f>
        <v>2</v>
      </c>
      <c r="AW4" s="8">
        <f>'Исходная таблица'!AY4</f>
        <v>10</v>
      </c>
      <c r="AX4" s="8">
        <f>'Исходная таблица'!AZ4</f>
        <v>0</v>
      </c>
      <c r="AY4" s="8">
        <f>'Исходная таблица'!BA4</f>
        <v>10</v>
      </c>
      <c r="AZ4" s="8">
        <f>'Исходная таблица'!BB4</f>
        <v>10</v>
      </c>
      <c r="BA4" s="8">
        <f>'Исходная таблица'!BC4</f>
        <v>10</v>
      </c>
      <c r="BB4" s="8">
        <f>'Исходная таблица'!BD4</f>
        <v>10</v>
      </c>
      <c r="BC4" s="8">
        <f>'Исходная таблица'!BE4</f>
        <v>4</v>
      </c>
      <c r="BD4" s="8">
        <f>'Исходная таблица'!BF4</f>
        <v>0</v>
      </c>
    </row>
    <row r="5" spans="1:56" s="9" customFormat="1" x14ac:dyDescent="0.25">
      <c r="A5" s="8">
        <f>'Исходная таблица'!B5</f>
        <v>20</v>
      </c>
      <c r="B5" s="9">
        <f>IF('Исходная таблица'!$C5 = "Женский",1,0)</f>
        <v>1</v>
      </c>
      <c r="C5" s="9">
        <f>IF('Исходная таблица'!D5="ЛГТУ",1,IF('Исходная таблица'!D5="ЮУрГУ",2,IF('Исходная таблица'!D5="НТИ",3,IF('Исходная таблица'!D5="ВГУ",4,IF('Исходная таблица'!D5="ЛГПУ",5,IF('Исходная таблица'!D5="Не определено",0,10))))))</f>
        <v>1</v>
      </c>
      <c r="D5" s="8">
        <f>IF('Исходная таблица'!F5 = "Магистратура", 0, IF(AND('Исходная таблица'!F5 &gt; 0, 'Исходная таблица'!F5 &lt; 6), 'Исходная таблица'!F5,  -1))</f>
        <v>3</v>
      </c>
      <c r="E5" s="8">
        <f>'Исходная таблица'!G5</f>
        <v>5</v>
      </c>
      <c r="F5" s="8">
        <f>'Исходная таблица'!H5</f>
        <v>5</v>
      </c>
      <c r="G5" s="8">
        <f>'Исходная таблица'!I5</f>
        <v>4</v>
      </c>
      <c r="H5" s="8">
        <f>'Исходная таблица'!J5</f>
        <v>4</v>
      </c>
      <c r="I5" s="8">
        <f>'Исходная таблица'!K5</f>
        <v>4</v>
      </c>
      <c r="J5" s="8">
        <f>'Исходная таблица'!L5</f>
        <v>4</v>
      </c>
      <c r="K5" s="8">
        <f>'Исходная таблица'!M5</f>
        <v>4</v>
      </c>
      <c r="L5" s="8">
        <f>'Исходная таблица'!N5</f>
        <v>5</v>
      </c>
      <c r="M5" s="8">
        <f>'Исходная таблица'!O5</f>
        <v>4</v>
      </c>
      <c r="N5" s="8">
        <f>'Исходная таблица'!P5</f>
        <v>8</v>
      </c>
      <c r="O5" s="8">
        <f>'Исходная таблица'!Q5</f>
        <v>8</v>
      </c>
      <c r="P5" s="8">
        <f>'Исходная таблица'!R5</f>
        <v>8</v>
      </c>
      <c r="Q5" s="8">
        <f>'Исходная таблица'!S5</f>
        <v>6</v>
      </c>
      <c r="R5" s="8">
        <f>'Исходная таблица'!T5</f>
        <v>7</v>
      </c>
      <c r="S5" s="8">
        <f>'Исходная таблица'!U5</f>
        <v>5</v>
      </c>
      <c r="T5" s="8">
        <f>'Исходная таблица'!V5</f>
        <v>3</v>
      </c>
      <c r="U5" s="8">
        <f>'Исходная таблица'!W5</f>
        <v>9</v>
      </c>
      <c r="V5" s="8">
        <f>'Исходная таблица'!X5</f>
        <v>10</v>
      </c>
      <c r="W5" s="8">
        <f>'Исходная таблица'!Y5</f>
        <v>7</v>
      </c>
      <c r="X5" s="8">
        <f>'Исходная таблица'!Z5</f>
        <v>10</v>
      </c>
      <c r="Y5" s="8">
        <f>'Исходная таблица'!AA5</f>
        <v>7</v>
      </c>
      <c r="Z5" s="8">
        <f>'Исходная таблица'!AB5</f>
        <v>7</v>
      </c>
      <c r="AA5" s="8">
        <f>'Исходная таблица'!AC5</f>
        <v>8</v>
      </c>
      <c r="AB5" s="8">
        <f>'Исходная таблица'!AD5</f>
        <v>5</v>
      </c>
      <c r="AC5" s="8">
        <f>'Исходная таблица'!AE5</f>
        <v>0</v>
      </c>
      <c r="AD5" s="8">
        <f>'Исходная таблица'!AF5</f>
        <v>7</v>
      </c>
      <c r="AE5" s="8">
        <f>'Исходная таблица'!AG5</f>
        <v>0</v>
      </c>
      <c r="AF5" s="8">
        <f>'Исходная таблица'!AH5</f>
        <v>0</v>
      </c>
      <c r="AG5" s="8">
        <f>'Исходная таблица'!AI5</f>
        <v>10</v>
      </c>
      <c r="AH5" s="8">
        <f>'Исходная таблица'!AJ5</f>
        <v>8</v>
      </c>
      <c r="AI5" s="8">
        <f>'Исходная таблица'!AK5</f>
        <v>8</v>
      </c>
      <c r="AJ5" s="8">
        <f>'Исходная таблица'!AL5</f>
        <v>6</v>
      </c>
      <c r="AK5" s="8">
        <f>'Исходная таблица'!AM5</f>
        <v>0</v>
      </c>
      <c r="AL5" s="8">
        <f>'Исходная таблица'!AN5</f>
        <v>10</v>
      </c>
      <c r="AM5" s="8">
        <f>'Исходная таблица'!AO5</f>
        <v>0</v>
      </c>
      <c r="AN5" s="8">
        <f>'Исходная таблица'!AP5</f>
        <v>0</v>
      </c>
      <c r="AO5" s="8">
        <f>'Исходная таблица'!AQ5</f>
        <v>8</v>
      </c>
      <c r="AP5" s="8">
        <f>'Исходная таблица'!AR5</f>
        <v>1</v>
      </c>
      <c r="AQ5" s="8">
        <f>'Исходная таблица'!AS5</f>
        <v>0</v>
      </c>
      <c r="AR5" s="8">
        <f>'Исходная таблица'!AT5</f>
        <v>0</v>
      </c>
      <c r="AS5" s="8">
        <f>'Исходная таблица'!AU5</f>
        <v>5</v>
      </c>
      <c r="AT5" s="8">
        <f>'Исходная таблица'!AV5</f>
        <v>3</v>
      </c>
      <c r="AU5" s="8">
        <f>'Исходная таблица'!AW5</f>
        <v>0</v>
      </c>
      <c r="AV5" s="8">
        <f>'Исходная таблица'!AX5</f>
        <v>3</v>
      </c>
      <c r="AW5" s="8">
        <f>'Исходная таблица'!AY5</f>
        <v>5</v>
      </c>
      <c r="AX5" s="8">
        <f>'Исходная таблица'!AZ5</f>
        <v>5</v>
      </c>
      <c r="AY5" s="8">
        <f>'Исходная таблица'!BA5</f>
        <v>5</v>
      </c>
      <c r="AZ5" s="8">
        <f>'Исходная таблица'!BB5</f>
        <v>3</v>
      </c>
      <c r="BA5" s="8">
        <f>'Исходная таблица'!BC5</f>
        <v>5</v>
      </c>
      <c r="BB5" s="8">
        <f>'Исходная таблица'!BD5</f>
        <v>5</v>
      </c>
      <c r="BC5" s="8">
        <f>'Исходная таблица'!BE5</f>
        <v>0</v>
      </c>
      <c r="BD5" s="8">
        <f>'Исходная таблица'!BF5</f>
        <v>1</v>
      </c>
    </row>
    <row r="6" spans="1:56" s="9" customFormat="1" x14ac:dyDescent="0.25">
      <c r="A6" s="8">
        <f>'Исходная таблица'!B6</f>
        <v>20</v>
      </c>
      <c r="B6" s="9">
        <f>IF('Исходная таблица'!$C6 = "Женский",1,0)</f>
        <v>1</v>
      </c>
      <c r="C6" s="9">
        <f>IF('Исходная таблица'!D6="ЛГТУ",1,IF('Исходная таблица'!D6="ЮУрГУ",2,IF('Исходная таблица'!D6="НТИ",3,IF('Исходная таблица'!D6="ВГУ",4,IF('Исходная таблица'!D6="ЛГПУ",5,IF('Исходная таблица'!D6="Не определено",0,10))))))</f>
        <v>2</v>
      </c>
      <c r="D6" s="8">
        <f>IF('Исходная таблица'!F6 = "Магистратура", 0, IF(AND('Исходная таблица'!F6 &gt; 0, 'Исходная таблица'!F6 &lt; 6), 'Исходная таблица'!F6,  -1))</f>
        <v>3</v>
      </c>
      <c r="E6" s="8">
        <f>'Исходная таблица'!G6</f>
        <v>0</v>
      </c>
      <c r="F6" s="8">
        <f>'Исходная таблица'!H6</f>
        <v>0</v>
      </c>
      <c r="G6" s="8">
        <f>'Исходная таблица'!I6</f>
        <v>5</v>
      </c>
      <c r="H6" s="8">
        <f>'Исходная таблица'!J6</f>
        <v>0</v>
      </c>
      <c r="I6" s="8">
        <f>'Исходная таблица'!K6</f>
        <v>3</v>
      </c>
      <c r="J6" s="8">
        <f>'Исходная таблица'!L6</f>
        <v>4</v>
      </c>
      <c r="K6" s="8">
        <f>'Исходная таблица'!M6</f>
        <v>0</v>
      </c>
      <c r="L6" s="8">
        <f>'Исходная таблица'!N6</f>
        <v>7</v>
      </c>
      <c r="M6" s="8">
        <f>'Исходная таблица'!O6</f>
        <v>0</v>
      </c>
      <c r="N6" s="8">
        <f>'Исходная таблица'!P6</f>
        <v>5</v>
      </c>
      <c r="O6" s="8">
        <f>'Исходная таблица'!Q6</f>
        <v>10</v>
      </c>
      <c r="P6" s="8">
        <f>'Исходная таблица'!R6</f>
        <v>2</v>
      </c>
      <c r="Q6" s="8">
        <f>'Исходная таблица'!S6</f>
        <v>0</v>
      </c>
      <c r="R6" s="8">
        <f>'Исходная таблица'!T6</f>
        <v>6</v>
      </c>
      <c r="S6" s="8">
        <f>'Исходная таблица'!U6</f>
        <v>0</v>
      </c>
      <c r="T6" s="8">
        <f>'Исходная таблица'!V6</f>
        <v>6</v>
      </c>
      <c r="U6" s="8">
        <f>'Исходная таблица'!W6</f>
        <v>6</v>
      </c>
      <c r="V6" s="8">
        <f>'Исходная таблица'!X6</f>
        <v>5</v>
      </c>
      <c r="W6" s="8">
        <f>'Исходная таблица'!Y6</f>
        <v>7</v>
      </c>
      <c r="X6" s="8">
        <f>'Исходная таблица'!Z6</f>
        <v>7</v>
      </c>
      <c r="Y6" s="8">
        <f>'Исходная таблица'!AA6</f>
        <v>0</v>
      </c>
      <c r="Z6" s="8">
        <f>'Исходная таблица'!AB6</f>
        <v>5</v>
      </c>
      <c r="AA6" s="8">
        <f>'Исходная таблица'!AC6</f>
        <v>7</v>
      </c>
      <c r="AB6" s="8">
        <f>'Исходная таблица'!AD6</f>
        <v>5</v>
      </c>
      <c r="AC6" s="8">
        <f>'Исходная таблица'!AE6</f>
        <v>0</v>
      </c>
      <c r="AD6" s="8">
        <f>'Исходная таблица'!AF6</f>
        <v>5</v>
      </c>
      <c r="AE6" s="8">
        <f>'Исходная таблица'!AG6</f>
        <v>0</v>
      </c>
      <c r="AF6" s="8">
        <f>'Исходная таблица'!AH6</f>
        <v>3</v>
      </c>
      <c r="AG6" s="8">
        <f>'Исходная таблица'!AI6</f>
        <v>10</v>
      </c>
      <c r="AH6" s="8">
        <f>'Исходная таблица'!AJ6</f>
        <v>0</v>
      </c>
      <c r="AI6" s="8">
        <f>'Исходная таблица'!AK6</f>
        <v>10</v>
      </c>
      <c r="AJ6" s="8">
        <f>'Исходная таблица'!AL6</f>
        <v>8</v>
      </c>
      <c r="AK6" s="8">
        <f>'Исходная таблица'!AM6</f>
        <v>0</v>
      </c>
      <c r="AL6" s="8">
        <f>'Исходная таблица'!AN6</f>
        <v>5</v>
      </c>
      <c r="AM6" s="8">
        <f>'Исходная таблица'!AO6</f>
        <v>5</v>
      </c>
      <c r="AN6" s="8">
        <f>'Исходная таблица'!AP6</f>
        <v>5</v>
      </c>
      <c r="AO6" s="8">
        <f>'Исходная таблица'!AQ6</f>
        <v>4</v>
      </c>
      <c r="AP6" s="8">
        <f>'Исходная таблица'!AR6</f>
        <v>8</v>
      </c>
      <c r="AQ6" s="8">
        <f>'Исходная таблица'!AS6</f>
        <v>7</v>
      </c>
      <c r="AR6" s="8">
        <f>'Исходная таблица'!AT6</f>
        <v>5</v>
      </c>
      <c r="AS6" s="8">
        <f>'Исходная таблица'!AU6</f>
        <v>9</v>
      </c>
      <c r="AT6" s="8">
        <f>'Исходная таблица'!AV6</f>
        <v>0</v>
      </c>
      <c r="AU6" s="8">
        <f>'Исходная таблица'!AW6</f>
        <v>0</v>
      </c>
      <c r="AV6" s="8">
        <f>'Исходная таблица'!AX6</f>
        <v>0</v>
      </c>
      <c r="AW6" s="8">
        <f>'Исходная таблица'!AY6</f>
        <v>5</v>
      </c>
      <c r="AX6" s="8">
        <f>'Исходная таблица'!AZ6</f>
        <v>0</v>
      </c>
      <c r="AY6" s="8">
        <f>'Исходная таблица'!BA6</f>
        <v>4</v>
      </c>
      <c r="AZ6" s="8">
        <f>'Исходная таблица'!BB6</f>
        <v>5</v>
      </c>
      <c r="BA6" s="8">
        <f>'Исходная таблица'!BC6</f>
        <v>0</v>
      </c>
      <c r="BB6" s="8">
        <f>'Исходная таблица'!BD6</f>
        <v>9</v>
      </c>
      <c r="BC6" s="8">
        <f>'Исходная таблица'!BE6</f>
        <v>0</v>
      </c>
      <c r="BD6" s="8">
        <f>'Исходная таблица'!BF6</f>
        <v>1</v>
      </c>
    </row>
    <row r="7" spans="1:56" s="9" customFormat="1" x14ac:dyDescent="0.25">
      <c r="A7" s="8">
        <f>'Исходная таблица'!B7</f>
        <v>20</v>
      </c>
      <c r="B7" s="9">
        <f>IF('Исходная таблица'!$C7 = "Женский",1,0)</f>
        <v>0</v>
      </c>
      <c r="C7" s="9">
        <f>IF('Исходная таблица'!D7="ЛГТУ",1,IF('Исходная таблица'!D7="ЮУрГУ",2,IF('Исходная таблица'!D7="НТИ",3,IF('Исходная таблица'!D7="ВГУ",4,IF('Исходная таблица'!D7="ЛГПУ",5,IF('Исходная таблица'!D7="Не определено",0,10))))))</f>
        <v>1</v>
      </c>
      <c r="D7" s="8">
        <f>IF('Исходная таблица'!F7 = "Магистратура", 0, IF(AND('Исходная таблица'!F7 &gt; 0, 'Исходная таблица'!F7 &lt; 6), 'Исходная таблица'!F7,  -1))</f>
        <v>3</v>
      </c>
      <c r="E7" s="8">
        <f>'Исходная таблица'!G7</f>
        <v>5</v>
      </c>
      <c r="F7" s="8">
        <f>'Исходная таблица'!H7</f>
        <v>6</v>
      </c>
      <c r="G7" s="8">
        <f>'Исходная таблица'!I7</f>
        <v>4</v>
      </c>
      <c r="H7" s="8">
        <f>'Исходная таблица'!J7</f>
        <v>1</v>
      </c>
      <c r="I7" s="8">
        <f>'Исходная таблица'!K7</f>
        <v>1</v>
      </c>
      <c r="J7" s="8">
        <f>'Исходная таблица'!L7</f>
        <v>1</v>
      </c>
      <c r="K7" s="8">
        <f>'Исходная таблица'!M7</f>
        <v>3</v>
      </c>
      <c r="L7" s="8">
        <f>'Исходная таблица'!N7</f>
        <v>5</v>
      </c>
      <c r="M7" s="8">
        <f>'Исходная таблица'!O7</f>
        <v>6</v>
      </c>
      <c r="N7" s="8">
        <f>'Исходная таблица'!P7</f>
        <v>8</v>
      </c>
      <c r="O7" s="8">
        <f>'Исходная таблица'!Q7</f>
        <v>7</v>
      </c>
      <c r="P7" s="8">
        <f>'Исходная таблица'!R7</f>
        <v>4</v>
      </c>
      <c r="Q7" s="8">
        <f>'Исходная таблица'!S7</f>
        <v>3</v>
      </c>
      <c r="R7" s="8">
        <f>'Исходная таблица'!T7</f>
        <v>8</v>
      </c>
      <c r="S7" s="8">
        <f>'Исходная таблица'!U7</f>
        <v>0</v>
      </c>
      <c r="T7" s="8">
        <f>'Исходная таблица'!V7</f>
        <v>9</v>
      </c>
      <c r="U7" s="8">
        <f>'Исходная таблица'!W7</f>
        <v>7</v>
      </c>
      <c r="V7" s="8">
        <f>'Исходная таблица'!X7</f>
        <v>2</v>
      </c>
      <c r="W7" s="8">
        <f>'Исходная таблица'!Y7</f>
        <v>6</v>
      </c>
      <c r="X7" s="8">
        <f>'Исходная таблица'!Z7</f>
        <v>10</v>
      </c>
      <c r="Y7" s="8">
        <f>'Исходная таблица'!AA7</f>
        <v>0</v>
      </c>
      <c r="Z7" s="8">
        <f>'Исходная таблица'!AB7</f>
        <v>7</v>
      </c>
      <c r="AA7" s="8">
        <f>'Исходная таблица'!AC7</f>
        <v>7</v>
      </c>
      <c r="AB7" s="8">
        <f>'Исходная таблица'!AD7</f>
        <v>7</v>
      </c>
      <c r="AC7" s="8">
        <f>'Исходная таблица'!AE7</f>
        <v>7</v>
      </c>
      <c r="AD7" s="8">
        <f>'Исходная таблица'!AF7</f>
        <v>3</v>
      </c>
      <c r="AE7" s="8">
        <f>'Исходная таблица'!AG7</f>
        <v>6</v>
      </c>
      <c r="AF7" s="8">
        <f>'Исходная таблица'!AH7</f>
        <v>1</v>
      </c>
      <c r="AG7" s="8">
        <f>'Исходная таблица'!AI7</f>
        <v>5</v>
      </c>
      <c r="AH7" s="8">
        <f>'Исходная таблица'!AJ7</f>
        <v>5</v>
      </c>
      <c r="AI7" s="8">
        <f>'Исходная таблица'!AK7</f>
        <v>1</v>
      </c>
      <c r="AJ7" s="8">
        <f>'Исходная таблица'!AL7</f>
        <v>3</v>
      </c>
      <c r="AK7" s="8">
        <f>'Исходная таблица'!AM7</f>
        <v>2</v>
      </c>
      <c r="AL7" s="8">
        <f>'Исходная таблица'!AN7</f>
        <v>5</v>
      </c>
      <c r="AM7" s="8">
        <f>'Исходная таблица'!AO7</f>
        <v>1</v>
      </c>
      <c r="AN7" s="8">
        <f>'Исходная таблица'!AP7</f>
        <v>1</v>
      </c>
      <c r="AO7" s="8">
        <f>'Исходная таблица'!AQ7</f>
        <v>8</v>
      </c>
      <c r="AP7" s="8">
        <f>'Исходная таблица'!AR7</f>
        <v>4</v>
      </c>
      <c r="AQ7" s="8">
        <f>'Исходная таблица'!AS7</f>
        <v>4</v>
      </c>
      <c r="AR7" s="8">
        <f>'Исходная таблица'!AT7</f>
        <v>0</v>
      </c>
      <c r="AS7" s="8">
        <f>'Исходная таблица'!AU7</f>
        <v>0</v>
      </c>
      <c r="AT7" s="8">
        <f>'Исходная таблица'!AV7</f>
        <v>1</v>
      </c>
      <c r="AU7" s="8">
        <f>'Исходная таблица'!AW7</f>
        <v>1</v>
      </c>
      <c r="AV7" s="8">
        <f>'Исходная таблица'!AX7</f>
        <v>7</v>
      </c>
      <c r="AW7" s="8">
        <f>'Исходная таблица'!AY7</f>
        <v>5</v>
      </c>
      <c r="AX7" s="8">
        <f>'Исходная таблица'!AZ7</f>
        <v>1</v>
      </c>
      <c r="AY7" s="8">
        <f>'Исходная таблица'!BA7</f>
        <v>7</v>
      </c>
      <c r="AZ7" s="8">
        <f>'Исходная таблица'!BB7</f>
        <v>10</v>
      </c>
      <c r="BA7" s="8">
        <f>'Исходная таблица'!BC7</f>
        <v>7</v>
      </c>
      <c r="BB7" s="8">
        <f>'Исходная таблица'!BD7</f>
        <v>5</v>
      </c>
      <c r="BC7" s="8">
        <f>'Исходная таблица'!BE7</f>
        <v>0</v>
      </c>
      <c r="BD7" s="8">
        <f>'Исходная таблица'!BF7</f>
        <v>0</v>
      </c>
    </row>
    <row r="8" spans="1:56" s="9" customFormat="1" x14ac:dyDescent="0.25">
      <c r="A8" s="8">
        <f>'Исходная таблица'!B8</f>
        <v>20</v>
      </c>
      <c r="B8" s="9">
        <f>IF('Исходная таблица'!$C8 = "Женский",1,0)</f>
        <v>1</v>
      </c>
      <c r="C8" s="9">
        <f>IF('Исходная таблица'!D8="ЛГТУ",1,IF('Исходная таблица'!D8="ЮУрГУ",2,IF('Исходная таблица'!D8="НТИ",3,IF('Исходная таблица'!D8="ВГУ",4,IF('Исходная таблица'!D8="ЛГПУ",5,IF('Исходная таблица'!D8="Не определено",0,10))))))</f>
        <v>10</v>
      </c>
      <c r="D8" s="8">
        <f>IF('Исходная таблица'!F8 = "Магистратура", 0, IF(AND('Исходная таблица'!F8 &gt; 0, 'Исходная таблица'!F8 &lt; 6), 'Исходная таблица'!F8,  -1))</f>
        <v>3</v>
      </c>
      <c r="E8" s="8">
        <f>'Исходная таблица'!G8</f>
        <v>7</v>
      </c>
      <c r="F8" s="8">
        <f>'Исходная таблица'!H8</f>
        <v>7</v>
      </c>
      <c r="G8" s="8">
        <f>'Исходная таблица'!I8</f>
        <v>5</v>
      </c>
      <c r="H8" s="8">
        <f>'Исходная таблица'!J8</f>
        <v>2</v>
      </c>
      <c r="I8" s="8">
        <f>'Исходная таблица'!K8</f>
        <v>1</v>
      </c>
      <c r="J8" s="8">
        <f>'Исходная таблица'!L8</f>
        <v>1</v>
      </c>
      <c r="K8" s="8">
        <f>'Исходная таблица'!M8</f>
        <v>8</v>
      </c>
      <c r="L8" s="8">
        <f>'Исходная таблица'!N8</f>
        <v>5</v>
      </c>
      <c r="M8" s="8">
        <f>'Исходная таблица'!O8</f>
        <v>0</v>
      </c>
      <c r="N8" s="8">
        <f>'Исходная таблица'!P8</f>
        <v>3</v>
      </c>
      <c r="O8" s="8">
        <f>'Исходная таблица'!Q8</f>
        <v>0</v>
      </c>
      <c r="P8" s="8">
        <f>'Исходная таблица'!R8</f>
        <v>0</v>
      </c>
      <c r="Q8" s="8">
        <f>'Исходная таблица'!S8</f>
        <v>2</v>
      </c>
      <c r="R8" s="8">
        <f>'Исходная таблица'!T8</f>
        <v>10</v>
      </c>
      <c r="S8" s="8">
        <f>'Исходная таблица'!U8</f>
        <v>1</v>
      </c>
      <c r="T8" s="8">
        <f>'Исходная таблица'!V8</f>
        <v>5</v>
      </c>
      <c r="U8" s="8">
        <f>'Исходная таблица'!W8</f>
        <v>2</v>
      </c>
      <c r="V8" s="8">
        <f>'Исходная таблица'!X8</f>
        <v>5</v>
      </c>
      <c r="W8" s="8">
        <f>'Исходная таблица'!Y8</f>
        <v>6</v>
      </c>
      <c r="X8" s="8">
        <f>'Исходная таблица'!Z8</f>
        <v>0</v>
      </c>
      <c r="Y8" s="8">
        <f>'Исходная таблица'!AA8</f>
        <v>0</v>
      </c>
      <c r="Z8" s="8">
        <f>'Исходная таблица'!AB8</f>
        <v>3</v>
      </c>
      <c r="AA8" s="8">
        <f>'Исходная таблица'!AC8</f>
        <v>3</v>
      </c>
      <c r="AB8" s="8">
        <f>'Исходная таблица'!AD8</f>
        <v>5</v>
      </c>
      <c r="AC8" s="8">
        <f>'Исходная таблица'!AE8</f>
        <v>0</v>
      </c>
      <c r="AD8" s="8">
        <f>'Исходная таблица'!AF8</f>
        <v>0</v>
      </c>
      <c r="AE8" s="8">
        <f>'Исходная таблица'!AG8</f>
        <v>0</v>
      </c>
      <c r="AF8" s="8">
        <f>'Исходная таблица'!AH8</f>
        <v>4</v>
      </c>
      <c r="AG8" s="8">
        <f>'Исходная таблица'!AI8</f>
        <v>3</v>
      </c>
      <c r="AH8" s="8">
        <f>'Исходная таблица'!AJ8</f>
        <v>0</v>
      </c>
      <c r="AI8" s="8">
        <f>'Исходная таблица'!AK8</f>
        <v>0</v>
      </c>
      <c r="AJ8" s="8">
        <f>'Исходная таблица'!AL8</f>
        <v>4</v>
      </c>
      <c r="AK8" s="8">
        <f>'Исходная таблица'!AM8</f>
        <v>5</v>
      </c>
      <c r="AL8" s="8">
        <f>'Исходная таблица'!AN8</f>
        <v>10</v>
      </c>
      <c r="AM8" s="8">
        <f>'Исходная таблица'!AO8</f>
        <v>10</v>
      </c>
      <c r="AN8" s="8">
        <f>'Исходная таблица'!AP8</f>
        <v>7</v>
      </c>
      <c r="AO8" s="8">
        <f>'Исходная таблица'!AQ8</f>
        <v>8</v>
      </c>
      <c r="AP8" s="8">
        <f>'Исходная таблица'!AR8</f>
        <v>10</v>
      </c>
      <c r="AQ8" s="8">
        <f>'Исходная таблица'!AS8</f>
        <v>0</v>
      </c>
      <c r="AR8" s="8">
        <f>'Исходная таблица'!AT8</f>
        <v>8</v>
      </c>
      <c r="AS8" s="8">
        <f>'Исходная таблица'!AU8</f>
        <v>5</v>
      </c>
      <c r="AT8" s="8">
        <f>'Исходная таблица'!AV8</f>
        <v>0</v>
      </c>
      <c r="AU8" s="8">
        <f>'Исходная таблица'!AW8</f>
        <v>0</v>
      </c>
      <c r="AV8" s="8">
        <f>'Исходная таблица'!AX8</f>
        <v>0</v>
      </c>
      <c r="AW8" s="8">
        <f>'Исходная таблица'!AY8</f>
        <v>5</v>
      </c>
      <c r="AX8" s="8">
        <f>'Исходная таблица'!AZ8</f>
        <v>0</v>
      </c>
      <c r="AY8" s="8">
        <f>'Исходная таблица'!BA8</f>
        <v>0</v>
      </c>
      <c r="AZ8" s="8">
        <f>'Исходная таблица'!BB8</f>
        <v>10</v>
      </c>
      <c r="BA8" s="8">
        <f>'Исходная таблица'!BC8</f>
        <v>10</v>
      </c>
      <c r="BB8" s="8">
        <f>'Исходная таблица'!BD8</f>
        <v>0</v>
      </c>
      <c r="BC8" s="8">
        <f>'Исходная таблица'!BE8</f>
        <v>0</v>
      </c>
      <c r="BD8" s="8">
        <f>'Исходная таблица'!BF8</f>
        <v>0</v>
      </c>
    </row>
    <row r="9" spans="1:56" s="9" customFormat="1" x14ac:dyDescent="0.25">
      <c r="A9" s="8">
        <f>'Исходная таблица'!B9</f>
        <v>22</v>
      </c>
      <c r="B9" s="9">
        <f>IF('Исходная таблица'!$C9 = "Женский",1,0)</f>
        <v>1</v>
      </c>
      <c r="C9" s="9">
        <f>IF('Исходная таблица'!D9="ЛГТУ",1,IF('Исходная таблица'!D9="ЮУрГУ",2,IF('Исходная таблица'!D9="НТИ",3,IF('Исходная таблица'!D9="ВГУ",4,IF('Исходная таблица'!D9="ЛГПУ",5,IF('Исходная таблица'!D9="Не определено",0,10))))))</f>
        <v>2</v>
      </c>
      <c r="D9" s="8">
        <f>IF('Исходная таблица'!F9 = "Магистратура", 0, IF(AND('Исходная таблица'!F9 &gt; 0, 'Исходная таблица'!F9 &lt; 6), 'Исходная таблица'!F9,  -1))</f>
        <v>3</v>
      </c>
      <c r="E9" s="8">
        <f>'Исходная таблица'!G9</f>
        <v>6</v>
      </c>
      <c r="F9" s="8">
        <f>'Исходная таблица'!H9</f>
        <v>6</v>
      </c>
      <c r="G9" s="8">
        <f>'Исходная таблица'!I9</f>
        <v>9</v>
      </c>
      <c r="H9" s="8">
        <f>'Исходная таблица'!J9</f>
        <v>5</v>
      </c>
      <c r="I9" s="8">
        <f>'Исходная таблица'!K9</f>
        <v>2</v>
      </c>
      <c r="J9" s="8">
        <f>'Исходная таблица'!L9</f>
        <v>2</v>
      </c>
      <c r="K9" s="8">
        <f>'Исходная таблица'!M9</f>
        <v>2</v>
      </c>
      <c r="L9" s="8">
        <f>'Исходная таблица'!N9</f>
        <v>0</v>
      </c>
      <c r="M9" s="8">
        <f>'Исходная таблица'!O9</f>
        <v>8</v>
      </c>
      <c r="N9" s="8">
        <f>'Исходная таблица'!P9</f>
        <v>10</v>
      </c>
      <c r="O9" s="8">
        <f>'Исходная таблица'!Q9</f>
        <v>10</v>
      </c>
      <c r="P9" s="8">
        <f>'Исходная таблица'!R9</f>
        <v>10</v>
      </c>
      <c r="Q9" s="8">
        <f>'Исходная таблица'!S9</f>
        <v>1</v>
      </c>
      <c r="R9" s="8">
        <f>'Исходная таблица'!T9</f>
        <v>10</v>
      </c>
      <c r="S9" s="8">
        <f>'Исходная таблица'!U9</f>
        <v>0</v>
      </c>
      <c r="T9" s="8">
        <f>'Исходная таблица'!V9</f>
        <v>10</v>
      </c>
      <c r="U9" s="8">
        <f>'Исходная таблица'!W9</f>
        <v>10</v>
      </c>
      <c r="V9" s="8">
        <f>'Исходная таблица'!X9</f>
        <v>10</v>
      </c>
      <c r="W9" s="8">
        <f>'Исходная таблица'!Y9</f>
        <v>7</v>
      </c>
      <c r="X9" s="8">
        <f>'Исходная таблица'!Z9</f>
        <v>4</v>
      </c>
      <c r="Y9" s="8">
        <f>'Исходная таблица'!AA9</f>
        <v>9</v>
      </c>
      <c r="Z9" s="8">
        <f>'Исходная таблица'!AB9</f>
        <v>10</v>
      </c>
      <c r="AA9" s="8">
        <f>'Исходная таблица'!AC9</f>
        <v>10</v>
      </c>
      <c r="AB9" s="8">
        <f>'Исходная таблица'!AD9</f>
        <v>9</v>
      </c>
      <c r="AC9" s="8">
        <f>'Исходная таблица'!AE9</f>
        <v>5</v>
      </c>
      <c r="AD9" s="8">
        <f>'Исходная таблица'!AF9</f>
        <v>3</v>
      </c>
      <c r="AE9" s="8">
        <f>'Исходная таблица'!AG9</f>
        <v>0</v>
      </c>
      <c r="AF9" s="8">
        <f>'Исходная таблица'!AH9</f>
        <v>8</v>
      </c>
      <c r="AG9" s="8">
        <f>'Исходная таблица'!AI9</f>
        <v>8</v>
      </c>
      <c r="AH9" s="8">
        <f>'Исходная таблица'!AJ9</f>
        <v>5</v>
      </c>
      <c r="AI9" s="8">
        <f>'Исходная таблица'!AK9</f>
        <v>3</v>
      </c>
      <c r="AJ9" s="8">
        <f>'Исходная таблица'!AL9</f>
        <v>8</v>
      </c>
      <c r="AK9" s="8">
        <f>'Исходная таблица'!AM9</f>
        <v>4</v>
      </c>
      <c r="AL9" s="8">
        <f>'Исходная таблица'!AN9</f>
        <v>10</v>
      </c>
      <c r="AM9" s="8">
        <f>'Исходная таблица'!AO9</f>
        <v>10</v>
      </c>
      <c r="AN9" s="8">
        <f>'Исходная таблица'!AP9</f>
        <v>10</v>
      </c>
      <c r="AO9" s="8">
        <f>'Исходная таблица'!AQ9</f>
        <v>10</v>
      </c>
      <c r="AP9" s="8">
        <f>'Исходная таблица'!AR9</f>
        <v>10</v>
      </c>
      <c r="AQ9" s="8">
        <f>'Исходная таблица'!AS9</f>
        <v>10</v>
      </c>
      <c r="AR9" s="8">
        <f>'Исходная таблица'!AT9</f>
        <v>10</v>
      </c>
      <c r="AS9" s="8">
        <f>'Исходная таблица'!AU9</f>
        <v>10</v>
      </c>
      <c r="AT9" s="8">
        <f>'Исходная таблица'!AV9</f>
        <v>4</v>
      </c>
      <c r="AU9" s="8">
        <f>'Исходная таблица'!AW9</f>
        <v>3</v>
      </c>
      <c r="AV9" s="8">
        <f>'Исходная таблица'!AX9</f>
        <v>10</v>
      </c>
      <c r="AW9" s="8">
        <f>'Исходная таблица'!AY9</f>
        <v>9</v>
      </c>
      <c r="AX9" s="8">
        <f>'Исходная таблица'!AZ9</f>
        <v>7</v>
      </c>
      <c r="AY9" s="8">
        <f>'Исходная таблица'!BA9</f>
        <v>10</v>
      </c>
      <c r="AZ9" s="8">
        <f>'Исходная таблица'!BB9</f>
        <v>10</v>
      </c>
      <c r="BA9" s="8">
        <f>'Исходная таблица'!BC9</f>
        <v>6</v>
      </c>
      <c r="BB9" s="8">
        <f>'Исходная таблица'!BD9</f>
        <v>10</v>
      </c>
      <c r="BC9" s="8">
        <f>'Исходная таблица'!BE9</f>
        <v>0</v>
      </c>
      <c r="BD9" s="8">
        <f>'Исходная таблица'!BF9</f>
        <v>10</v>
      </c>
    </row>
    <row r="10" spans="1:56" s="9" customFormat="1" x14ac:dyDescent="0.25">
      <c r="A10" s="8">
        <f>'Исходная таблица'!B10</f>
        <v>19</v>
      </c>
      <c r="B10" s="9">
        <f>IF('Исходная таблица'!$C10 = "Женский",1,0)</f>
        <v>1</v>
      </c>
      <c r="C10" s="9">
        <f>IF('Исходная таблица'!D10="ЛГТУ",1,IF('Исходная таблица'!D10="ЮУрГУ",2,IF('Исходная таблица'!D10="НТИ",3,IF('Исходная таблица'!D10="ВГУ",4,IF('Исходная таблица'!D10="ЛГПУ",5,IF('Исходная таблица'!D10="Не определено",0,10))))))</f>
        <v>10</v>
      </c>
      <c r="D10" s="8">
        <f>IF('Исходная таблица'!F10 = "Магистратура", 0, IF(AND('Исходная таблица'!F10 &gt; 0, 'Исходная таблица'!F10 &lt; 6), 'Исходная таблица'!F10,  -1))</f>
        <v>2</v>
      </c>
      <c r="E10" s="8">
        <f>'Исходная таблица'!G10</f>
        <v>8</v>
      </c>
      <c r="F10" s="8">
        <f>'Исходная таблица'!H10</f>
        <v>10</v>
      </c>
      <c r="G10" s="8">
        <f>'Исходная таблица'!I10</f>
        <v>5</v>
      </c>
      <c r="H10" s="8">
        <f>'Исходная таблица'!J10</f>
        <v>5</v>
      </c>
      <c r="I10" s="8">
        <f>'Исходная таблица'!K10</f>
        <v>10</v>
      </c>
      <c r="J10" s="8">
        <f>'Исходная таблица'!L10</f>
        <v>5</v>
      </c>
      <c r="K10" s="8">
        <f>'Исходная таблица'!M10</f>
        <v>1</v>
      </c>
      <c r="L10" s="8">
        <f>'Исходная таблица'!N10</f>
        <v>2</v>
      </c>
      <c r="M10" s="8">
        <f>'Исходная таблица'!O10</f>
        <v>5</v>
      </c>
      <c r="N10" s="8">
        <f>'Исходная таблица'!P10</f>
        <v>10</v>
      </c>
      <c r="O10" s="8">
        <f>'Исходная таблица'!Q10</f>
        <v>6</v>
      </c>
      <c r="P10" s="8">
        <f>'Исходная таблица'!R10</f>
        <v>5</v>
      </c>
      <c r="Q10" s="8">
        <f>'Исходная таблица'!S10</f>
        <v>4</v>
      </c>
      <c r="R10" s="8">
        <f>'Исходная таблица'!T10</f>
        <v>4</v>
      </c>
      <c r="S10" s="8">
        <f>'Исходная таблица'!U10</f>
        <v>4</v>
      </c>
      <c r="T10" s="8">
        <f>'Исходная таблица'!V10</f>
        <v>3</v>
      </c>
      <c r="U10" s="8">
        <f>'Исходная таблица'!W10</f>
        <v>4</v>
      </c>
      <c r="V10" s="8">
        <f>'Исходная таблица'!X10</f>
        <v>3</v>
      </c>
      <c r="W10" s="8">
        <f>'Исходная таблица'!Y10</f>
        <v>6</v>
      </c>
      <c r="X10" s="8">
        <f>'Исходная таблица'!Z10</f>
        <v>2</v>
      </c>
      <c r="Y10" s="8">
        <f>'Исходная таблица'!AA10</f>
        <v>3</v>
      </c>
      <c r="Z10" s="8">
        <f>'Исходная таблица'!AB10</f>
        <v>6</v>
      </c>
      <c r="AA10" s="8">
        <f>'Исходная таблица'!AC10</f>
        <v>4</v>
      </c>
      <c r="AB10" s="8">
        <f>'Исходная таблица'!AD10</f>
        <v>3</v>
      </c>
      <c r="AC10" s="8">
        <f>'Исходная таблица'!AE10</f>
        <v>5</v>
      </c>
      <c r="AD10" s="8">
        <f>'Исходная таблица'!AF10</f>
        <v>0</v>
      </c>
      <c r="AE10" s="8">
        <f>'Исходная таблица'!AG10</f>
        <v>1</v>
      </c>
      <c r="AF10" s="8">
        <f>'Исходная таблица'!AH10</f>
        <v>0</v>
      </c>
      <c r="AG10" s="8">
        <f>'Исходная таблица'!AI10</f>
        <v>8</v>
      </c>
      <c r="AH10" s="8">
        <f>'Исходная таблица'!AJ10</f>
        <v>4</v>
      </c>
      <c r="AI10" s="8">
        <f>'Исходная таблица'!AK10</f>
        <v>4</v>
      </c>
      <c r="AJ10" s="8">
        <f>'Исходная таблица'!AL10</f>
        <v>10</v>
      </c>
      <c r="AK10" s="8">
        <f>'Исходная таблица'!AM10</f>
        <v>0</v>
      </c>
      <c r="AL10" s="8">
        <f>'Исходная таблица'!AN10</f>
        <v>9</v>
      </c>
      <c r="AM10" s="8">
        <f>'Исходная таблица'!AO10</f>
        <v>5</v>
      </c>
      <c r="AN10" s="8">
        <f>'Исходная таблица'!AP10</f>
        <v>0</v>
      </c>
      <c r="AO10" s="8">
        <f>'Исходная таблица'!AQ10</f>
        <v>10</v>
      </c>
      <c r="AP10" s="8">
        <f>'Исходная таблица'!AR10</f>
        <v>5</v>
      </c>
      <c r="AQ10" s="8">
        <f>'Исходная таблица'!AS10</f>
        <v>6</v>
      </c>
      <c r="AR10" s="8">
        <f>'Исходная таблица'!AT10</f>
        <v>3</v>
      </c>
      <c r="AS10" s="8">
        <f>'Исходная таблица'!AU10</f>
        <v>5</v>
      </c>
      <c r="AT10" s="8">
        <f>'Исходная таблица'!AV10</f>
        <v>2</v>
      </c>
      <c r="AU10" s="8">
        <f>'Исходная таблица'!AW10</f>
        <v>1</v>
      </c>
      <c r="AV10" s="8">
        <f>'Исходная таблица'!AX10</f>
        <v>0</v>
      </c>
      <c r="AW10" s="8">
        <f>'Исходная таблица'!AY10</f>
        <v>4</v>
      </c>
      <c r="AX10" s="8">
        <f>'Исходная таблица'!AZ10</f>
        <v>4</v>
      </c>
      <c r="AY10" s="8">
        <f>'Исходная таблица'!BA10</f>
        <v>2</v>
      </c>
      <c r="AZ10" s="8">
        <f>'Исходная таблица'!BB10</f>
        <v>8</v>
      </c>
      <c r="BA10" s="8">
        <f>'Исходная таблица'!BC10</f>
        <v>6</v>
      </c>
      <c r="BB10" s="8">
        <f>'Исходная таблица'!BD10</f>
        <v>7</v>
      </c>
      <c r="BC10" s="8">
        <f>'Исходная таблица'!BE10</f>
        <v>5</v>
      </c>
      <c r="BD10" s="8">
        <f>'Исходная таблица'!BF10</f>
        <v>0</v>
      </c>
    </row>
    <row r="11" spans="1:56" s="9" customFormat="1" x14ac:dyDescent="0.25">
      <c r="A11" s="8">
        <f>'Исходная таблица'!B11</f>
        <v>19</v>
      </c>
      <c r="B11" s="9">
        <f>IF('Исходная таблица'!$C11 = "Женский",1,0)</f>
        <v>0</v>
      </c>
      <c r="C11" s="9">
        <f>IF('Исходная таблица'!D11="ЛГТУ",1,IF('Исходная таблица'!D11="ЮУрГУ",2,IF('Исходная таблица'!D11="НТИ",3,IF('Исходная таблица'!D11="ВГУ",4,IF('Исходная таблица'!D11="ЛГПУ",5,IF('Исходная таблица'!D11="Не определено",0,10))))))</f>
        <v>10</v>
      </c>
      <c r="D11" s="8">
        <f>IF('Исходная таблица'!F11 = "Магистратура", 0, IF(AND('Исходная таблица'!F11 &gt; 0, 'Исходная таблица'!F11 &lt; 6), 'Исходная таблица'!F11,  -1))</f>
        <v>2</v>
      </c>
      <c r="E11" s="8">
        <f>'Исходная таблица'!G11</f>
        <v>5</v>
      </c>
      <c r="F11" s="8">
        <f>'Исходная таблица'!H11</f>
        <v>5</v>
      </c>
      <c r="G11" s="8">
        <f>'Исходная таблица'!I11</f>
        <v>6</v>
      </c>
      <c r="H11" s="8">
        <f>'Исходная таблица'!J11</f>
        <v>2</v>
      </c>
      <c r="I11" s="8">
        <f>'Исходная таблица'!K11</f>
        <v>1</v>
      </c>
      <c r="J11" s="8">
        <f>'Исходная таблица'!L11</f>
        <v>1</v>
      </c>
      <c r="K11" s="8">
        <f>'Исходная таблица'!M11</f>
        <v>3</v>
      </c>
      <c r="L11" s="8">
        <f>'Исходная таблица'!N11</f>
        <v>4</v>
      </c>
      <c r="M11" s="8">
        <f>'Исходная таблица'!O11</f>
        <v>2</v>
      </c>
      <c r="N11" s="8">
        <f>'Исходная таблица'!P11</f>
        <v>2</v>
      </c>
      <c r="O11" s="8">
        <f>'Исходная таблица'!Q11</f>
        <v>2</v>
      </c>
      <c r="P11" s="8">
        <f>'Исходная таблица'!R11</f>
        <v>2</v>
      </c>
      <c r="Q11" s="8">
        <f>'Исходная таблица'!S11</f>
        <v>3</v>
      </c>
      <c r="R11" s="8">
        <f>'Исходная таблица'!T11</f>
        <v>2</v>
      </c>
      <c r="S11" s="8">
        <f>'Исходная таблица'!U11</f>
        <v>2</v>
      </c>
      <c r="T11" s="8">
        <f>'Исходная таблица'!V11</f>
        <v>3</v>
      </c>
      <c r="U11" s="8">
        <f>'Исходная таблица'!W11</f>
        <v>2</v>
      </c>
      <c r="V11" s="8">
        <f>'Исходная таблица'!X11</f>
        <v>2</v>
      </c>
      <c r="W11" s="8">
        <f>'Исходная таблица'!Y11</f>
        <v>3</v>
      </c>
      <c r="X11" s="8">
        <f>'Исходная таблица'!Z11</f>
        <v>2</v>
      </c>
      <c r="Y11" s="8">
        <f>'Исходная таблица'!AA11</f>
        <v>2</v>
      </c>
      <c r="Z11" s="8">
        <f>'Исходная таблица'!AB11</f>
        <v>3</v>
      </c>
      <c r="AA11" s="8">
        <f>'Исходная таблица'!AC11</f>
        <v>1</v>
      </c>
      <c r="AB11" s="8">
        <f>'Исходная таблица'!AD11</f>
        <v>2</v>
      </c>
      <c r="AC11" s="8">
        <f>'Исходная таблица'!AE11</f>
        <v>0</v>
      </c>
      <c r="AD11" s="8">
        <f>'Исходная таблица'!AF11</f>
        <v>1</v>
      </c>
      <c r="AE11" s="8">
        <f>'Исходная таблица'!AG11</f>
        <v>1</v>
      </c>
      <c r="AF11" s="8">
        <f>'Исходная таблица'!AH11</f>
        <v>4</v>
      </c>
      <c r="AG11" s="8">
        <f>'Исходная таблица'!AI11</f>
        <v>3</v>
      </c>
      <c r="AH11" s="8">
        <f>'Исходная таблица'!AJ11</f>
        <v>1</v>
      </c>
      <c r="AI11" s="8">
        <f>'Исходная таблица'!AK11</f>
        <v>1</v>
      </c>
      <c r="AJ11" s="8">
        <f>'Исходная таблица'!AL11</f>
        <v>4</v>
      </c>
      <c r="AK11" s="8">
        <f>'Исходная таблица'!AM11</f>
        <v>2</v>
      </c>
      <c r="AL11" s="8">
        <f>'Исходная таблица'!AN11</f>
        <v>5</v>
      </c>
      <c r="AM11" s="8">
        <f>'Исходная таблица'!AO11</f>
        <v>3</v>
      </c>
      <c r="AN11" s="8">
        <f>'Исходная таблица'!AP11</f>
        <v>5</v>
      </c>
      <c r="AO11" s="8">
        <f>'Исходная таблица'!AQ11</f>
        <v>3</v>
      </c>
      <c r="AP11" s="8">
        <f>'Исходная таблица'!AR11</f>
        <v>4</v>
      </c>
      <c r="AQ11" s="8">
        <f>'Исходная таблица'!AS11</f>
        <v>2</v>
      </c>
      <c r="AR11" s="8">
        <f>'Исходная таблица'!AT11</f>
        <v>3</v>
      </c>
      <c r="AS11" s="8">
        <f>'Исходная таблица'!AU11</f>
        <v>5</v>
      </c>
      <c r="AT11" s="8">
        <f>'Исходная таблица'!AV11</f>
        <v>1</v>
      </c>
      <c r="AU11" s="8">
        <f>'Исходная таблица'!AW11</f>
        <v>1</v>
      </c>
      <c r="AV11" s="8">
        <f>'Исходная таблица'!AX11</f>
        <v>5</v>
      </c>
      <c r="AW11" s="8">
        <f>'Исходная таблица'!AY11</f>
        <v>3</v>
      </c>
      <c r="AX11" s="8">
        <f>'Исходная таблица'!AZ11</f>
        <v>1</v>
      </c>
      <c r="AY11" s="8">
        <f>'Исходная таблица'!BA11</f>
        <v>4</v>
      </c>
      <c r="AZ11" s="8">
        <f>'Исходная таблица'!BB11</f>
        <v>6</v>
      </c>
      <c r="BA11" s="8">
        <f>'Исходная таблица'!BC11</f>
        <v>5</v>
      </c>
      <c r="BB11" s="8">
        <f>'Исходная таблица'!BD11</f>
        <v>4</v>
      </c>
      <c r="BC11" s="8">
        <f>'Исходная таблица'!BE11</f>
        <v>1</v>
      </c>
      <c r="BD11" s="8">
        <f>'Исходная таблица'!BF11</f>
        <v>0</v>
      </c>
    </row>
    <row r="12" spans="1:56" s="9" customFormat="1" x14ac:dyDescent="0.25">
      <c r="A12" s="8">
        <f>'Исходная таблица'!B12</f>
        <v>20</v>
      </c>
      <c r="B12" s="9">
        <f>IF('Исходная таблица'!$C12 = "Женский",1,0)</f>
        <v>1</v>
      </c>
      <c r="C12" s="9">
        <f>IF('Исходная таблица'!D12="ЛГТУ",1,IF('Исходная таблица'!D12="ЮУрГУ",2,IF('Исходная таблица'!D12="НТИ",3,IF('Исходная таблица'!D12="ВГУ",4,IF('Исходная таблица'!D12="ЛГПУ",5,IF('Исходная таблица'!D12="Не определено",0,10))))))</f>
        <v>2</v>
      </c>
      <c r="D12" s="8">
        <f>IF('Исходная таблица'!F12 = "Магистратура", 0, IF(AND('Исходная таблица'!F12 &gt; 0, 'Исходная таблица'!F12 &lt; 6), 'Исходная таблица'!F12,  -1))</f>
        <v>3</v>
      </c>
      <c r="E12" s="8">
        <f>'Исходная таблица'!G12</f>
        <v>9</v>
      </c>
      <c r="F12" s="8">
        <f>'Исходная таблица'!H12</f>
        <v>7</v>
      </c>
      <c r="G12" s="8">
        <f>'Исходная таблица'!I12</f>
        <v>1</v>
      </c>
      <c r="H12" s="8">
        <f>'Исходная таблица'!J12</f>
        <v>0</v>
      </c>
      <c r="I12" s="8">
        <f>'Исходная таблица'!K12</f>
        <v>0</v>
      </c>
      <c r="J12" s="8">
        <f>'Исходная таблица'!L12</f>
        <v>1</v>
      </c>
      <c r="K12" s="8">
        <f>'Исходная таблица'!M12</f>
        <v>1</v>
      </c>
      <c r="L12" s="8">
        <f>'Исходная таблица'!N12</f>
        <v>1</v>
      </c>
      <c r="M12" s="8">
        <f>'Исходная таблица'!O12</f>
        <v>1</v>
      </c>
      <c r="N12" s="8">
        <f>'Исходная таблица'!P12</f>
        <v>3</v>
      </c>
      <c r="O12" s="8">
        <f>'Исходная таблица'!Q12</f>
        <v>1</v>
      </c>
      <c r="P12" s="8">
        <f>'Исходная таблица'!R12</f>
        <v>2</v>
      </c>
      <c r="Q12" s="8">
        <f>'Исходная таблица'!S12</f>
        <v>2</v>
      </c>
      <c r="R12" s="8">
        <f>'Исходная таблица'!T12</f>
        <v>1</v>
      </c>
      <c r="S12" s="8">
        <f>'Исходная таблица'!U12</f>
        <v>1</v>
      </c>
      <c r="T12" s="8">
        <f>'Исходная таблица'!V12</f>
        <v>2</v>
      </c>
      <c r="U12" s="8">
        <f>'Исходная таблица'!W12</f>
        <v>2</v>
      </c>
      <c r="V12" s="8">
        <f>'Исходная таблица'!X12</f>
        <v>1</v>
      </c>
      <c r="W12" s="8">
        <f>'Исходная таблица'!Y12</f>
        <v>0</v>
      </c>
      <c r="X12" s="8">
        <f>'Исходная таблица'!Z12</f>
        <v>2</v>
      </c>
      <c r="Y12" s="8">
        <f>'Исходная таблица'!AA12</f>
        <v>0</v>
      </c>
      <c r="Z12" s="8">
        <f>'Исходная таблица'!AB12</f>
        <v>2</v>
      </c>
      <c r="AA12" s="8">
        <f>'Исходная таблица'!AC12</f>
        <v>2</v>
      </c>
      <c r="AB12" s="8">
        <f>'Исходная таблица'!AD12</f>
        <v>1</v>
      </c>
      <c r="AC12" s="8">
        <f>'Исходная таблица'!AE12</f>
        <v>5</v>
      </c>
      <c r="AD12" s="8">
        <f>'Исходная таблица'!AF12</f>
        <v>0</v>
      </c>
      <c r="AE12" s="8">
        <f>'Исходная таблица'!AG12</f>
        <v>0</v>
      </c>
      <c r="AF12" s="8">
        <f>'Исходная таблица'!AH12</f>
        <v>0</v>
      </c>
      <c r="AG12" s="8">
        <f>'Исходная таблица'!AI12</f>
        <v>3</v>
      </c>
      <c r="AH12" s="8">
        <f>'Исходная таблица'!AJ12</f>
        <v>3</v>
      </c>
      <c r="AI12" s="8">
        <f>'Исходная таблица'!AK12</f>
        <v>0</v>
      </c>
      <c r="AJ12" s="8">
        <f>'Исходная таблица'!AL12</f>
        <v>0</v>
      </c>
      <c r="AK12" s="8">
        <f>'Исходная таблица'!AM12</f>
        <v>0</v>
      </c>
      <c r="AL12" s="8">
        <f>'Исходная таблица'!AN12</f>
        <v>4</v>
      </c>
      <c r="AM12" s="8">
        <f>'Исходная таблица'!AO12</f>
        <v>0</v>
      </c>
      <c r="AN12" s="8">
        <f>'Исходная таблица'!AP12</f>
        <v>0</v>
      </c>
      <c r="AO12" s="8">
        <f>'Исходная таблица'!AQ12</f>
        <v>3</v>
      </c>
      <c r="AP12" s="8">
        <f>'Исходная таблица'!AR12</f>
        <v>0</v>
      </c>
      <c r="AQ12" s="8">
        <f>'Исходная таблица'!AS12</f>
        <v>0</v>
      </c>
      <c r="AR12" s="8">
        <f>'Исходная таблица'!AT12</f>
        <v>0</v>
      </c>
      <c r="AS12" s="8">
        <f>'Исходная таблица'!AU12</f>
        <v>0</v>
      </c>
      <c r="AT12" s="8">
        <f>'Исходная таблица'!AV12</f>
        <v>0</v>
      </c>
      <c r="AU12" s="8">
        <f>'Исходная таблица'!AW12</f>
        <v>0</v>
      </c>
      <c r="AV12" s="8">
        <f>'Исходная таблица'!AX12</f>
        <v>0</v>
      </c>
      <c r="AW12" s="8">
        <f>'Исходная таблица'!AY12</f>
        <v>0</v>
      </c>
      <c r="AX12" s="8">
        <f>'Исходная таблица'!AZ12</f>
        <v>0</v>
      </c>
      <c r="AY12" s="8">
        <f>'Исходная таблица'!BA12</f>
        <v>0</v>
      </c>
      <c r="AZ12" s="8">
        <f>'Исходная таблица'!BB12</f>
        <v>0</v>
      </c>
      <c r="BA12" s="8">
        <f>'Исходная таблица'!BC12</f>
        <v>0</v>
      </c>
      <c r="BB12" s="8">
        <f>'Исходная таблица'!BD12</f>
        <v>0</v>
      </c>
      <c r="BC12" s="8">
        <f>'Исходная таблица'!BE12</f>
        <v>0</v>
      </c>
      <c r="BD12" s="8">
        <f>'Исходная таблица'!BF12</f>
        <v>0</v>
      </c>
    </row>
    <row r="13" spans="1:56" s="9" customFormat="1" x14ac:dyDescent="0.25">
      <c r="A13" s="8">
        <f>'Исходная таблица'!B13</f>
        <v>19</v>
      </c>
      <c r="B13" s="9">
        <f>IF('Исходная таблица'!$C13 = "Женский",1,0)</f>
        <v>0</v>
      </c>
      <c r="C13" s="9">
        <f>IF('Исходная таблица'!D13="ЛГТУ",1,IF('Исходная таблица'!D13="ЮУрГУ",2,IF('Исходная таблица'!D13="НТИ",3,IF('Исходная таблица'!D13="ВГУ",4,IF('Исходная таблица'!D13="ЛГПУ",5,IF('Исходная таблица'!D13="Не определено",0,10))))))</f>
        <v>1</v>
      </c>
      <c r="D13" s="8">
        <f>IF('Исходная таблица'!F13 = "Магистратура", 0, IF(AND('Исходная таблица'!F13 &gt; 0, 'Исходная таблица'!F13 &lt; 6), 'Исходная таблица'!F13,  -1))</f>
        <v>3</v>
      </c>
      <c r="E13" s="8">
        <f>'Исходная таблица'!G13</f>
        <v>3</v>
      </c>
      <c r="F13" s="8">
        <f>'Исходная таблица'!H13</f>
        <v>3</v>
      </c>
      <c r="G13" s="8">
        <f>'Исходная таблица'!I13</f>
        <v>4</v>
      </c>
      <c r="H13" s="8">
        <f>'Исходная таблица'!J13</f>
        <v>0</v>
      </c>
      <c r="I13" s="8">
        <f>'Исходная таблица'!K13</f>
        <v>0</v>
      </c>
      <c r="J13" s="8">
        <f>'Исходная таблица'!L13</f>
        <v>2</v>
      </c>
      <c r="K13" s="8">
        <f>'Исходная таблица'!M13</f>
        <v>3</v>
      </c>
      <c r="L13" s="8">
        <f>'Исходная таблица'!N13</f>
        <v>4</v>
      </c>
      <c r="M13" s="8">
        <f>'Исходная таблица'!O13</f>
        <v>2</v>
      </c>
      <c r="N13" s="8">
        <f>'Исходная таблица'!P13</f>
        <v>6</v>
      </c>
      <c r="O13" s="8">
        <f>'Исходная таблица'!Q13</f>
        <v>3</v>
      </c>
      <c r="P13" s="8">
        <f>'Исходная таблица'!R13</f>
        <v>1</v>
      </c>
      <c r="Q13" s="8">
        <f>'Исходная таблица'!S13</f>
        <v>1</v>
      </c>
      <c r="R13" s="8">
        <f>'Исходная таблица'!T13</f>
        <v>4</v>
      </c>
      <c r="S13" s="8">
        <f>'Исходная таблица'!U13</f>
        <v>1</v>
      </c>
      <c r="T13" s="8">
        <f>'Исходная таблица'!V13</f>
        <v>3</v>
      </c>
      <c r="U13" s="8">
        <f>'Исходная таблица'!W13</f>
        <v>2</v>
      </c>
      <c r="V13" s="8">
        <f>'Исходная таблица'!X13</f>
        <v>1</v>
      </c>
      <c r="W13" s="8">
        <f>'Исходная таблица'!Y13</f>
        <v>4</v>
      </c>
      <c r="X13" s="8">
        <f>'Исходная таблица'!Z13</f>
        <v>6</v>
      </c>
      <c r="Y13" s="8">
        <f>'Исходная таблица'!AA13</f>
        <v>4</v>
      </c>
      <c r="Z13" s="8">
        <f>'Исходная таблица'!AB13</f>
        <v>6</v>
      </c>
      <c r="AA13" s="8">
        <f>'Исходная таблица'!AC13</f>
        <v>6</v>
      </c>
      <c r="AB13" s="8">
        <f>'Исходная таблица'!AD13</f>
        <v>4</v>
      </c>
      <c r="AC13" s="8">
        <f>'Исходная таблица'!AE13</f>
        <v>7</v>
      </c>
      <c r="AD13" s="8">
        <f>'Исходная таблица'!AF13</f>
        <v>10</v>
      </c>
      <c r="AE13" s="8">
        <f>'Исходная таблица'!AG13</f>
        <v>5</v>
      </c>
      <c r="AF13" s="8">
        <f>'Исходная таблица'!AH13</f>
        <v>4</v>
      </c>
      <c r="AG13" s="8">
        <f>'Исходная таблица'!AI13</f>
        <v>5</v>
      </c>
      <c r="AH13" s="8">
        <f>'Исходная таблица'!AJ13</f>
        <v>8</v>
      </c>
      <c r="AI13" s="8">
        <f>'Исходная таблица'!AK13</f>
        <v>5</v>
      </c>
      <c r="AJ13" s="8">
        <f>'Исходная таблица'!AL13</f>
        <v>6</v>
      </c>
      <c r="AK13" s="8">
        <f>'Исходная таблица'!AM13</f>
        <v>2</v>
      </c>
      <c r="AL13" s="8">
        <f>'Исходная таблица'!AN13</f>
        <v>8</v>
      </c>
      <c r="AM13" s="8">
        <f>'Исходная таблица'!AO13</f>
        <v>3</v>
      </c>
      <c r="AN13" s="8">
        <f>'Исходная таблица'!AP13</f>
        <v>5</v>
      </c>
      <c r="AO13" s="8">
        <f>'Исходная таблица'!AQ13</f>
        <v>4</v>
      </c>
      <c r="AP13" s="8">
        <f>'Исходная таблица'!AR13</f>
        <v>2</v>
      </c>
      <c r="AQ13" s="8">
        <f>'Исходная таблица'!AS13</f>
        <v>1</v>
      </c>
      <c r="AR13" s="8">
        <f>'Исходная таблица'!AT13</f>
        <v>2</v>
      </c>
      <c r="AS13" s="8">
        <f>'Исходная таблица'!AU13</f>
        <v>4</v>
      </c>
      <c r="AT13" s="8">
        <f>'Исходная таблица'!AV13</f>
        <v>3</v>
      </c>
      <c r="AU13" s="8">
        <f>'Исходная таблица'!AW13</f>
        <v>6</v>
      </c>
      <c r="AV13" s="8">
        <f>'Исходная таблица'!AX13</f>
        <v>9</v>
      </c>
      <c r="AW13" s="8">
        <f>'Исходная таблица'!AY13</f>
        <v>6</v>
      </c>
      <c r="AX13" s="8">
        <f>'Исходная таблица'!AZ13</f>
        <v>1</v>
      </c>
      <c r="AY13" s="8">
        <f>'Исходная таблица'!BA13</f>
        <v>4</v>
      </c>
      <c r="AZ13" s="8">
        <f>'Исходная таблица'!BB13</f>
        <v>9</v>
      </c>
      <c r="BA13" s="8">
        <f>'Исходная таблица'!BC13</f>
        <v>10</v>
      </c>
      <c r="BB13" s="8">
        <f>'Исходная таблица'!BD13</f>
        <v>6</v>
      </c>
      <c r="BC13" s="8">
        <f>'Исходная таблица'!BE13</f>
        <v>5</v>
      </c>
      <c r="BD13" s="8">
        <f>'Исходная таблица'!BF13</f>
        <v>1</v>
      </c>
    </row>
    <row r="14" spans="1:56" s="9" customFormat="1" x14ac:dyDescent="0.25">
      <c r="A14" s="8">
        <f>'Исходная таблица'!B14</f>
        <v>20</v>
      </c>
      <c r="B14" s="9">
        <f>IF('Исходная таблица'!$C14 = "Женский",1,0)</f>
        <v>1</v>
      </c>
      <c r="C14" s="9">
        <f>IF('Исходная таблица'!D14="ЛГТУ",1,IF('Исходная таблица'!D14="ЮУрГУ",2,IF('Исходная таблица'!D14="НТИ",3,IF('Исходная таблица'!D14="ВГУ",4,IF('Исходная таблица'!D14="ЛГПУ",5,IF('Исходная таблица'!D14="Не определено",0,10))))))</f>
        <v>3</v>
      </c>
      <c r="D14" s="8">
        <f>IF('Исходная таблица'!F14 = "Магистратура", 0, IF(AND('Исходная таблица'!F14 &gt; 0, 'Исходная таблица'!F14 &lt; 6), 'Исходная таблица'!F14,  -1))</f>
        <v>2</v>
      </c>
      <c r="E14" s="8">
        <f>'Исходная таблица'!G14</f>
        <v>8</v>
      </c>
      <c r="F14" s="8">
        <f>'Исходная таблица'!H14</f>
        <v>9</v>
      </c>
      <c r="G14" s="8">
        <f>'Исходная таблица'!I14</f>
        <v>1</v>
      </c>
      <c r="H14" s="8">
        <f>'Исходная таблица'!J14</f>
        <v>1</v>
      </c>
      <c r="I14" s="8">
        <f>'Исходная таблица'!K14</f>
        <v>2</v>
      </c>
      <c r="J14" s="8">
        <f>'Исходная таблица'!L14</f>
        <v>5</v>
      </c>
      <c r="K14" s="8">
        <f>'Исходная таблица'!M14</f>
        <v>1</v>
      </c>
      <c r="L14" s="8">
        <f>'Исходная таблица'!N14</f>
        <v>10</v>
      </c>
      <c r="M14" s="8">
        <f>'Исходная таблица'!O14</f>
        <v>2</v>
      </c>
      <c r="N14" s="8">
        <f>'Исходная таблица'!P14</f>
        <v>1</v>
      </c>
      <c r="O14" s="8">
        <f>'Исходная таблица'!Q14</f>
        <v>2</v>
      </c>
      <c r="P14" s="8">
        <f>'Исходная таблица'!R14</f>
        <v>1</v>
      </c>
      <c r="Q14" s="8">
        <f>'Исходная таблица'!S14</f>
        <v>1</v>
      </c>
      <c r="R14" s="8">
        <f>'Исходная таблица'!T14</f>
        <v>1</v>
      </c>
      <c r="S14" s="8">
        <f>'Исходная таблица'!U14</f>
        <v>1</v>
      </c>
      <c r="T14" s="8">
        <f>'Исходная таблица'!V14</f>
        <v>1</v>
      </c>
      <c r="U14" s="8">
        <f>'Исходная таблица'!W14</f>
        <v>6</v>
      </c>
      <c r="V14" s="8">
        <f>'Исходная таблица'!X14</f>
        <v>1</v>
      </c>
      <c r="W14" s="8">
        <f>'Исходная таблица'!Y14</f>
        <v>1</v>
      </c>
      <c r="X14" s="8">
        <f>'Исходная таблица'!Z14</f>
        <v>1</v>
      </c>
      <c r="Y14" s="8">
        <f>'Исходная таблица'!AA14</f>
        <v>5</v>
      </c>
      <c r="Z14" s="8">
        <f>'Исходная таблица'!AB14</f>
        <v>4</v>
      </c>
      <c r="AA14" s="8">
        <f>'Исходная таблица'!AC14</f>
        <v>4</v>
      </c>
      <c r="AB14" s="8">
        <f>'Исходная таблица'!AD14</f>
        <v>1</v>
      </c>
      <c r="AC14" s="8">
        <f>'Исходная таблица'!AE14</f>
        <v>5</v>
      </c>
      <c r="AD14" s="8">
        <f>'Исходная таблица'!AF14</f>
        <v>0</v>
      </c>
      <c r="AE14" s="8">
        <f>'Исходная таблица'!AG14</f>
        <v>0</v>
      </c>
      <c r="AF14" s="8">
        <f>'Исходная таблица'!AH14</f>
        <v>0</v>
      </c>
      <c r="AG14" s="8">
        <f>'Исходная таблица'!AI14</f>
        <v>5</v>
      </c>
      <c r="AH14" s="8">
        <f>'Исходная таблица'!AJ14</f>
        <v>7</v>
      </c>
      <c r="AI14" s="8">
        <f>'Исходная таблица'!AK14</f>
        <v>1</v>
      </c>
      <c r="AJ14" s="8">
        <f>'Исходная таблица'!AL14</f>
        <v>10</v>
      </c>
      <c r="AK14" s="8">
        <f>'Исходная таблица'!AM14</f>
        <v>0</v>
      </c>
      <c r="AL14" s="8">
        <f>'Исходная таблица'!AN14</f>
        <v>10</v>
      </c>
      <c r="AM14" s="8">
        <f>'Исходная таблица'!AO14</f>
        <v>1</v>
      </c>
      <c r="AN14" s="8">
        <f>'Исходная таблица'!AP14</f>
        <v>1</v>
      </c>
      <c r="AO14" s="8">
        <f>'Исходная таблица'!AQ14</f>
        <v>7</v>
      </c>
      <c r="AP14" s="8">
        <f>'Исходная таблица'!AR14</f>
        <v>1</v>
      </c>
      <c r="AQ14" s="8">
        <f>'Исходная таблица'!AS14</f>
        <v>1</v>
      </c>
      <c r="AR14" s="8">
        <f>'Исходная таблица'!AT14</f>
        <v>1</v>
      </c>
      <c r="AS14" s="8">
        <f>'Исходная таблица'!AU14</f>
        <v>1</v>
      </c>
      <c r="AT14" s="8">
        <f>'Исходная таблица'!AV14</f>
        <v>1</v>
      </c>
      <c r="AU14" s="8">
        <f>'Исходная таблица'!AW14</f>
        <v>1</v>
      </c>
      <c r="AV14" s="8">
        <f>'Исходная таблица'!AX14</f>
        <v>1</v>
      </c>
      <c r="AW14" s="8">
        <f>'Исходная таблица'!AY14</f>
        <v>6</v>
      </c>
      <c r="AX14" s="8">
        <f>'Исходная таблица'!AZ14</f>
        <v>1</v>
      </c>
      <c r="AY14" s="8">
        <f>'Исходная таблица'!BA14</f>
        <v>1</v>
      </c>
      <c r="AZ14" s="8">
        <f>'Исходная таблица'!BB14</f>
        <v>7</v>
      </c>
      <c r="BA14" s="8">
        <f>'Исходная таблица'!BC14</f>
        <v>8</v>
      </c>
      <c r="BB14" s="8">
        <f>'Исходная таблица'!BD14</f>
        <v>3</v>
      </c>
      <c r="BC14" s="8">
        <f>'Исходная таблица'!BE14</f>
        <v>1</v>
      </c>
      <c r="BD14" s="8">
        <f>'Исходная таблица'!BF14</f>
        <v>10</v>
      </c>
    </row>
    <row r="15" spans="1:56" s="9" customFormat="1" x14ac:dyDescent="0.25">
      <c r="A15" s="8">
        <f>'Исходная таблица'!B15</f>
        <v>23</v>
      </c>
      <c r="B15" s="9">
        <f>IF('Исходная таблица'!$C15 = "Женский",1,0)</f>
        <v>1</v>
      </c>
      <c r="C15" s="9">
        <f>IF('Исходная таблица'!D15="ЛГТУ",1,IF('Исходная таблица'!D15="ЮУрГУ",2,IF('Исходная таблица'!D15="НТИ",3,IF('Исходная таблица'!D15="ВГУ",4,IF('Исходная таблица'!D15="ЛГПУ",5,IF('Исходная таблица'!D15="Не определено",0,10))))))</f>
        <v>3</v>
      </c>
      <c r="D15" s="8">
        <f>IF('Исходная таблица'!F15 = "Магистратура", 0, IF(AND('Исходная таблица'!F15 &gt; 0, 'Исходная таблица'!F15 &lt; 6), 'Исходная таблица'!F15,  -1))</f>
        <v>2</v>
      </c>
      <c r="E15" s="8">
        <f>'Исходная таблица'!G15</f>
        <v>4</v>
      </c>
      <c r="F15" s="8">
        <f>'Исходная таблица'!H15</f>
        <v>3</v>
      </c>
      <c r="G15" s="8">
        <f>'Исходная таблица'!I15</f>
        <v>2</v>
      </c>
      <c r="H15" s="8">
        <f>'Исходная таблица'!J15</f>
        <v>2</v>
      </c>
      <c r="I15" s="8">
        <f>'Исходная таблица'!K15</f>
        <v>3</v>
      </c>
      <c r="J15" s="8">
        <f>'Исходная таблица'!L15</f>
        <v>2</v>
      </c>
      <c r="K15" s="8">
        <f>'Исходная таблица'!M15</f>
        <v>2</v>
      </c>
      <c r="L15" s="8">
        <f>'Исходная таблица'!N15</f>
        <v>6</v>
      </c>
      <c r="M15" s="8">
        <f>'Исходная таблица'!O15</f>
        <v>3</v>
      </c>
      <c r="N15" s="8">
        <f>'Исходная таблица'!P15</f>
        <v>8</v>
      </c>
      <c r="O15" s="8">
        <f>'Исходная таблица'!Q15</f>
        <v>5</v>
      </c>
      <c r="P15" s="8">
        <f>'Исходная таблица'!R15</f>
        <v>5</v>
      </c>
      <c r="Q15" s="8">
        <f>'Исходная таблица'!S15</f>
        <v>3</v>
      </c>
      <c r="R15" s="8">
        <f>'Исходная таблица'!T15</f>
        <v>5</v>
      </c>
      <c r="S15" s="8">
        <f>'Исходная таблица'!U15</f>
        <v>5</v>
      </c>
      <c r="T15" s="8">
        <f>'Исходная таблица'!V15</f>
        <v>5</v>
      </c>
      <c r="U15" s="8">
        <f>'Исходная таблица'!W15</f>
        <v>7</v>
      </c>
      <c r="V15" s="8">
        <f>'Исходная таблица'!X15</f>
        <v>7</v>
      </c>
      <c r="W15" s="8">
        <f>'Исходная таблица'!Y15</f>
        <v>7</v>
      </c>
      <c r="X15" s="8">
        <f>'Исходная таблица'!Z15</f>
        <v>6</v>
      </c>
      <c r="Y15" s="8">
        <f>'Исходная таблица'!AA15</f>
        <v>7</v>
      </c>
      <c r="Z15" s="8">
        <f>'Исходная таблица'!AB15</f>
        <v>7</v>
      </c>
      <c r="AA15" s="8">
        <f>'Исходная таблица'!AC15</f>
        <v>5</v>
      </c>
      <c r="AB15" s="8">
        <f>'Исходная таблица'!AD15</f>
        <v>3</v>
      </c>
      <c r="AC15" s="8">
        <f>'Исходная таблица'!AE15</f>
        <v>8</v>
      </c>
      <c r="AD15" s="8">
        <f>'Исходная таблица'!AF15</f>
        <v>1</v>
      </c>
      <c r="AE15" s="8">
        <f>'Исходная таблица'!AG15</f>
        <v>2</v>
      </c>
      <c r="AF15" s="8">
        <f>'Исходная таблица'!AH15</f>
        <v>5</v>
      </c>
      <c r="AG15" s="8">
        <f>'Исходная таблица'!AI15</f>
        <v>5</v>
      </c>
      <c r="AH15" s="8">
        <f>'Исходная таблица'!AJ15</f>
        <v>7</v>
      </c>
      <c r="AI15" s="8">
        <f>'Исходная таблица'!AK15</f>
        <v>9</v>
      </c>
      <c r="AJ15" s="8">
        <f>'Исходная таблица'!AL15</f>
        <v>5</v>
      </c>
      <c r="AK15" s="8">
        <f>'Исходная таблица'!AM15</f>
        <v>2</v>
      </c>
      <c r="AL15" s="8">
        <f>'Исходная таблица'!AN15</f>
        <v>4</v>
      </c>
      <c r="AM15" s="8">
        <f>'Исходная таблица'!AO15</f>
        <v>0</v>
      </c>
      <c r="AN15" s="8">
        <f>'Исходная таблица'!AP15</f>
        <v>0</v>
      </c>
      <c r="AO15" s="8">
        <f>'Исходная таблица'!AQ15</f>
        <v>6</v>
      </c>
      <c r="AP15" s="8">
        <f>'Исходная таблица'!AR15</f>
        <v>1</v>
      </c>
      <c r="AQ15" s="8">
        <f>'Исходная таблица'!AS15</f>
        <v>5</v>
      </c>
      <c r="AR15" s="8">
        <f>'Исходная таблица'!AT15</f>
        <v>2</v>
      </c>
      <c r="AS15" s="8">
        <f>'Исходная таблица'!AU15</f>
        <v>3</v>
      </c>
      <c r="AT15" s="8">
        <f>'Исходная таблица'!AV15</f>
        <v>1</v>
      </c>
      <c r="AU15" s="8">
        <f>'Исходная таблица'!AW15</f>
        <v>1</v>
      </c>
      <c r="AV15" s="8">
        <f>'Исходная таблица'!AX15</f>
        <v>9</v>
      </c>
      <c r="AW15" s="8">
        <f>'Исходная таблица'!AY15</f>
        <v>3</v>
      </c>
      <c r="AX15" s="8">
        <f>'Исходная таблица'!AZ15</f>
        <v>1</v>
      </c>
      <c r="AY15" s="8">
        <f>'Исходная таблица'!BA15</f>
        <v>3</v>
      </c>
      <c r="AZ15" s="8">
        <f>'Исходная таблица'!BB15</f>
        <v>8</v>
      </c>
      <c r="BA15" s="8">
        <f>'Исходная таблица'!BC15</f>
        <v>4</v>
      </c>
      <c r="BB15" s="8">
        <f>'Исходная таблица'!BD15</f>
        <v>9</v>
      </c>
      <c r="BC15" s="8">
        <f>'Исходная таблица'!BE15</f>
        <v>1</v>
      </c>
      <c r="BD15" s="8">
        <f>'Исходная таблица'!BF15</f>
        <v>1</v>
      </c>
    </row>
    <row r="16" spans="1:56" s="9" customFormat="1" x14ac:dyDescent="0.25">
      <c r="A16" s="8">
        <f>'Исходная таблица'!B16</f>
        <v>21</v>
      </c>
      <c r="B16" s="9">
        <f>IF('Исходная таблица'!$C16 = "Женский",1,0)</f>
        <v>0</v>
      </c>
      <c r="C16" s="9">
        <f>IF('Исходная таблица'!D16="ЛГТУ",1,IF('Исходная таблица'!D16="ЮУрГУ",2,IF('Исходная таблица'!D16="НТИ",3,IF('Исходная таблица'!D16="ВГУ",4,IF('Исходная таблица'!D16="ЛГПУ",5,IF('Исходная таблица'!D16="Не определено",0,10))))))</f>
        <v>2</v>
      </c>
      <c r="D16" s="8">
        <f>IF('Исходная таблица'!F16 = "Магистратура", 0, IF(AND('Исходная таблица'!F16 &gt; 0, 'Исходная таблица'!F16 &lt; 6), 'Исходная таблица'!F16,  -1))</f>
        <v>3</v>
      </c>
      <c r="E16" s="8">
        <f>'Исходная таблица'!G16</f>
        <v>10</v>
      </c>
      <c r="F16" s="8">
        <f>'Исходная таблица'!H16</f>
        <v>10</v>
      </c>
      <c r="G16" s="8">
        <f>'Исходная таблица'!I16</f>
        <v>10</v>
      </c>
      <c r="H16" s="8">
        <f>'Исходная таблица'!J16</f>
        <v>10</v>
      </c>
      <c r="I16" s="8">
        <f>'Исходная таблица'!K16</f>
        <v>10</v>
      </c>
      <c r="J16" s="8">
        <f>'Исходная таблица'!L16</f>
        <v>10</v>
      </c>
      <c r="K16" s="8">
        <f>'Исходная таблица'!M16</f>
        <v>10</v>
      </c>
      <c r="L16" s="8">
        <f>'Исходная таблица'!N16</f>
        <v>10</v>
      </c>
      <c r="M16" s="8">
        <f>'Исходная таблица'!O16</f>
        <v>10</v>
      </c>
      <c r="N16" s="8">
        <f>'Исходная таблица'!P16</f>
        <v>10</v>
      </c>
      <c r="O16" s="8">
        <f>'Исходная таблица'!Q16</f>
        <v>10</v>
      </c>
      <c r="P16" s="8">
        <f>'Исходная таблица'!R16</f>
        <v>10</v>
      </c>
      <c r="Q16" s="8">
        <f>'Исходная таблица'!S16</f>
        <v>10</v>
      </c>
      <c r="R16" s="8">
        <f>'Исходная таблица'!T16</f>
        <v>10</v>
      </c>
      <c r="S16" s="8">
        <f>'Исходная таблица'!U16</f>
        <v>10</v>
      </c>
      <c r="T16" s="8">
        <f>'Исходная таблица'!V16</f>
        <v>10</v>
      </c>
      <c r="U16" s="8">
        <f>'Исходная таблица'!W16</f>
        <v>10</v>
      </c>
      <c r="V16" s="8">
        <f>'Исходная таблица'!X16</f>
        <v>10</v>
      </c>
      <c r="W16" s="8">
        <f>'Исходная таблица'!Y16</f>
        <v>10</v>
      </c>
      <c r="X16" s="8">
        <f>'Исходная таблица'!Z16</f>
        <v>10</v>
      </c>
      <c r="Y16" s="8">
        <f>'Исходная таблица'!AA16</f>
        <v>10</v>
      </c>
      <c r="Z16" s="8">
        <f>'Исходная таблица'!AB16</f>
        <v>10</v>
      </c>
      <c r="AA16" s="8">
        <f>'Исходная таблица'!AC16</f>
        <v>10</v>
      </c>
      <c r="AB16" s="8">
        <f>'Исходная таблица'!AD16</f>
        <v>10</v>
      </c>
      <c r="AC16" s="8">
        <f>'Исходная таблица'!AE16</f>
        <v>10</v>
      </c>
      <c r="AD16" s="8">
        <f>'Исходная таблица'!AF16</f>
        <v>0</v>
      </c>
      <c r="AE16" s="8">
        <f>'Исходная таблица'!AG16</f>
        <v>0</v>
      </c>
      <c r="AF16" s="8">
        <f>'Исходная таблица'!AH16</f>
        <v>0</v>
      </c>
      <c r="AG16" s="8">
        <f>'Исходная таблица'!AI16</f>
        <v>10</v>
      </c>
      <c r="AH16" s="8">
        <f>'Исходная таблица'!AJ16</f>
        <v>10</v>
      </c>
      <c r="AI16" s="8">
        <f>'Исходная таблица'!AK16</f>
        <v>10</v>
      </c>
      <c r="AJ16" s="8">
        <f>'Исходная таблица'!AL16</f>
        <v>10</v>
      </c>
      <c r="AK16" s="8">
        <f>'Исходная таблица'!AM16</f>
        <v>0</v>
      </c>
      <c r="AL16" s="8">
        <f>'Исходная таблица'!AN16</f>
        <v>10</v>
      </c>
      <c r="AM16" s="8">
        <f>'Исходная таблица'!AO16</f>
        <v>10</v>
      </c>
      <c r="AN16" s="8">
        <f>'Исходная таблица'!AP16</f>
        <v>10</v>
      </c>
      <c r="AO16" s="8">
        <f>'Исходная таблица'!AQ16</f>
        <v>10</v>
      </c>
      <c r="AP16" s="8">
        <f>'Исходная таблица'!AR16</f>
        <v>10</v>
      </c>
      <c r="AQ16" s="8">
        <f>'Исходная таблица'!AS16</f>
        <v>10</v>
      </c>
      <c r="AR16" s="8">
        <f>'Исходная таблица'!AT16</f>
        <v>10</v>
      </c>
      <c r="AS16" s="8">
        <f>'Исходная таблица'!AU16</f>
        <v>10</v>
      </c>
      <c r="AT16" s="8">
        <f>'Исходная таблица'!AV16</f>
        <v>10</v>
      </c>
      <c r="AU16" s="8">
        <f>'Исходная таблица'!AW16</f>
        <v>0</v>
      </c>
      <c r="AV16" s="8">
        <f>'Исходная таблица'!AX16</f>
        <v>10</v>
      </c>
      <c r="AW16" s="8">
        <f>'Исходная таблица'!AY16</f>
        <v>10</v>
      </c>
      <c r="AX16" s="8">
        <f>'Исходная таблица'!AZ16</f>
        <v>10</v>
      </c>
      <c r="AY16" s="8">
        <f>'Исходная таблица'!BA16</f>
        <v>10</v>
      </c>
      <c r="AZ16" s="8">
        <f>'Исходная таблица'!BB16</f>
        <v>10</v>
      </c>
      <c r="BA16" s="8">
        <f>'Исходная таблица'!BC16</f>
        <v>10</v>
      </c>
      <c r="BB16" s="8">
        <f>'Исходная таблица'!BD16</f>
        <v>0</v>
      </c>
      <c r="BC16" s="8">
        <f>'Исходная таблица'!BE16</f>
        <v>10</v>
      </c>
      <c r="BD16" s="8">
        <f>'Исходная таблица'!BF16</f>
        <v>0</v>
      </c>
    </row>
    <row r="17" spans="1:56" s="9" customFormat="1" x14ac:dyDescent="0.25">
      <c r="A17" s="8">
        <f>'Исходная таблица'!B17</f>
        <v>20</v>
      </c>
      <c r="B17" s="9">
        <f>IF('Исходная таблица'!$C17 = "Женский",1,0)</f>
        <v>1</v>
      </c>
      <c r="C17" s="9">
        <f>IF('Исходная таблица'!D17="ЛГТУ",1,IF('Исходная таблица'!D17="ЮУрГУ",2,IF('Исходная таблица'!D17="НТИ",3,IF('Исходная таблица'!D17="ВГУ",4,IF('Исходная таблица'!D17="ЛГПУ",5,IF('Исходная таблица'!D17="Не определено",0,10))))))</f>
        <v>2</v>
      </c>
      <c r="D17" s="8">
        <f>IF('Исходная таблица'!F17 = "Магистратура", 0, IF(AND('Исходная таблица'!F17 &gt; 0, 'Исходная таблица'!F17 &lt; 6), 'Исходная таблица'!F17,  -1))</f>
        <v>3</v>
      </c>
      <c r="E17" s="8">
        <f>'Исходная таблица'!G17</f>
        <v>0</v>
      </c>
      <c r="F17" s="8">
        <f>'Исходная таблица'!H17</f>
        <v>0</v>
      </c>
      <c r="G17" s="8">
        <f>'Исходная таблица'!I17</f>
        <v>0</v>
      </c>
      <c r="H17" s="8">
        <f>'Исходная таблица'!J17</f>
        <v>0</v>
      </c>
      <c r="I17" s="8">
        <f>'Исходная таблица'!K17</f>
        <v>0</v>
      </c>
      <c r="J17" s="8">
        <f>'Исходная таблица'!L17</f>
        <v>0</v>
      </c>
      <c r="K17" s="8">
        <f>'Исходная таблица'!M17</f>
        <v>0</v>
      </c>
      <c r="L17" s="8">
        <f>'Исходная таблица'!N17</f>
        <v>0</v>
      </c>
      <c r="M17" s="8">
        <f>'Исходная таблица'!O17</f>
        <v>0</v>
      </c>
      <c r="N17" s="8">
        <f>'Исходная таблица'!P17</f>
        <v>5</v>
      </c>
      <c r="O17" s="8">
        <f>'Исходная таблица'!Q17</f>
        <v>6</v>
      </c>
      <c r="P17" s="8">
        <f>'Исходная таблица'!R17</f>
        <v>0</v>
      </c>
      <c r="Q17" s="8">
        <f>'Исходная таблица'!S17</f>
        <v>6</v>
      </c>
      <c r="R17" s="8">
        <f>'Исходная таблица'!T17</f>
        <v>0</v>
      </c>
      <c r="S17" s="8">
        <f>'Исходная таблица'!U17</f>
        <v>0</v>
      </c>
      <c r="T17" s="8">
        <f>'Исходная таблица'!V17</f>
        <v>3</v>
      </c>
      <c r="U17" s="8">
        <f>'Исходная таблица'!W17</f>
        <v>5</v>
      </c>
      <c r="V17" s="8">
        <f>'Исходная таблица'!X17</f>
        <v>0</v>
      </c>
      <c r="W17" s="8">
        <f>'Исходная таблица'!Y17</f>
        <v>0</v>
      </c>
      <c r="X17" s="8">
        <f>'Исходная таблица'!Z17</f>
        <v>0</v>
      </c>
      <c r="Y17" s="8">
        <f>'Исходная таблица'!AA17</f>
        <v>0</v>
      </c>
      <c r="Z17" s="8">
        <f>'Исходная таблица'!AB17</f>
        <v>3</v>
      </c>
      <c r="AA17" s="8">
        <f>'Исходная таблица'!AC17</f>
        <v>4</v>
      </c>
      <c r="AB17" s="8">
        <f>'Исходная таблица'!AD17</f>
        <v>0</v>
      </c>
      <c r="AC17" s="8">
        <f>'Исходная таблица'!AE17</f>
        <v>7</v>
      </c>
      <c r="AD17" s="8">
        <f>'Исходная таблица'!AF17</f>
        <v>0</v>
      </c>
      <c r="AE17" s="8">
        <f>'Исходная таблица'!AG17</f>
        <v>0</v>
      </c>
      <c r="AF17" s="8">
        <f>'Исходная таблица'!AH17</f>
        <v>3</v>
      </c>
      <c r="AG17" s="8">
        <f>'Исходная таблица'!AI17</f>
        <v>5</v>
      </c>
      <c r="AH17" s="8">
        <f>'Исходная таблица'!AJ17</f>
        <v>4</v>
      </c>
      <c r="AI17" s="8">
        <f>'Исходная таблица'!AK17</f>
        <v>0</v>
      </c>
      <c r="AJ17" s="8">
        <f>'Исходная таблица'!AL17</f>
        <v>0</v>
      </c>
      <c r="AK17" s="8">
        <f>'Исходная таблица'!AM17</f>
        <v>0</v>
      </c>
      <c r="AL17" s="8">
        <f>'Исходная таблица'!AN17</f>
        <v>2</v>
      </c>
      <c r="AM17" s="8">
        <f>'Исходная таблица'!AO17</f>
        <v>1</v>
      </c>
      <c r="AN17" s="8">
        <f>'Исходная таблица'!AP17</f>
        <v>0</v>
      </c>
      <c r="AO17" s="8">
        <f>'Исходная таблица'!AQ17</f>
        <v>7</v>
      </c>
      <c r="AP17" s="8">
        <f>'Исходная таблица'!AR17</f>
        <v>0</v>
      </c>
      <c r="AQ17" s="8">
        <f>'Исходная таблица'!AS17</f>
        <v>0</v>
      </c>
      <c r="AR17" s="8">
        <f>'Исходная таблица'!AT17</f>
        <v>0</v>
      </c>
      <c r="AS17" s="8">
        <f>'Исходная таблица'!AU17</f>
        <v>1</v>
      </c>
      <c r="AT17" s="8">
        <f>'Исходная таблица'!AV17</f>
        <v>0</v>
      </c>
      <c r="AU17" s="8">
        <f>'Исходная таблица'!AW17</f>
        <v>0</v>
      </c>
      <c r="AV17" s="8">
        <f>'Исходная таблица'!AX17</f>
        <v>0</v>
      </c>
      <c r="AW17" s="8">
        <f>'Исходная таблица'!AY17</f>
        <v>1</v>
      </c>
      <c r="AX17" s="8">
        <f>'Исходная таблица'!AZ17</f>
        <v>0</v>
      </c>
      <c r="AY17" s="8">
        <f>'Исходная таблица'!BA17</f>
        <v>3</v>
      </c>
      <c r="AZ17" s="8">
        <f>'Исходная таблица'!BB17</f>
        <v>0</v>
      </c>
      <c r="BA17" s="8">
        <f>'Исходная таблица'!BC17</f>
        <v>2</v>
      </c>
      <c r="BB17" s="8">
        <f>'Исходная таблица'!BD17</f>
        <v>0</v>
      </c>
      <c r="BC17" s="8">
        <f>'Исходная таблица'!BE17</f>
        <v>0</v>
      </c>
      <c r="BD17" s="8">
        <f>'Исходная таблица'!BF17</f>
        <v>0</v>
      </c>
    </row>
    <row r="18" spans="1:56" s="9" customFormat="1" x14ac:dyDescent="0.25">
      <c r="A18" s="8">
        <f>'Исходная таблица'!B18</f>
        <v>23</v>
      </c>
      <c r="B18" s="9">
        <f>IF('Исходная таблица'!$C18 = "Женский",1,0)</f>
        <v>0</v>
      </c>
      <c r="C18" s="9">
        <f>IF('Исходная таблица'!D18="ЛГТУ",1,IF('Исходная таблица'!D18="ЮУрГУ",2,IF('Исходная таблица'!D18="НТИ",3,IF('Исходная таблица'!D18="ВГУ",4,IF('Исходная таблица'!D18="ЛГПУ",5,IF('Исходная таблица'!D18="Не определено",0,10))))))</f>
        <v>1</v>
      </c>
      <c r="D18" s="8">
        <f>IF('Исходная таблица'!F18 = "Магистратура", 0, IF(AND('Исходная таблица'!F18 &gt; 0, 'Исходная таблица'!F18 &lt; 6), 'Исходная таблица'!F18,  -1))</f>
        <v>3</v>
      </c>
      <c r="E18" s="8">
        <f>'Исходная таблица'!G18</f>
        <v>0</v>
      </c>
      <c r="F18" s="8">
        <f>'Исходная таблица'!H18</f>
        <v>0</v>
      </c>
      <c r="G18" s="8">
        <f>'Исходная таблица'!I18</f>
        <v>0</v>
      </c>
      <c r="H18" s="8">
        <f>'Исходная таблица'!J18</f>
        <v>5</v>
      </c>
      <c r="I18" s="8">
        <f>'Исходная таблица'!K18</f>
        <v>5</v>
      </c>
      <c r="J18" s="8">
        <f>'Исходная таблица'!L18</f>
        <v>3</v>
      </c>
      <c r="K18" s="8">
        <f>'Исходная таблица'!M18</f>
        <v>0</v>
      </c>
      <c r="L18" s="8">
        <f>'Исходная таблица'!N18</f>
        <v>8</v>
      </c>
      <c r="M18" s="8">
        <f>'Исходная таблица'!O18</f>
        <v>4</v>
      </c>
      <c r="N18" s="8">
        <f>'Исходная таблица'!P18</f>
        <v>0</v>
      </c>
      <c r="O18" s="8">
        <f>'Исходная таблица'!Q18</f>
        <v>0</v>
      </c>
      <c r="P18" s="8">
        <f>'Исходная таблица'!R18</f>
        <v>0</v>
      </c>
      <c r="Q18" s="8">
        <f>'Исходная таблица'!S18</f>
        <v>3</v>
      </c>
      <c r="R18" s="8">
        <f>'Исходная таблица'!T18</f>
        <v>0</v>
      </c>
      <c r="S18" s="8">
        <f>'Исходная таблица'!U18</f>
        <v>0</v>
      </c>
      <c r="T18" s="8">
        <f>'Исходная таблица'!V18</f>
        <v>2</v>
      </c>
      <c r="U18" s="8">
        <f>'Исходная таблица'!W18</f>
        <v>2</v>
      </c>
      <c r="V18" s="8">
        <f>'Исходная таблица'!X18</f>
        <v>7</v>
      </c>
      <c r="W18" s="8">
        <f>'Исходная таблица'!Y18</f>
        <v>3</v>
      </c>
      <c r="X18" s="8">
        <f>'Исходная таблица'!Z18</f>
        <v>0</v>
      </c>
      <c r="Y18" s="8">
        <f>'Исходная таблица'!AA18</f>
        <v>0</v>
      </c>
      <c r="Z18" s="8">
        <f>'Исходная таблица'!AB18</f>
        <v>2</v>
      </c>
      <c r="AA18" s="8">
        <f>'Исходная таблица'!AC18</f>
        <v>0</v>
      </c>
      <c r="AB18" s="8">
        <f>'Исходная таблица'!AD18</f>
        <v>0</v>
      </c>
      <c r="AC18" s="8">
        <f>'Исходная таблица'!AE18</f>
        <v>2</v>
      </c>
      <c r="AD18" s="8">
        <f>'Исходная таблица'!AF18</f>
        <v>2</v>
      </c>
      <c r="AE18" s="8">
        <f>'Исходная таблица'!AG18</f>
        <v>0</v>
      </c>
      <c r="AF18" s="8">
        <f>'Исходная таблица'!AH18</f>
        <v>0</v>
      </c>
      <c r="AG18" s="8">
        <f>'Исходная таблица'!AI18</f>
        <v>0</v>
      </c>
      <c r="AH18" s="8">
        <f>'Исходная таблица'!AJ18</f>
        <v>0</v>
      </c>
      <c r="AI18" s="8">
        <f>'Исходная таблица'!AK18</f>
        <v>10</v>
      </c>
      <c r="AJ18" s="8">
        <f>'Исходная таблица'!AL18</f>
        <v>10</v>
      </c>
      <c r="AK18" s="8">
        <f>'Исходная таблица'!AM18</f>
        <v>0</v>
      </c>
      <c r="AL18" s="8">
        <f>'Исходная таблица'!AN18</f>
        <v>0</v>
      </c>
      <c r="AM18" s="8">
        <f>'Исходная таблица'!AO18</f>
        <v>3</v>
      </c>
      <c r="AN18" s="8">
        <f>'Исходная таблица'!AP18</f>
        <v>4</v>
      </c>
      <c r="AO18" s="8">
        <f>'Исходная таблица'!AQ18</f>
        <v>1</v>
      </c>
      <c r="AP18" s="8">
        <f>'Исходная таблица'!AR18</f>
        <v>0</v>
      </c>
      <c r="AQ18" s="8">
        <f>'Исходная таблица'!AS18</f>
        <v>10</v>
      </c>
      <c r="AR18" s="8">
        <f>'Исходная таблица'!AT18</f>
        <v>0</v>
      </c>
      <c r="AS18" s="8">
        <f>'Исходная таблица'!AU18</f>
        <v>0</v>
      </c>
      <c r="AT18" s="8">
        <f>'Исходная таблица'!AV18</f>
        <v>0</v>
      </c>
      <c r="AU18" s="8">
        <f>'Исходная таблица'!AW18</f>
        <v>0</v>
      </c>
      <c r="AV18" s="8">
        <f>'Исходная таблица'!AX18</f>
        <v>0</v>
      </c>
      <c r="AW18" s="8">
        <f>'Исходная таблица'!AY18</f>
        <v>0</v>
      </c>
      <c r="AX18" s="8">
        <f>'Исходная таблица'!AZ18</f>
        <v>0</v>
      </c>
      <c r="AY18" s="8">
        <f>'Исходная таблица'!BA18</f>
        <v>0</v>
      </c>
      <c r="AZ18" s="8">
        <f>'Исходная таблица'!BB18</f>
        <v>10</v>
      </c>
      <c r="BA18" s="8">
        <f>'Исходная таблица'!BC18</f>
        <v>10</v>
      </c>
      <c r="BB18" s="8">
        <f>'Исходная таблица'!BD18</f>
        <v>7</v>
      </c>
      <c r="BC18" s="8">
        <f>'Исходная таблица'!BE18</f>
        <v>0</v>
      </c>
      <c r="BD18" s="8">
        <f>'Исходная таблица'!BF18</f>
        <v>0</v>
      </c>
    </row>
    <row r="19" spans="1:56" s="9" customFormat="1" x14ac:dyDescent="0.25">
      <c r="A19" s="8">
        <f>'Исходная таблица'!B19</f>
        <v>19</v>
      </c>
      <c r="B19" s="9">
        <f>IF('Исходная таблица'!$C19 = "Женский",1,0)</f>
        <v>1</v>
      </c>
      <c r="C19" s="9">
        <f>IF('Исходная таблица'!D19="ЛГТУ",1,IF('Исходная таблица'!D19="ЮУрГУ",2,IF('Исходная таблица'!D19="НТИ",3,IF('Исходная таблица'!D19="ВГУ",4,IF('Исходная таблица'!D19="ЛГПУ",5,IF('Исходная таблица'!D19="Не определено",0,10))))))</f>
        <v>2</v>
      </c>
      <c r="D19" s="8">
        <f>IF('Исходная таблица'!F19 = "Магистратура", 0, IF(AND('Исходная таблица'!F19 &gt; 0, 'Исходная таблица'!F19 &lt; 6), 'Исходная таблица'!F19,  -1))</f>
        <v>3</v>
      </c>
      <c r="E19" s="8">
        <f>'Исходная таблица'!G19</f>
        <v>0</v>
      </c>
      <c r="F19" s="8">
        <f>'Исходная таблица'!H19</f>
        <v>0</v>
      </c>
      <c r="G19" s="8">
        <f>'Исходная таблица'!I19</f>
        <v>0</v>
      </c>
      <c r="H19" s="8">
        <f>'Исходная таблица'!J19</f>
        <v>0</v>
      </c>
      <c r="I19" s="8">
        <f>'Исходная таблица'!K19</f>
        <v>0</v>
      </c>
      <c r="J19" s="8">
        <f>'Исходная таблица'!L19</f>
        <v>0</v>
      </c>
      <c r="K19" s="8">
        <f>'Исходная таблица'!M19</f>
        <v>0</v>
      </c>
      <c r="L19" s="8">
        <f>'Исходная таблица'!N19</f>
        <v>3</v>
      </c>
      <c r="M19" s="8">
        <f>'Исходная таблица'!O19</f>
        <v>0</v>
      </c>
      <c r="N19" s="8">
        <f>'Исходная таблица'!P19</f>
        <v>5</v>
      </c>
      <c r="O19" s="8">
        <f>'Исходная таблица'!Q19</f>
        <v>5</v>
      </c>
      <c r="P19" s="8">
        <f>'Исходная таблица'!R19</f>
        <v>2</v>
      </c>
      <c r="Q19" s="8">
        <f>'Исходная таблица'!S19</f>
        <v>0</v>
      </c>
      <c r="R19" s="8">
        <f>'Исходная таблица'!T19</f>
        <v>4</v>
      </c>
      <c r="S19" s="8">
        <f>'Исходная таблица'!U19</f>
        <v>4</v>
      </c>
      <c r="T19" s="8">
        <f>'Исходная таблица'!V19</f>
        <v>2</v>
      </c>
      <c r="U19" s="8">
        <f>'Исходная таблица'!W19</f>
        <v>6</v>
      </c>
      <c r="V19" s="8">
        <f>'Исходная таблица'!X19</f>
        <v>8</v>
      </c>
      <c r="W19" s="8">
        <f>'Исходная таблица'!Y19</f>
        <v>1</v>
      </c>
      <c r="X19" s="8">
        <f>'Исходная таблица'!Z19</f>
        <v>5</v>
      </c>
      <c r="Y19" s="8">
        <f>'Исходная таблица'!AA19</f>
        <v>3</v>
      </c>
      <c r="Z19" s="8">
        <f>'Исходная таблица'!AB19</f>
        <v>5</v>
      </c>
      <c r="AA19" s="8">
        <f>'Исходная таблица'!AC19</f>
        <v>8</v>
      </c>
      <c r="AB19" s="8">
        <f>'Исходная таблица'!AD19</f>
        <v>6</v>
      </c>
      <c r="AC19" s="8">
        <f>'Исходная таблица'!AE19</f>
        <v>7</v>
      </c>
      <c r="AD19" s="8">
        <f>'Исходная таблица'!AF19</f>
        <v>0</v>
      </c>
      <c r="AE19" s="8">
        <f>'Исходная таблица'!AG19</f>
        <v>0</v>
      </c>
      <c r="AF19" s="8">
        <f>'Исходная таблица'!AH19</f>
        <v>6</v>
      </c>
      <c r="AG19" s="8">
        <f>'Исходная таблица'!AI19</f>
        <v>10</v>
      </c>
      <c r="AH19" s="8">
        <f>'Исходная таблица'!AJ19</f>
        <v>7</v>
      </c>
      <c r="AI19" s="8">
        <f>'Исходная таблица'!AK19</f>
        <v>7</v>
      </c>
      <c r="AJ19" s="8">
        <f>'Исходная таблица'!AL19</f>
        <v>2</v>
      </c>
      <c r="AK19" s="8">
        <f>'Исходная таблица'!AM19</f>
        <v>0</v>
      </c>
      <c r="AL19" s="8">
        <f>'Исходная таблица'!AN19</f>
        <v>10</v>
      </c>
      <c r="AM19" s="8">
        <f>'Исходная таблица'!AO19</f>
        <v>1</v>
      </c>
      <c r="AN19" s="8">
        <f>'Исходная таблица'!AP19</f>
        <v>0</v>
      </c>
      <c r="AO19" s="8">
        <f>'Исходная таблица'!AQ19</f>
        <v>10</v>
      </c>
      <c r="AP19" s="8">
        <f>'Исходная таблица'!AR19</f>
        <v>1</v>
      </c>
      <c r="AQ19" s="8">
        <f>'Исходная таблица'!AS19</f>
        <v>1</v>
      </c>
      <c r="AR19" s="8">
        <f>'Исходная таблица'!AT19</f>
        <v>0</v>
      </c>
      <c r="AS19" s="8">
        <f>'Исходная таблица'!AU19</f>
        <v>0</v>
      </c>
      <c r="AT19" s="8">
        <f>'Исходная таблица'!AV19</f>
        <v>0</v>
      </c>
      <c r="AU19" s="8">
        <f>'Исходная таблица'!AW19</f>
        <v>0</v>
      </c>
      <c r="AV19" s="8">
        <f>'Исходная таблица'!AX19</f>
        <v>0</v>
      </c>
      <c r="AW19" s="8">
        <f>'Исходная таблица'!AY19</f>
        <v>0</v>
      </c>
      <c r="AX19" s="8">
        <f>'Исходная таблица'!AZ19</f>
        <v>0</v>
      </c>
      <c r="AY19" s="8">
        <f>'Исходная таблица'!BA19</f>
        <v>0</v>
      </c>
      <c r="AZ19" s="8">
        <f>'Исходная таблица'!BB19</f>
        <v>0</v>
      </c>
      <c r="BA19" s="8">
        <f>'Исходная таблица'!BC19</f>
        <v>5</v>
      </c>
      <c r="BB19" s="8">
        <f>'Исходная таблица'!BD19</f>
        <v>0</v>
      </c>
      <c r="BC19" s="8">
        <f>'Исходная таблица'!BE19</f>
        <v>0</v>
      </c>
      <c r="BD19" s="8">
        <f>'Исходная таблица'!BF19</f>
        <v>10</v>
      </c>
    </row>
    <row r="20" spans="1:56" s="9" customFormat="1" x14ac:dyDescent="0.25">
      <c r="A20" s="8">
        <f>'Исходная таблица'!B20</f>
        <v>19</v>
      </c>
      <c r="B20" s="9">
        <f>IF('Исходная таблица'!$C20 = "Женский",1,0)</f>
        <v>1</v>
      </c>
      <c r="C20" s="9">
        <f>IF('Исходная таблица'!D20="ЛГТУ",1,IF('Исходная таблица'!D20="ЮУрГУ",2,IF('Исходная таблица'!D20="НТИ",3,IF('Исходная таблица'!D20="ВГУ",4,IF('Исходная таблица'!D20="ЛГПУ",5,IF('Исходная таблица'!D20="Не определено",0,10))))))</f>
        <v>2</v>
      </c>
      <c r="D20" s="8">
        <f>IF('Исходная таблица'!F20 = "Магистратура", 0, IF(AND('Исходная таблица'!F20 &gt; 0, 'Исходная таблица'!F20 &lt; 6), 'Исходная таблица'!F20,  -1))</f>
        <v>3</v>
      </c>
      <c r="E20" s="8">
        <f>'Исходная таблица'!G20</f>
        <v>7</v>
      </c>
      <c r="F20" s="8">
        <f>'Исходная таблица'!H20</f>
        <v>8</v>
      </c>
      <c r="G20" s="8">
        <f>'Исходная таблица'!I20</f>
        <v>0</v>
      </c>
      <c r="H20" s="8">
        <f>'Исходная таблица'!J20</f>
        <v>2</v>
      </c>
      <c r="I20" s="8">
        <f>'Исходная таблица'!K20</f>
        <v>4</v>
      </c>
      <c r="J20" s="8">
        <f>'Исходная таблица'!L20</f>
        <v>7</v>
      </c>
      <c r="K20" s="8">
        <f>'Исходная таблица'!M20</f>
        <v>4</v>
      </c>
      <c r="L20" s="8">
        <f>'Исходная таблица'!N20</f>
        <v>10</v>
      </c>
      <c r="M20" s="8">
        <f>'Исходная таблица'!O20</f>
        <v>3</v>
      </c>
      <c r="N20" s="8">
        <f>'Исходная таблица'!P20</f>
        <v>7</v>
      </c>
      <c r="O20" s="8">
        <f>'Исходная таблица'!Q20</f>
        <v>6</v>
      </c>
      <c r="P20" s="8">
        <f>'Исходная таблица'!R20</f>
        <v>4</v>
      </c>
      <c r="Q20" s="8">
        <f>'Исходная таблица'!S20</f>
        <v>8</v>
      </c>
      <c r="R20" s="8">
        <f>'Исходная таблица'!T20</f>
        <v>7</v>
      </c>
      <c r="S20" s="8">
        <f>'Исходная таблица'!U20</f>
        <v>4</v>
      </c>
      <c r="T20" s="8">
        <f>'Исходная таблица'!V20</f>
        <v>9</v>
      </c>
      <c r="U20" s="8">
        <f>'Исходная таблица'!W20</f>
        <v>10</v>
      </c>
      <c r="V20" s="8">
        <f>'Исходная таблица'!X20</f>
        <v>10</v>
      </c>
      <c r="W20" s="8">
        <f>'Исходная таблица'!Y20</f>
        <v>10</v>
      </c>
      <c r="X20" s="8">
        <f>'Исходная таблица'!Z20</f>
        <v>4</v>
      </c>
      <c r="Y20" s="8">
        <f>'Исходная таблица'!AA20</f>
        <v>3</v>
      </c>
      <c r="Z20" s="8">
        <f>'Исходная таблица'!AB20</f>
        <v>9</v>
      </c>
      <c r="AA20" s="8">
        <f>'Исходная таблица'!AC20</f>
        <v>10</v>
      </c>
      <c r="AB20" s="8">
        <f>'Исходная таблица'!AD20</f>
        <v>10</v>
      </c>
      <c r="AC20" s="8">
        <f>'Исходная таблица'!AE20</f>
        <v>7</v>
      </c>
      <c r="AD20" s="8">
        <f>'Исходная таблица'!AF20</f>
        <v>6</v>
      </c>
      <c r="AE20" s="8">
        <f>'Исходная таблица'!AG20</f>
        <v>4</v>
      </c>
      <c r="AF20" s="8">
        <f>'Исходная таблица'!AH20</f>
        <v>8</v>
      </c>
      <c r="AG20" s="8">
        <f>'Исходная таблица'!AI20</f>
        <v>7</v>
      </c>
      <c r="AH20" s="8">
        <f>'Исходная таблица'!AJ20</f>
        <v>10</v>
      </c>
      <c r="AI20" s="8">
        <f>'Исходная таблица'!AK20</f>
        <v>0</v>
      </c>
      <c r="AJ20" s="8">
        <f>'Исходная таблица'!AL20</f>
        <v>10</v>
      </c>
      <c r="AK20" s="8">
        <f>'Исходная таблица'!AM20</f>
        <v>7</v>
      </c>
      <c r="AL20" s="8">
        <f>'Исходная таблица'!AN20</f>
        <v>10</v>
      </c>
      <c r="AM20" s="8">
        <f>'Исходная таблица'!AO20</f>
        <v>10</v>
      </c>
      <c r="AN20" s="8">
        <f>'Исходная таблица'!AP20</f>
        <v>6</v>
      </c>
      <c r="AO20" s="8">
        <f>'Исходная таблица'!AQ20</f>
        <v>10</v>
      </c>
      <c r="AP20" s="8">
        <f>'Исходная таблица'!AR20</f>
        <v>10</v>
      </c>
      <c r="AQ20" s="8">
        <f>'Исходная таблица'!AS20</f>
        <v>10</v>
      </c>
      <c r="AR20" s="8">
        <f>'Исходная таблица'!AT20</f>
        <v>3</v>
      </c>
      <c r="AS20" s="8">
        <f>'Исходная таблица'!AU20</f>
        <v>10</v>
      </c>
      <c r="AT20" s="8">
        <f>'Исходная таблица'!AV20</f>
        <v>8</v>
      </c>
      <c r="AU20" s="8">
        <f>'Исходная таблица'!AW20</f>
        <v>7</v>
      </c>
      <c r="AV20" s="8">
        <f>'Исходная таблица'!AX20</f>
        <v>10</v>
      </c>
      <c r="AW20" s="8">
        <f>'Исходная таблица'!AY20</f>
        <v>4</v>
      </c>
      <c r="AX20" s="8">
        <f>'Исходная таблица'!AZ20</f>
        <v>3</v>
      </c>
      <c r="AY20" s="8">
        <f>'Исходная таблица'!BA20</f>
        <v>3</v>
      </c>
      <c r="AZ20" s="8">
        <f>'Исходная таблица'!BB20</f>
        <v>8</v>
      </c>
      <c r="BA20" s="8">
        <f>'Исходная таблица'!BC20</f>
        <v>10</v>
      </c>
      <c r="BB20" s="8">
        <f>'Исходная таблица'!BD20</f>
        <v>10</v>
      </c>
      <c r="BC20" s="8">
        <f>'Исходная таблица'!BE20</f>
        <v>0</v>
      </c>
      <c r="BD20" s="8">
        <f>'Исходная таблица'!BF20</f>
        <v>0</v>
      </c>
    </row>
    <row r="21" spans="1:56" s="9" customFormat="1" x14ac:dyDescent="0.25">
      <c r="A21" s="8">
        <f>'Исходная таблица'!B21</f>
        <v>20</v>
      </c>
      <c r="B21" s="9">
        <f>IF('Исходная таблица'!$C21 = "Женский",1,0)</f>
        <v>0</v>
      </c>
      <c r="C21" s="9">
        <f>IF('Исходная таблица'!D21="ЛГТУ",1,IF('Исходная таблица'!D21="ЮУрГУ",2,IF('Исходная таблица'!D21="НТИ",3,IF('Исходная таблица'!D21="ВГУ",4,IF('Исходная таблица'!D21="ЛГПУ",5,IF('Исходная таблица'!D21="Не определено",0,10))))))</f>
        <v>1</v>
      </c>
      <c r="D21" s="8">
        <f>IF('Исходная таблица'!F21 = "Магистратура", 0, IF(AND('Исходная таблица'!F21 &gt; 0, 'Исходная таблица'!F21 &lt; 6), 'Исходная таблица'!F21,  -1))</f>
        <v>3</v>
      </c>
      <c r="E21" s="8">
        <f>'Исходная таблица'!G21</f>
        <v>3</v>
      </c>
      <c r="F21" s="8">
        <f>'Исходная таблица'!H21</f>
        <v>1</v>
      </c>
      <c r="G21" s="8">
        <f>'Исходная таблица'!I21</f>
        <v>1</v>
      </c>
      <c r="H21" s="8">
        <f>'Исходная таблица'!J21</f>
        <v>5</v>
      </c>
      <c r="I21" s="8">
        <f>'Исходная таблица'!K21</f>
        <v>3</v>
      </c>
      <c r="J21" s="8">
        <f>'Исходная таблица'!L21</f>
        <v>2</v>
      </c>
      <c r="K21" s="8">
        <f>'Исходная таблица'!M21</f>
        <v>9</v>
      </c>
      <c r="L21" s="8">
        <f>'Исходная таблица'!N21</f>
        <v>7</v>
      </c>
      <c r="M21" s="8">
        <f>'Исходная таблица'!O21</f>
        <v>0</v>
      </c>
      <c r="N21" s="8">
        <f>'Исходная таблица'!P21</f>
        <v>10</v>
      </c>
      <c r="O21" s="8">
        <f>'Исходная таблица'!Q21</f>
        <v>9</v>
      </c>
      <c r="P21" s="8">
        <f>'Исходная таблица'!R21</f>
        <v>8</v>
      </c>
      <c r="Q21" s="8">
        <f>'Исходная таблица'!S21</f>
        <v>8</v>
      </c>
      <c r="R21" s="8">
        <f>'Исходная таблица'!T21</f>
        <v>8</v>
      </c>
      <c r="S21" s="8">
        <f>'Исходная таблица'!U21</f>
        <v>6</v>
      </c>
      <c r="T21" s="8">
        <f>'Исходная таблица'!V21</f>
        <v>8</v>
      </c>
      <c r="U21" s="8">
        <f>'Исходная таблица'!W21</f>
        <v>6</v>
      </c>
      <c r="V21" s="8">
        <f>'Исходная таблица'!X21</f>
        <v>7</v>
      </c>
      <c r="W21" s="8">
        <f>'Исходная таблица'!Y21</f>
        <v>8</v>
      </c>
      <c r="X21" s="8">
        <f>'Исходная таблица'!Z21</f>
        <v>7</v>
      </c>
      <c r="Y21" s="8">
        <f>'Исходная таблица'!AA21</f>
        <v>9</v>
      </c>
      <c r="Z21" s="8">
        <f>'Исходная таблица'!AB21</f>
        <v>9</v>
      </c>
      <c r="AA21" s="8">
        <f>'Исходная таблица'!AC21</f>
        <v>8</v>
      </c>
      <c r="AB21" s="8">
        <f>'Исходная таблица'!AD21</f>
        <v>9</v>
      </c>
      <c r="AC21" s="8">
        <f>'Исходная таблица'!AE21</f>
        <v>9</v>
      </c>
      <c r="AD21" s="8">
        <f>'Исходная таблица'!AF21</f>
        <v>0</v>
      </c>
      <c r="AE21" s="8">
        <f>'Исходная таблица'!AG21</f>
        <v>3</v>
      </c>
      <c r="AF21" s="8">
        <f>'Исходная таблица'!AH21</f>
        <v>6</v>
      </c>
      <c r="AG21" s="8">
        <f>'Исходная таблица'!AI21</f>
        <v>8</v>
      </c>
      <c r="AH21" s="8">
        <f>'Исходная таблица'!AJ21</f>
        <v>0</v>
      </c>
      <c r="AI21" s="8">
        <f>'Исходная таблица'!AK21</f>
        <v>0</v>
      </c>
      <c r="AJ21" s="8">
        <f>'Исходная таблица'!AL21</f>
        <v>9</v>
      </c>
      <c r="AK21" s="8">
        <f>'Исходная таблица'!AM21</f>
        <v>7</v>
      </c>
      <c r="AL21" s="8">
        <f>'Исходная таблица'!AN21</f>
        <v>9</v>
      </c>
      <c r="AM21" s="8">
        <f>'Исходная таблица'!AO21</f>
        <v>2</v>
      </c>
      <c r="AN21" s="8">
        <f>'Исходная таблица'!AP21</f>
        <v>0</v>
      </c>
      <c r="AO21" s="8">
        <f>'Исходная таблица'!AQ21</f>
        <v>8</v>
      </c>
      <c r="AP21" s="8">
        <f>'Исходная таблица'!AR21</f>
        <v>0</v>
      </c>
      <c r="AQ21" s="8">
        <f>'Исходная таблица'!AS21</f>
        <v>5</v>
      </c>
      <c r="AR21" s="8">
        <f>'Исходная таблица'!AT21</f>
        <v>0</v>
      </c>
      <c r="AS21" s="8">
        <f>'Исходная таблица'!AU21</f>
        <v>0</v>
      </c>
      <c r="AT21" s="8">
        <f>'Исходная таблица'!AV21</f>
        <v>8</v>
      </c>
      <c r="AU21" s="8">
        <f>'Исходная таблица'!AW21</f>
        <v>7</v>
      </c>
      <c r="AV21" s="8">
        <f>'Исходная таблица'!AX21</f>
        <v>0</v>
      </c>
      <c r="AW21" s="8">
        <f>'Исходная таблица'!AY21</f>
        <v>0</v>
      </c>
      <c r="AX21" s="8">
        <f>'Исходная таблица'!AZ21</f>
        <v>0</v>
      </c>
      <c r="AY21" s="8">
        <f>'Исходная таблица'!BA21</f>
        <v>5</v>
      </c>
      <c r="AZ21" s="8">
        <f>'Исходная таблица'!BB21</f>
        <v>8</v>
      </c>
      <c r="BA21" s="8">
        <f>'Исходная таблица'!BC21</f>
        <v>7</v>
      </c>
      <c r="BB21" s="8">
        <f>'Исходная таблица'!BD21</f>
        <v>1</v>
      </c>
      <c r="BC21" s="8">
        <f>'Исходная таблица'!BE21</f>
        <v>0</v>
      </c>
      <c r="BD21" s="8">
        <f>'Исходная таблица'!BF21</f>
        <v>0</v>
      </c>
    </row>
    <row r="22" spans="1:56" s="9" customFormat="1" x14ac:dyDescent="0.25">
      <c r="A22" s="8">
        <f>'Исходная таблица'!B22</f>
        <v>21</v>
      </c>
      <c r="B22" s="9">
        <f>IF('Исходная таблица'!$C22 = "Женский",1,0)</f>
        <v>0</v>
      </c>
      <c r="C22" s="9">
        <f>IF('Исходная таблица'!D22="ЛГТУ",1,IF('Исходная таблица'!D22="ЮУрГУ",2,IF('Исходная таблица'!D22="НТИ",3,IF('Исходная таблица'!D22="ВГУ",4,IF('Исходная таблица'!D22="ЛГПУ",5,IF('Исходная таблица'!D22="Не определено",0,10))))))</f>
        <v>1</v>
      </c>
      <c r="D22" s="8">
        <f>IF('Исходная таблица'!F22 = "Магистратура", 0, IF(AND('Исходная таблица'!F22 &gt; 0, 'Исходная таблица'!F22 &lt; 6), 'Исходная таблица'!F22,  -1))</f>
        <v>3</v>
      </c>
      <c r="E22" s="8">
        <f>'Исходная таблица'!G22</f>
        <v>5</v>
      </c>
      <c r="F22" s="8">
        <f>'Исходная таблица'!H22</f>
        <v>8</v>
      </c>
      <c r="G22" s="8">
        <f>'Исходная таблица'!I22</f>
        <v>3</v>
      </c>
      <c r="H22" s="8">
        <f>'Исходная таблица'!J22</f>
        <v>3</v>
      </c>
      <c r="I22" s="8">
        <f>'Исходная таблица'!K22</f>
        <v>3</v>
      </c>
      <c r="J22" s="8">
        <f>'Исходная таблица'!L22</f>
        <v>3</v>
      </c>
      <c r="K22" s="8">
        <f>'Исходная таблица'!M22</f>
        <v>3</v>
      </c>
      <c r="L22" s="8">
        <f>'Исходная таблица'!N22</f>
        <v>9</v>
      </c>
      <c r="M22" s="8">
        <f>'Исходная таблица'!O22</f>
        <v>4</v>
      </c>
      <c r="N22" s="8">
        <f>'Исходная таблица'!P22</f>
        <v>6</v>
      </c>
      <c r="O22" s="8">
        <f>'Исходная таблица'!Q22</f>
        <v>5</v>
      </c>
      <c r="P22" s="8">
        <f>'Исходная таблица'!R22</f>
        <v>3</v>
      </c>
      <c r="Q22" s="8">
        <f>'Исходная таблица'!S22</f>
        <v>3</v>
      </c>
      <c r="R22" s="8">
        <f>'Исходная таблица'!T22</f>
        <v>4</v>
      </c>
      <c r="S22" s="8">
        <f>'Исходная таблица'!U22</f>
        <v>2</v>
      </c>
      <c r="T22" s="8">
        <f>'Исходная таблица'!V22</f>
        <v>3</v>
      </c>
      <c r="U22" s="8">
        <f>'Исходная таблица'!W22</f>
        <v>3</v>
      </c>
      <c r="V22" s="8">
        <f>'Исходная таблица'!X22</f>
        <v>6</v>
      </c>
      <c r="W22" s="8">
        <f>'Исходная таблица'!Y22</f>
        <v>7</v>
      </c>
      <c r="X22" s="8">
        <f>'Исходная таблица'!Z22</f>
        <v>6</v>
      </c>
      <c r="Y22" s="8">
        <f>'Исходная таблица'!AA22</f>
        <v>6</v>
      </c>
      <c r="Z22" s="8">
        <f>'Исходная таблица'!AB22</f>
        <v>4</v>
      </c>
      <c r="AA22" s="8">
        <f>'Исходная таблица'!AC22</f>
        <v>5</v>
      </c>
      <c r="AB22" s="8">
        <f>'Исходная таблица'!AD22</f>
        <v>6</v>
      </c>
      <c r="AC22" s="8">
        <f>'Исходная таблица'!AE22</f>
        <v>7</v>
      </c>
      <c r="AD22" s="8">
        <f>'Исходная таблица'!AF22</f>
        <v>2</v>
      </c>
      <c r="AE22" s="8">
        <f>'Исходная таблица'!AG22</f>
        <v>2</v>
      </c>
      <c r="AF22" s="8">
        <f>'Исходная таблица'!AH22</f>
        <v>2</v>
      </c>
      <c r="AG22" s="8">
        <f>'Исходная таблица'!AI22</f>
        <v>8</v>
      </c>
      <c r="AH22" s="8">
        <f>'Исходная таблица'!AJ22</f>
        <v>2</v>
      </c>
      <c r="AI22" s="8">
        <f>'Исходная таблица'!AK22</f>
        <v>5</v>
      </c>
      <c r="AJ22" s="8">
        <f>'Исходная таблица'!AL22</f>
        <v>1</v>
      </c>
      <c r="AK22" s="8">
        <f>'Исходная таблица'!AM22</f>
        <v>0</v>
      </c>
      <c r="AL22" s="8">
        <f>'Исходная таблица'!AN22</f>
        <v>1</v>
      </c>
      <c r="AM22" s="8">
        <f>'Исходная таблица'!AO22</f>
        <v>2</v>
      </c>
      <c r="AN22" s="8">
        <f>'Исходная таблица'!AP22</f>
        <v>1</v>
      </c>
      <c r="AO22" s="8">
        <f>'Исходная таблица'!AQ22</f>
        <v>4</v>
      </c>
      <c r="AP22" s="8">
        <f>'Исходная таблица'!AR22</f>
        <v>1</v>
      </c>
      <c r="AQ22" s="8">
        <f>'Исходная таблица'!AS22</f>
        <v>2</v>
      </c>
      <c r="AR22" s="8">
        <f>'Исходная таблица'!AT22</f>
        <v>1</v>
      </c>
      <c r="AS22" s="8">
        <f>'Исходная таблица'!AU22</f>
        <v>1</v>
      </c>
      <c r="AT22" s="8">
        <f>'Исходная таблица'!AV22</f>
        <v>1</v>
      </c>
      <c r="AU22" s="8">
        <f>'Исходная таблица'!AW22</f>
        <v>1</v>
      </c>
      <c r="AV22" s="8">
        <f>'Исходная таблица'!AX22</f>
        <v>3</v>
      </c>
      <c r="AW22" s="8">
        <f>'Исходная таблица'!AY22</f>
        <v>2</v>
      </c>
      <c r="AX22" s="8">
        <f>'Исходная таблица'!AZ22</f>
        <v>1</v>
      </c>
      <c r="AY22" s="8">
        <f>'Исходная таблица'!BA22</f>
        <v>3</v>
      </c>
      <c r="AZ22" s="8">
        <f>'Исходная таблица'!BB22</f>
        <v>4</v>
      </c>
      <c r="BA22" s="8">
        <f>'Исходная таблица'!BC22</f>
        <v>2</v>
      </c>
      <c r="BB22" s="8">
        <f>'Исходная таблица'!BD22</f>
        <v>4</v>
      </c>
      <c r="BC22" s="8">
        <f>'Исходная таблица'!BE22</f>
        <v>2</v>
      </c>
      <c r="BD22" s="8">
        <f>'Исходная таблица'!BF22</f>
        <v>1</v>
      </c>
    </row>
    <row r="23" spans="1:56" s="9" customFormat="1" x14ac:dyDescent="0.25">
      <c r="A23" s="8">
        <f>'Исходная таблица'!B23</f>
        <v>20</v>
      </c>
      <c r="B23" s="9">
        <f>IF('Исходная таблица'!$C23 = "Женский",1,0)</f>
        <v>0</v>
      </c>
      <c r="C23" s="9">
        <f>IF('Исходная таблица'!D23="ЛГТУ",1,IF('Исходная таблица'!D23="ЮУрГУ",2,IF('Исходная таблица'!D23="НТИ",3,IF('Исходная таблица'!D23="ВГУ",4,IF('Исходная таблица'!D23="ЛГПУ",5,IF('Исходная таблица'!D23="Не определено",0,10))))))</f>
        <v>1</v>
      </c>
      <c r="D23" s="8">
        <f>IF('Исходная таблица'!F23 = "Магистратура", 0, IF(AND('Исходная таблица'!F23 &gt; 0, 'Исходная таблица'!F23 &lt; 6), 'Исходная таблица'!F23,  -1))</f>
        <v>3</v>
      </c>
      <c r="E23" s="8">
        <f>'Исходная таблица'!G23</f>
        <v>3</v>
      </c>
      <c r="F23" s="8">
        <f>'Исходная таблица'!H23</f>
        <v>3</v>
      </c>
      <c r="G23" s="8">
        <f>'Исходная таблица'!I23</f>
        <v>0</v>
      </c>
      <c r="H23" s="8">
        <f>'Исходная таблица'!J23</f>
        <v>1</v>
      </c>
      <c r="I23" s="8">
        <f>'Исходная таблица'!K23</f>
        <v>4</v>
      </c>
      <c r="J23" s="8">
        <f>'Исходная таблица'!L23</f>
        <v>5</v>
      </c>
      <c r="K23" s="8">
        <f>'Исходная таблица'!M23</f>
        <v>0</v>
      </c>
      <c r="L23" s="8">
        <f>'Исходная таблица'!N23</f>
        <v>10</v>
      </c>
      <c r="M23" s="8">
        <f>'Исходная таблица'!O23</f>
        <v>3</v>
      </c>
      <c r="N23" s="8">
        <f>'Исходная таблица'!P23</f>
        <v>5</v>
      </c>
      <c r="O23" s="8">
        <f>'Исходная таблица'!Q23</f>
        <v>4</v>
      </c>
      <c r="P23" s="8">
        <f>'Исходная таблица'!R23</f>
        <v>5</v>
      </c>
      <c r="Q23" s="8">
        <f>'Исходная таблица'!S23</f>
        <v>3</v>
      </c>
      <c r="R23" s="8">
        <f>'Исходная таблица'!T23</f>
        <v>7</v>
      </c>
      <c r="S23" s="8">
        <f>'Исходная таблица'!U23</f>
        <v>1</v>
      </c>
      <c r="T23" s="8">
        <f>'Исходная таблица'!V23</f>
        <v>8</v>
      </c>
      <c r="U23" s="8">
        <f>'Исходная таблица'!W23</f>
        <v>3</v>
      </c>
      <c r="V23" s="8">
        <f>'Исходная таблица'!X23</f>
        <v>5</v>
      </c>
      <c r="W23" s="8">
        <f>'Исходная таблица'!Y23</f>
        <v>1</v>
      </c>
      <c r="X23" s="8">
        <f>'Исходная таблица'!Z23</f>
        <v>3</v>
      </c>
      <c r="Y23" s="8">
        <f>'Исходная таблица'!AA23</f>
        <v>2</v>
      </c>
      <c r="Z23" s="8">
        <f>'Исходная таблица'!AB23</f>
        <v>2</v>
      </c>
      <c r="AA23" s="8">
        <f>'Исходная таблица'!AC23</f>
        <v>4</v>
      </c>
      <c r="AB23" s="8">
        <f>'Исходная таблица'!AD23</f>
        <v>5</v>
      </c>
      <c r="AC23" s="8">
        <f>'Исходная таблица'!AE23</f>
        <v>3</v>
      </c>
      <c r="AD23" s="8">
        <f>'Исходная таблица'!AF23</f>
        <v>0</v>
      </c>
      <c r="AE23" s="8">
        <f>'Исходная таблица'!AG23</f>
        <v>0</v>
      </c>
      <c r="AF23" s="8">
        <f>'Исходная таблица'!AH23</f>
        <v>1</v>
      </c>
      <c r="AG23" s="8">
        <f>'Исходная таблица'!AI23</f>
        <v>9</v>
      </c>
      <c r="AH23" s="8">
        <f>'Исходная таблица'!AJ23</f>
        <v>2</v>
      </c>
      <c r="AI23" s="8">
        <f>'Исходная таблица'!AK23</f>
        <v>0</v>
      </c>
      <c r="AJ23" s="8">
        <f>'Исходная таблица'!AL23</f>
        <v>1</v>
      </c>
      <c r="AK23" s="8">
        <f>'Исходная таблица'!AM23</f>
        <v>0</v>
      </c>
      <c r="AL23" s="8">
        <f>'Исходная таблица'!AN23</f>
        <v>2</v>
      </c>
      <c r="AM23" s="8">
        <f>'Исходная таблица'!AO23</f>
        <v>0</v>
      </c>
      <c r="AN23" s="8">
        <f>'Исходная таблица'!AP23</f>
        <v>1</v>
      </c>
      <c r="AO23" s="8">
        <f>'Исходная таблица'!AQ23</f>
        <v>0</v>
      </c>
      <c r="AP23" s="8">
        <f>'Исходная таблица'!AR23</f>
        <v>0</v>
      </c>
      <c r="AQ23" s="8">
        <f>'Исходная таблица'!AS23</f>
        <v>0</v>
      </c>
      <c r="AR23" s="8">
        <f>'Исходная таблица'!AT23</f>
        <v>0</v>
      </c>
      <c r="AS23" s="8">
        <f>'Исходная таблица'!AU23</f>
        <v>1</v>
      </c>
      <c r="AT23" s="8">
        <f>'Исходная таблица'!AV23</f>
        <v>0</v>
      </c>
      <c r="AU23" s="8">
        <f>'Исходная таблица'!AW23</f>
        <v>0</v>
      </c>
      <c r="AV23" s="8">
        <f>'Исходная таблица'!AX23</f>
        <v>2</v>
      </c>
      <c r="AW23" s="8">
        <f>'Исходная таблица'!AY23</f>
        <v>1</v>
      </c>
      <c r="AX23" s="8">
        <f>'Исходная таблица'!AZ23</f>
        <v>0</v>
      </c>
      <c r="AY23" s="8">
        <f>'Исходная таблица'!BA23</f>
        <v>0</v>
      </c>
      <c r="AZ23" s="8">
        <f>'Исходная таблица'!BB23</f>
        <v>8</v>
      </c>
      <c r="BA23" s="8">
        <f>'Исходная таблица'!BC23</f>
        <v>1</v>
      </c>
      <c r="BB23" s="8">
        <f>'Исходная таблица'!BD23</f>
        <v>1</v>
      </c>
      <c r="BC23" s="8">
        <f>'Исходная таблица'!BE23</f>
        <v>0</v>
      </c>
      <c r="BD23" s="8">
        <f>'Исходная таблица'!BF23</f>
        <v>0</v>
      </c>
    </row>
    <row r="24" spans="1:56" s="9" customFormat="1" x14ac:dyDescent="0.25">
      <c r="A24" s="8">
        <f>'Исходная таблица'!B24</f>
        <v>21</v>
      </c>
      <c r="B24" s="9">
        <f>IF('Исходная таблица'!$C24 = "Женский",1,0)</f>
        <v>1</v>
      </c>
      <c r="C24" s="9">
        <f>IF('Исходная таблица'!D24="ЛГТУ",1,IF('Исходная таблица'!D24="ЮУрГУ",2,IF('Исходная таблица'!D24="НТИ",3,IF('Исходная таблица'!D24="ВГУ",4,IF('Исходная таблица'!D24="ЛГПУ",5,IF('Исходная таблица'!D24="Не определено",0,10))))))</f>
        <v>1</v>
      </c>
      <c r="D24" s="8">
        <f>IF('Исходная таблица'!F24 = "Магистратура", 0, IF(AND('Исходная таблица'!F24 &gt; 0, 'Исходная таблица'!F24 &lt; 6), 'Исходная таблица'!F24,  -1))</f>
        <v>3</v>
      </c>
      <c r="E24" s="8">
        <f>'Исходная таблица'!G24</f>
        <v>3</v>
      </c>
      <c r="F24" s="8">
        <f>'Исходная таблица'!H24</f>
        <v>8</v>
      </c>
      <c r="G24" s="8">
        <f>'Исходная таблица'!I24</f>
        <v>1</v>
      </c>
      <c r="H24" s="8">
        <f>'Исходная таблица'!J24</f>
        <v>9</v>
      </c>
      <c r="I24" s="8">
        <f>'Исходная таблица'!K24</f>
        <v>10</v>
      </c>
      <c r="J24" s="8">
        <f>'Исходная таблица'!L24</f>
        <v>10</v>
      </c>
      <c r="K24" s="8">
        <f>'Исходная таблица'!M24</f>
        <v>9</v>
      </c>
      <c r="L24" s="8">
        <f>'Исходная таблица'!N24</f>
        <v>8</v>
      </c>
      <c r="M24" s="8">
        <f>'Исходная таблица'!O24</f>
        <v>2</v>
      </c>
      <c r="N24" s="8">
        <f>'Исходная таблица'!P24</f>
        <v>10</v>
      </c>
      <c r="O24" s="8">
        <f>'Исходная таблица'!Q24</f>
        <v>10</v>
      </c>
      <c r="P24" s="8">
        <f>'Исходная таблица'!R24</f>
        <v>8</v>
      </c>
      <c r="Q24" s="8">
        <f>'Исходная таблица'!S24</f>
        <v>10</v>
      </c>
      <c r="R24" s="8">
        <f>'Исходная таблица'!T24</f>
        <v>10</v>
      </c>
      <c r="S24" s="8">
        <f>'Исходная таблица'!U24</f>
        <v>10</v>
      </c>
      <c r="T24" s="8">
        <f>'Исходная таблица'!V24</f>
        <v>10</v>
      </c>
      <c r="U24" s="8">
        <f>'Исходная таблица'!W24</f>
        <v>7</v>
      </c>
      <c r="V24" s="8">
        <f>'Исходная таблица'!X24</f>
        <v>10</v>
      </c>
      <c r="W24" s="8">
        <f>'Исходная таблица'!Y24</f>
        <v>6</v>
      </c>
      <c r="X24" s="8">
        <f>'Исходная таблица'!Z24</f>
        <v>10</v>
      </c>
      <c r="Y24" s="8">
        <f>'Исходная таблица'!AA24</f>
        <v>0</v>
      </c>
      <c r="Z24" s="8">
        <f>'Исходная таблица'!AB24</f>
        <v>6</v>
      </c>
      <c r="AA24" s="8">
        <f>'Исходная таблица'!AC24</f>
        <v>10</v>
      </c>
      <c r="AB24" s="8">
        <f>'Исходная таблица'!AD24</f>
        <v>10</v>
      </c>
      <c r="AC24" s="8">
        <f>'Исходная таблица'!AE24</f>
        <v>10</v>
      </c>
      <c r="AD24" s="8">
        <f>'Исходная таблица'!AF24</f>
        <v>3</v>
      </c>
      <c r="AE24" s="8">
        <f>'Исходная таблица'!AG24</f>
        <v>0</v>
      </c>
      <c r="AF24" s="8">
        <f>'Исходная таблица'!AH24</f>
        <v>0</v>
      </c>
      <c r="AG24" s="8">
        <f>'Исходная таблица'!AI24</f>
        <v>10</v>
      </c>
      <c r="AH24" s="8">
        <f>'Исходная таблица'!AJ24</f>
        <v>10</v>
      </c>
      <c r="AI24" s="8">
        <f>'Исходная таблица'!AK24</f>
        <v>0</v>
      </c>
      <c r="AJ24" s="8">
        <f>'Исходная таблица'!AL24</f>
        <v>10</v>
      </c>
      <c r="AK24" s="8">
        <f>'Исходная таблица'!AM24</f>
        <v>0</v>
      </c>
      <c r="AL24" s="8">
        <f>'Исходная таблица'!AN24</f>
        <v>10</v>
      </c>
      <c r="AM24" s="8">
        <f>'Исходная таблица'!AO24</f>
        <v>2</v>
      </c>
      <c r="AN24" s="8">
        <f>'Исходная таблица'!AP24</f>
        <v>0</v>
      </c>
      <c r="AO24" s="8">
        <f>'Исходная таблица'!AQ24</f>
        <v>10</v>
      </c>
      <c r="AP24" s="8">
        <f>'Исходная таблица'!AR24</f>
        <v>3</v>
      </c>
      <c r="AQ24" s="8">
        <f>'Исходная таблица'!AS24</f>
        <v>10</v>
      </c>
      <c r="AR24" s="8">
        <f>'Исходная таблица'!AT24</f>
        <v>4</v>
      </c>
      <c r="AS24" s="8">
        <f>'Исходная таблица'!AU24</f>
        <v>10</v>
      </c>
      <c r="AT24" s="8">
        <f>'Исходная таблица'!AV24</f>
        <v>3</v>
      </c>
      <c r="AU24" s="8">
        <f>'Исходная таблица'!AW24</f>
        <v>0</v>
      </c>
      <c r="AV24" s="8">
        <f>'Исходная таблица'!AX24</f>
        <v>3</v>
      </c>
      <c r="AW24" s="8">
        <f>'Исходная таблица'!AY24</f>
        <v>10</v>
      </c>
      <c r="AX24" s="8">
        <f>'Исходная таблица'!AZ24</f>
        <v>6</v>
      </c>
      <c r="AY24" s="8">
        <f>'Исходная таблица'!BA24</f>
        <v>6</v>
      </c>
      <c r="AZ24" s="8">
        <f>'Исходная таблица'!BB24</f>
        <v>10</v>
      </c>
      <c r="BA24" s="8">
        <f>'Исходная таблица'!BC24</f>
        <v>8</v>
      </c>
      <c r="BB24" s="8">
        <f>'Исходная таблица'!BD24</f>
        <v>10</v>
      </c>
      <c r="BC24" s="8">
        <f>'Исходная таблица'!BE24</f>
        <v>0</v>
      </c>
      <c r="BD24" s="8">
        <f>'Исходная таблица'!BF24</f>
        <v>10</v>
      </c>
    </row>
    <row r="25" spans="1:56" s="9" customFormat="1" x14ac:dyDescent="0.25">
      <c r="A25" s="8">
        <f>'Исходная таблица'!B25</f>
        <v>20</v>
      </c>
      <c r="B25" s="9">
        <f>IF('Исходная таблица'!$C25 = "Женский",1,0)</f>
        <v>1</v>
      </c>
      <c r="C25" s="9">
        <f>IF('Исходная таблица'!D25="ЛГТУ",1,IF('Исходная таблица'!D25="ЮУрГУ",2,IF('Исходная таблица'!D25="НТИ",3,IF('Исходная таблица'!D25="ВГУ",4,IF('Исходная таблица'!D25="ЛГПУ",5,IF('Исходная таблица'!D25="Не определено",0,10))))))</f>
        <v>1</v>
      </c>
      <c r="D25" s="8">
        <f>IF('Исходная таблица'!F25 = "Магистратура", 0, IF(AND('Исходная таблица'!F25 &gt; 0, 'Исходная таблица'!F25 &lt; 6), 'Исходная таблица'!F25,  -1))</f>
        <v>3</v>
      </c>
      <c r="E25" s="8">
        <f>'Исходная таблица'!G25</f>
        <v>1</v>
      </c>
      <c r="F25" s="8">
        <f>'Исходная таблица'!H25</f>
        <v>0</v>
      </c>
      <c r="G25" s="8">
        <f>'Исходная таблица'!I25</f>
        <v>1</v>
      </c>
      <c r="H25" s="8">
        <f>'Исходная таблица'!J25</f>
        <v>0</v>
      </c>
      <c r="I25" s="8">
        <f>'Исходная таблица'!K25</f>
        <v>0</v>
      </c>
      <c r="J25" s="8">
        <f>'Исходная таблица'!L25</f>
        <v>0</v>
      </c>
      <c r="K25" s="8">
        <f>'Исходная таблица'!M25</f>
        <v>1</v>
      </c>
      <c r="L25" s="8">
        <f>'Исходная таблица'!N25</f>
        <v>1</v>
      </c>
      <c r="M25" s="8">
        <f>'Исходная таблица'!O25</f>
        <v>0</v>
      </c>
      <c r="N25" s="8">
        <f>'Исходная таблица'!P25</f>
        <v>1</v>
      </c>
      <c r="O25" s="8">
        <f>'Исходная таблица'!Q25</f>
        <v>1</v>
      </c>
      <c r="P25" s="8">
        <f>'Исходная таблица'!R25</f>
        <v>1</v>
      </c>
      <c r="Q25" s="8">
        <f>'Исходная таблица'!S25</f>
        <v>2</v>
      </c>
      <c r="R25" s="8">
        <f>'Исходная таблица'!T25</f>
        <v>1</v>
      </c>
      <c r="S25" s="8">
        <f>'Исходная таблица'!U25</f>
        <v>1</v>
      </c>
      <c r="T25" s="8">
        <f>'Исходная таблица'!V25</f>
        <v>1</v>
      </c>
      <c r="U25" s="8">
        <f>'Исходная таблица'!W25</f>
        <v>2</v>
      </c>
      <c r="V25" s="8">
        <f>'Исходная таблица'!X25</f>
        <v>0</v>
      </c>
      <c r="W25" s="8">
        <f>'Исходная таблица'!Y25</f>
        <v>1</v>
      </c>
      <c r="X25" s="8">
        <f>'Исходная таблица'!Z25</f>
        <v>2</v>
      </c>
      <c r="Y25" s="8">
        <f>'Исходная таблица'!AA25</f>
        <v>1</v>
      </c>
      <c r="Z25" s="8">
        <f>'Исходная таблица'!AB25</f>
        <v>0</v>
      </c>
      <c r="AA25" s="8">
        <f>'Исходная таблица'!AC25</f>
        <v>1</v>
      </c>
      <c r="AB25" s="8">
        <f>'Исходная таблица'!AD25</f>
        <v>1</v>
      </c>
      <c r="AC25" s="8">
        <f>'Исходная таблица'!AE25</f>
        <v>0</v>
      </c>
      <c r="AD25" s="8">
        <f>'Исходная таблица'!AF25</f>
        <v>1</v>
      </c>
      <c r="AE25" s="8">
        <f>'Исходная таблица'!AG25</f>
        <v>1</v>
      </c>
      <c r="AF25" s="8">
        <f>'Исходная таблица'!AH25</f>
        <v>0</v>
      </c>
      <c r="AG25" s="8">
        <f>'Исходная таблица'!AI25</f>
        <v>3</v>
      </c>
      <c r="AH25" s="8">
        <f>'Исходная таблица'!AJ25</f>
        <v>1</v>
      </c>
      <c r="AI25" s="8">
        <f>'Исходная таблица'!AK25</f>
        <v>0</v>
      </c>
      <c r="AJ25" s="8">
        <f>'Исходная таблица'!AL25</f>
        <v>0</v>
      </c>
      <c r="AK25" s="8">
        <f>'Исходная таблица'!AM25</f>
        <v>0</v>
      </c>
      <c r="AL25" s="8">
        <f>'Исходная таблица'!AN25</f>
        <v>3</v>
      </c>
      <c r="AM25" s="8">
        <f>'Исходная таблица'!AO25</f>
        <v>0</v>
      </c>
      <c r="AN25" s="8">
        <f>'Исходная таблица'!AP25</f>
        <v>0</v>
      </c>
      <c r="AO25" s="8">
        <f>'Исходная таблица'!AQ25</f>
        <v>2</v>
      </c>
      <c r="AP25" s="8">
        <f>'Исходная таблица'!AR25</f>
        <v>0</v>
      </c>
      <c r="AQ25" s="8">
        <f>'Исходная таблица'!AS25</f>
        <v>0</v>
      </c>
      <c r="AR25" s="8">
        <f>'Исходная таблица'!AT25</f>
        <v>0</v>
      </c>
      <c r="AS25" s="8">
        <f>'Исходная таблица'!AU25</f>
        <v>1</v>
      </c>
      <c r="AT25" s="8">
        <f>'Исходная таблица'!AV25</f>
        <v>0</v>
      </c>
      <c r="AU25" s="8">
        <f>'Исходная таблица'!AW25</f>
        <v>0</v>
      </c>
      <c r="AV25" s="8">
        <f>'Исходная таблица'!AX25</f>
        <v>0</v>
      </c>
      <c r="AW25" s="8">
        <f>'Исходная таблица'!AY25</f>
        <v>0</v>
      </c>
      <c r="AX25" s="8">
        <f>'Исходная таблица'!AZ25</f>
        <v>0</v>
      </c>
      <c r="AY25" s="8">
        <f>'Исходная таблица'!BA25</f>
        <v>0</v>
      </c>
      <c r="AZ25" s="8">
        <f>'Исходная таблица'!BB25</f>
        <v>1</v>
      </c>
      <c r="BA25" s="8">
        <f>'Исходная таблица'!BC25</f>
        <v>0</v>
      </c>
      <c r="BB25" s="8">
        <f>'Исходная таблица'!BD25</f>
        <v>0</v>
      </c>
      <c r="BC25" s="8">
        <f>'Исходная таблица'!BE25</f>
        <v>0</v>
      </c>
      <c r="BD25" s="8">
        <f>'Исходная таблица'!BF25</f>
        <v>0</v>
      </c>
    </row>
    <row r="26" spans="1:56" s="9" customFormat="1" x14ac:dyDescent="0.25">
      <c r="A26" s="8">
        <f>'Исходная таблица'!B26</f>
        <v>19</v>
      </c>
      <c r="B26" s="9">
        <f>IF('Исходная таблица'!$C26 = "Женский",1,0)</f>
        <v>0</v>
      </c>
      <c r="C26" s="9">
        <f>IF('Исходная таблица'!D26="ЛГТУ",1,IF('Исходная таблица'!D26="ЮУрГУ",2,IF('Исходная таблица'!D26="НТИ",3,IF('Исходная таблица'!D26="ВГУ",4,IF('Исходная таблица'!D26="ЛГПУ",5,IF('Исходная таблица'!D26="Не определено",0,10))))))</f>
        <v>1</v>
      </c>
      <c r="D26" s="8">
        <f>IF('Исходная таблица'!F26 = "Магистратура", 0, IF(AND('Исходная таблица'!F26 &gt; 0, 'Исходная таблица'!F26 &lt; 6), 'Исходная таблица'!F26,  -1))</f>
        <v>2</v>
      </c>
      <c r="E26" s="8">
        <f>'Исходная таблица'!G26</f>
        <v>3</v>
      </c>
      <c r="F26" s="8">
        <f>'Исходная таблица'!H26</f>
        <v>5</v>
      </c>
      <c r="G26" s="8">
        <f>'Исходная таблица'!I26</f>
        <v>2</v>
      </c>
      <c r="H26" s="8">
        <f>'Исходная таблица'!J26</f>
        <v>3</v>
      </c>
      <c r="I26" s="8">
        <f>'Исходная таблица'!K26</f>
        <v>3</v>
      </c>
      <c r="J26" s="8">
        <f>'Исходная таблица'!L26</f>
        <v>6</v>
      </c>
      <c r="K26" s="8">
        <f>'Исходная таблица'!M26</f>
        <v>0</v>
      </c>
      <c r="L26" s="8">
        <f>'Исходная таблица'!N26</f>
        <v>10</v>
      </c>
      <c r="M26" s="8">
        <f>'Исходная таблица'!O26</f>
        <v>0</v>
      </c>
      <c r="N26" s="8">
        <f>'Исходная таблица'!P26</f>
        <v>3</v>
      </c>
      <c r="O26" s="8">
        <f>'Исходная таблица'!Q26</f>
        <v>2</v>
      </c>
      <c r="P26" s="8">
        <f>'Исходная таблица'!R26</f>
        <v>1</v>
      </c>
      <c r="Q26" s="8">
        <f>'Исходная таблица'!S26</f>
        <v>5</v>
      </c>
      <c r="R26" s="8">
        <f>'Исходная таблица'!T26</f>
        <v>7</v>
      </c>
      <c r="S26" s="8">
        <f>'Исходная таблица'!U26</f>
        <v>0</v>
      </c>
      <c r="T26" s="8">
        <f>'Исходная таблица'!V26</f>
        <v>3</v>
      </c>
      <c r="U26" s="8">
        <f>'Исходная таблица'!W26</f>
        <v>2</v>
      </c>
      <c r="V26" s="8">
        <f>'Исходная таблица'!X26</f>
        <v>8</v>
      </c>
      <c r="W26" s="8">
        <f>'Исходная таблица'!Y26</f>
        <v>5</v>
      </c>
      <c r="X26" s="8">
        <f>'Исходная таблица'!Z26</f>
        <v>5</v>
      </c>
      <c r="Y26" s="8">
        <f>'Исходная таблица'!AA26</f>
        <v>2</v>
      </c>
      <c r="Z26" s="8">
        <f>'Исходная таблица'!AB26</f>
        <v>3</v>
      </c>
      <c r="AA26" s="8">
        <f>'Исходная таблица'!AC26</f>
        <v>8</v>
      </c>
      <c r="AB26" s="8">
        <f>'Исходная таблица'!AD26</f>
        <v>5</v>
      </c>
      <c r="AC26" s="8">
        <f>'Исходная таблица'!AE26</f>
        <v>5</v>
      </c>
      <c r="AD26" s="8">
        <f>'Исходная таблица'!AF26</f>
        <v>2</v>
      </c>
      <c r="AE26" s="8">
        <f>'Исходная таблица'!AG26</f>
        <v>5</v>
      </c>
      <c r="AF26" s="8">
        <f>'Исходная таблица'!AH26</f>
        <v>5</v>
      </c>
      <c r="AG26" s="8">
        <f>'Исходная таблица'!AI26</f>
        <v>5</v>
      </c>
      <c r="AH26" s="8">
        <f>'Исходная таблица'!AJ26</f>
        <v>5</v>
      </c>
      <c r="AI26" s="8">
        <f>'Исходная таблица'!AK26</f>
        <v>5</v>
      </c>
      <c r="AJ26" s="8">
        <f>'Исходная таблица'!AL26</f>
        <v>3</v>
      </c>
      <c r="AK26" s="8">
        <f>'Исходная таблица'!AM26</f>
        <v>4</v>
      </c>
      <c r="AL26" s="8">
        <f>'Исходная таблица'!AN26</f>
        <v>7</v>
      </c>
      <c r="AM26" s="8">
        <f>'Исходная таблица'!AO26</f>
        <v>3</v>
      </c>
      <c r="AN26" s="8">
        <f>'Исходная таблица'!AP26</f>
        <v>0</v>
      </c>
      <c r="AO26" s="8">
        <f>'Исходная таблица'!AQ26</f>
        <v>0</v>
      </c>
      <c r="AP26" s="8">
        <f>'Исходная таблица'!AR26</f>
        <v>2</v>
      </c>
      <c r="AQ26" s="8">
        <f>'Исходная таблица'!AS26</f>
        <v>3</v>
      </c>
      <c r="AR26" s="8">
        <f>'Исходная таблица'!AT26</f>
        <v>2</v>
      </c>
      <c r="AS26" s="8">
        <f>'Исходная таблица'!AU26</f>
        <v>3</v>
      </c>
      <c r="AT26" s="8">
        <f>'Исходная таблица'!AV26</f>
        <v>0</v>
      </c>
      <c r="AU26" s="8">
        <f>'Исходная таблица'!AW26</f>
        <v>1</v>
      </c>
      <c r="AV26" s="8">
        <f>'Исходная таблица'!AX26</f>
        <v>0</v>
      </c>
      <c r="AW26" s="8">
        <f>'Исходная таблица'!AY26</f>
        <v>3</v>
      </c>
      <c r="AX26" s="8">
        <f>'Исходная таблица'!AZ26</f>
        <v>2</v>
      </c>
      <c r="AY26" s="8">
        <f>'Исходная таблица'!BA26</f>
        <v>5</v>
      </c>
      <c r="AZ26" s="8">
        <f>'Исходная таблица'!BB26</f>
        <v>6</v>
      </c>
      <c r="BA26" s="8">
        <f>'Исходная таблица'!BC26</f>
        <v>8</v>
      </c>
      <c r="BB26" s="8">
        <f>'Исходная таблица'!BD26</f>
        <v>4</v>
      </c>
      <c r="BC26" s="8">
        <f>'Исходная таблица'!BE26</f>
        <v>0</v>
      </c>
      <c r="BD26" s="8">
        <f>'Исходная таблица'!BF26</f>
        <v>0</v>
      </c>
    </row>
    <row r="27" spans="1:56" s="9" customFormat="1" x14ac:dyDescent="0.25">
      <c r="A27" s="8">
        <f>'Исходная таблица'!B27</f>
        <v>19</v>
      </c>
      <c r="B27" s="9">
        <f>IF('Исходная таблица'!$C27 = "Женский",1,0)</f>
        <v>1</v>
      </c>
      <c r="C27" s="9">
        <f>IF('Исходная таблица'!D27="ЛГТУ",1,IF('Исходная таблица'!D27="ЮУрГУ",2,IF('Исходная таблица'!D27="НТИ",3,IF('Исходная таблица'!D27="ВГУ",4,IF('Исходная таблица'!D27="ЛГПУ",5,IF('Исходная таблица'!D27="Не определено",0,10))))))</f>
        <v>0</v>
      </c>
      <c r="D27" s="8">
        <f>IF('Исходная таблица'!F27 = "Магистратура", 0, IF(AND('Исходная таблица'!F27 &gt; 0, 'Исходная таблица'!F27 &lt; 6), 'Исходная таблица'!F27,  -1))</f>
        <v>2</v>
      </c>
      <c r="E27" s="8">
        <f>'Исходная таблица'!G27</f>
        <v>10</v>
      </c>
      <c r="F27" s="8">
        <f>'Исходная таблица'!H27</f>
        <v>10</v>
      </c>
      <c r="G27" s="8">
        <f>'Исходная таблица'!I27</f>
        <v>1</v>
      </c>
      <c r="H27" s="8">
        <f>'Исходная таблица'!J27</f>
        <v>6</v>
      </c>
      <c r="I27" s="8">
        <f>'Исходная таблица'!K27</f>
        <v>8</v>
      </c>
      <c r="J27" s="8">
        <f>'Исходная таблица'!L27</f>
        <v>2</v>
      </c>
      <c r="K27" s="8">
        <f>'Исходная таблица'!M27</f>
        <v>8</v>
      </c>
      <c r="L27" s="8">
        <f>'Исходная таблица'!N27</f>
        <v>10</v>
      </c>
      <c r="M27" s="8">
        <f>'Исходная таблица'!O27</f>
        <v>2</v>
      </c>
      <c r="N27" s="8">
        <f>'Исходная таблица'!P27</f>
        <v>10</v>
      </c>
      <c r="O27" s="8">
        <f>'Исходная таблица'!Q27</f>
        <v>10</v>
      </c>
      <c r="P27" s="8">
        <f>'Исходная таблица'!R27</f>
        <v>10</v>
      </c>
      <c r="Q27" s="8">
        <f>'Исходная таблица'!S27</f>
        <v>5</v>
      </c>
      <c r="R27" s="8">
        <f>'Исходная таблица'!T27</f>
        <v>5</v>
      </c>
      <c r="S27" s="8">
        <f>'Исходная таблица'!U27</f>
        <v>7</v>
      </c>
      <c r="T27" s="8">
        <f>'Исходная таблица'!V27</f>
        <v>10</v>
      </c>
      <c r="U27" s="8">
        <f>'Исходная таблица'!W27</f>
        <v>10</v>
      </c>
      <c r="V27" s="8">
        <f>'Исходная таблица'!X27</f>
        <v>5</v>
      </c>
      <c r="W27" s="8">
        <f>'Исходная таблица'!Y27</f>
        <v>7</v>
      </c>
      <c r="X27" s="8">
        <f>'Исходная таблица'!Z27</f>
        <v>5</v>
      </c>
      <c r="Y27" s="8">
        <f>'Исходная таблица'!AA27</f>
        <v>4</v>
      </c>
      <c r="Z27" s="8">
        <f>'Исходная таблица'!AB27</f>
        <v>8</v>
      </c>
      <c r="AA27" s="8">
        <f>'Исходная таблица'!AC27</f>
        <v>10</v>
      </c>
      <c r="AB27" s="8">
        <f>'Исходная таблица'!AD27</f>
        <v>10</v>
      </c>
      <c r="AC27" s="8">
        <f>'Исходная таблица'!AE27</f>
        <v>8</v>
      </c>
      <c r="AD27" s="8">
        <f>'Исходная таблица'!AF27</f>
        <v>7</v>
      </c>
      <c r="AE27" s="8">
        <f>'Исходная таблица'!AG27</f>
        <v>8</v>
      </c>
      <c r="AF27" s="8">
        <f>'Исходная таблица'!AH27</f>
        <v>3</v>
      </c>
      <c r="AG27" s="8">
        <f>'Исходная таблица'!AI27</f>
        <v>8</v>
      </c>
      <c r="AH27" s="8">
        <f>'Исходная таблица'!AJ27</f>
        <v>8</v>
      </c>
      <c r="AI27" s="8">
        <f>'Исходная таблица'!AK27</f>
        <v>10</v>
      </c>
      <c r="AJ27" s="8">
        <f>'Исходная таблица'!AL27</f>
        <v>8</v>
      </c>
      <c r="AK27" s="8">
        <f>'Исходная таблица'!AM27</f>
        <v>6</v>
      </c>
      <c r="AL27" s="8">
        <f>'Исходная таблица'!AN27</f>
        <v>6</v>
      </c>
      <c r="AM27" s="8">
        <f>'Исходная таблица'!AO27</f>
        <v>10</v>
      </c>
      <c r="AN27" s="8">
        <f>'Исходная таблица'!AP27</f>
        <v>6</v>
      </c>
      <c r="AO27" s="8">
        <f>'Исходная таблица'!AQ27</f>
        <v>7</v>
      </c>
      <c r="AP27" s="8">
        <f>'Исходная таблица'!AR27</f>
        <v>10</v>
      </c>
      <c r="AQ27" s="8">
        <f>'Исходная таблица'!AS27</f>
        <v>8</v>
      </c>
      <c r="AR27" s="8">
        <f>'Исходная таблица'!AT27</f>
        <v>7</v>
      </c>
      <c r="AS27" s="8">
        <f>'Исходная таблица'!AU27</f>
        <v>10</v>
      </c>
      <c r="AT27" s="8">
        <f>'Исходная таблица'!AV27</f>
        <v>5</v>
      </c>
      <c r="AU27" s="8">
        <f>'Исходная таблица'!AW27</f>
        <v>7</v>
      </c>
      <c r="AV27" s="8">
        <f>'Исходная таблица'!AX27</f>
        <v>8</v>
      </c>
      <c r="AW27" s="8">
        <f>'Исходная таблица'!AY27</f>
        <v>7</v>
      </c>
      <c r="AX27" s="8">
        <f>'Исходная таблица'!AZ27</f>
        <v>5</v>
      </c>
      <c r="AY27" s="8">
        <f>'Исходная таблица'!BA27</f>
        <v>5</v>
      </c>
      <c r="AZ27" s="8">
        <f>'Исходная таблица'!BB27</f>
        <v>8</v>
      </c>
      <c r="BA27" s="8">
        <f>'Исходная таблица'!BC27</f>
        <v>7</v>
      </c>
      <c r="BB27" s="8">
        <f>'Исходная таблица'!BD27</f>
        <v>8</v>
      </c>
      <c r="BC27" s="8">
        <f>'Исходная таблица'!BE27</f>
        <v>3</v>
      </c>
      <c r="BD27" s="8">
        <f>'Исходная таблица'!BF27</f>
        <v>10</v>
      </c>
    </row>
    <row r="28" spans="1:56" s="9" customFormat="1" x14ac:dyDescent="0.25">
      <c r="A28" s="8">
        <f>'Исходная таблица'!B28</f>
        <v>20</v>
      </c>
      <c r="B28" s="9">
        <f>IF('Исходная таблица'!$C28 = "Женский",1,0)</f>
        <v>1</v>
      </c>
      <c r="C28" s="9">
        <f>IF('Исходная таблица'!D28="ЛГТУ",1,IF('Исходная таблица'!D28="ЮУрГУ",2,IF('Исходная таблица'!D28="НТИ",3,IF('Исходная таблица'!D28="ВГУ",4,IF('Исходная таблица'!D28="ЛГПУ",5,IF('Исходная таблица'!D28="Не определено",0,10))))))</f>
        <v>10</v>
      </c>
      <c r="D28" s="8">
        <f>IF('Исходная таблица'!F28 = "Магистратура", 0, IF(AND('Исходная таблица'!F28 &gt; 0, 'Исходная таблица'!F28 &lt; 6), 'Исходная таблица'!F28,  -1))</f>
        <v>3</v>
      </c>
      <c r="E28" s="8">
        <f>'Исходная таблица'!G28</f>
        <v>5</v>
      </c>
      <c r="F28" s="8">
        <f>'Исходная таблица'!H28</f>
        <v>6</v>
      </c>
      <c r="G28" s="8">
        <f>'Исходная таблица'!I28</f>
        <v>3</v>
      </c>
      <c r="H28" s="8">
        <f>'Исходная таблица'!J28</f>
        <v>5</v>
      </c>
      <c r="I28" s="8">
        <f>'Исходная таблица'!K28</f>
        <v>3</v>
      </c>
      <c r="J28" s="8">
        <f>'Исходная таблица'!L28</f>
        <v>0</v>
      </c>
      <c r="K28" s="8">
        <f>'Исходная таблица'!M28</f>
        <v>5</v>
      </c>
      <c r="L28" s="8">
        <f>'Исходная таблица'!N28</f>
        <v>8</v>
      </c>
      <c r="M28" s="8">
        <f>'Исходная таблица'!O28</f>
        <v>3</v>
      </c>
      <c r="N28" s="8">
        <f>'Исходная таблица'!P28</f>
        <v>7</v>
      </c>
      <c r="O28" s="8">
        <f>'Исходная таблица'!Q28</f>
        <v>3</v>
      </c>
      <c r="P28" s="8">
        <f>'Исходная таблица'!R28</f>
        <v>4</v>
      </c>
      <c r="Q28" s="8">
        <f>'Исходная таблица'!S28</f>
        <v>3</v>
      </c>
      <c r="R28" s="8">
        <f>'Исходная таблица'!T28</f>
        <v>10</v>
      </c>
      <c r="S28" s="8">
        <f>'Исходная таблица'!U28</f>
        <v>0</v>
      </c>
      <c r="T28" s="8">
        <f>'Исходная таблица'!V28</f>
        <v>4</v>
      </c>
      <c r="U28" s="8">
        <f>'Исходная таблица'!W28</f>
        <v>6</v>
      </c>
      <c r="V28" s="8">
        <f>'Исходная таблица'!X28</f>
        <v>6</v>
      </c>
      <c r="W28" s="8">
        <f>'Исходная таблица'!Y28</f>
        <v>6</v>
      </c>
      <c r="X28" s="8">
        <f>'Исходная таблица'!Z28</f>
        <v>8</v>
      </c>
      <c r="Y28" s="8">
        <f>'Исходная таблица'!AA28</f>
        <v>8</v>
      </c>
      <c r="Z28" s="8">
        <f>'Исходная таблица'!AB28</f>
        <v>7</v>
      </c>
      <c r="AA28" s="8">
        <f>'Исходная таблица'!AC28</f>
        <v>6</v>
      </c>
      <c r="AB28" s="8">
        <f>'Исходная таблица'!AD28</f>
        <v>5</v>
      </c>
      <c r="AC28" s="8">
        <f>'Исходная таблица'!AE28</f>
        <v>8</v>
      </c>
      <c r="AD28" s="8">
        <f>'Исходная таблица'!AF28</f>
        <v>6</v>
      </c>
      <c r="AE28" s="8">
        <f>'Исходная таблица'!AG28</f>
        <v>3</v>
      </c>
      <c r="AF28" s="8">
        <f>'Исходная таблица'!AH28</f>
        <v>0</v>
      </c>
      <c r="AG28" s="8">
        <f>'Исходная таблица'!AI28</f>
        <v>6</v>
      </c>
      <c r="AH28" s="8">
        <f>'Исходная таблица'!AJ28</f>
        <v>8</v>
      </c>
      <c r="AI28" s="8">
        <f>'Исходная таблица'!AK28</f>
        <v>1</v>
      </c>
      <c r="AJ28" s="8">
        <f>'Исходная таблица'!AL28</f>
        <v>10</v>
      </c>
      <c r="AK28" s="8">
        <f>'Исходная таблица'!AM28</f>
        <v>3</v>
      </c>
      <c r="AL28" s="8">
        <f>'Исходная таблица'!AN28</f>
        <v>3</v>
      </c>
      <c r="AM28" s="8">
        <f>'Исходная таблица'!AO28</f>
        <v>8</v>
      </c>
      <c r="AN28" s="8">
        <f>'Исходная таблица'!AP28</f>
        <v>8</v>
      </c>
      <c r="AO28" s="8">
        <f>'Исходная таблица'!AQ28</f>
        <v>10</v>
      </c>
      <c r="AP28" s="8">
        <f>'Исходная таблица'!AR28</f>
        <v>9</v>
      </c>
      <c r="AQ28" s="8">
        <f>'Исходная таблица'!AS28</f>
        <v>8</v>
      </c>
      <c r="AR28" s="8">
        <f>'Исходная таблица'!AT28</f>
        <v>3</v>
      </c>
      <c r="AS28" s="8">
        <f>'Исходная таблица'!AU28</f>
        <v>10</v>
      </c>
      <c r="AT28" s="8">
        <f>'Исходная таблица'!AV28</f>
        <v>0</v>
      </c>
      <c r="AU28" s="8">
        <f>'Исходная таблица'!AW28</f>
        <v>5</v>
      </c>
      <c r="AV28" s="8">
        <f>'Исходная таблица'!AX28</f>
        <v>0</v>
      </c>
      <c r="AW28" s="8">
        <f>'Исходная таблица'!AY28</f>
        <v>8</v>
      </c>
      <c r="AX28" s="8">
        <f>'Исходная таблица'!AZ28</f>
        <v>0</v>
      </c>
      <c r="AY28" s="8">
        <f>'Исходная таблица'!BA28</f>
        <v>4</v>
      </c>
      <c r="AZ28" s="8">
        <f>'Исходная таблица'!BB28</f>
        <v>10</v>
      </c>
      <c r="BA28" s="8">
        <f>'Исходная таблица'!BC28</f>
        <v>7</v>
      </c>
      <c r="BB28" s="8">
        <f>'Исходная таблица'!BD28</f>
        <v>10</v>
      </c>
      <c r="BC28" s="8">
        <f>'Исходная таблица'!BE28</f>
        <v>0</v>
      </c>
      <c r="BD28" s="8">
        <f>'Исходная таблица'!BF28</f>
        <v>10</v>
      </c>
    </row>
    <row r="29" spans="1:56" s="9" customFormat="1" x14ac:dyDescent="0.25">
      <c r="A29" s="8">
        <f>'Исходная таблица'!B29</f>
        <v>21</v>
      </c>
      <c r="B29" s="9">
        <f>IF('Исходная таблица'!$C29 = "Женский",1,0)</f>
        <v>1</v>
      </c>
      <c r="C29" s="9">
        <f>IF('Исходная таблица'!D29="ЛГТУ",1,IF('Исходная таблица'!D29="ЮУрГУ",2,IF('Исходная таблица'!D29="НТИ",3,IF('Исходная таблица'!D29="ВГУ",4,IF('Исходная таблица'!D29="ЛГПУ",5,IF('Исходная таблица'!D29="Не определено",0,10))))))</f>
        <v>10</v>
      </c>
      <c r="D29" s="8">
        <f>IF('Исходная таблица'!F29 = "Магистратура", 0, IF(AND('Исходная таблица'!F29 &gt; 0, 'Исходная таблица'!F29 &lt; 6), 'Исходная таблица'!F29,  -1))</f>
        <v>4</v>
      </c>
      <c r="E29" s="8">
        <f>'Исходная таблица'!G29</f>
        <v>7</v>
      </c>
      <c r="F29" s="8">
        <f>'Исходная таблица'!H29</f>
        <v>6</v>
      </c>
      <c r="G29" s="8">
        <f>'Исходная таблица'!I29</f>
        <v>5</v>
      </c>
      <c r="H29" s="8">
        <f>'Исходная таблица'!J29</f>
        <v>6</v>
      </c>
      <c r="I29" s="8">
        <f>'Исходная таблица'!K29</f>
        <v>7</v>
      </c>
      <c r="J29" s="8">
        <f>'Исходная таблица'!L29</f>
        <v>5</v>
      </c>
      <c r="K29" s="8">
        <f>'Исходная таблица'!M29</f>
        <v>4</v>
      </c>
      <c r="L29" s="8">
        <f>'Исходная таблица'!N29</f>
        <v>7</v>
      </c>
      <c r="M29" s="8">
        <f>'Исходная таблица'!O29</f>
        <v>7</v>
      </c>
      <c r="N29" s="8">
        <f>'Исходная таблица'!P29</f>
        <v>8</v>
      </c>
      <c r="O29" s="8">
        <f>'Исходная таблица'!Q29</f>
        <v>6</v>
      </c>
      <c r="P29" s="8">
        <f>'Исходная таблица'!R29</f>
        <v>8</v>
      </c>
      <c r="Q29" s="8">
        <f>'Исходная таблица'!S29</f>
        <v>6</v>
      </c>
      <c r="R29" s="8">
        <f>'Исходная таблица'!T29</f>
        <v>6</v>
      </c>
      <c r="S29" s="8">
        <f>'Исходная таблица'!U29</f>
        <v>6</v>
      </c>
      <c r="T29" s="8">
        <f>'Исходная таблица'!V29</f>
        <v>7</v>
      </c>
      <c r="U29" s="8">
        <f>'Исходная таблица'!W29</f>
        <v>6</v>
      </c>
      <c r="V29" s="8">
        <f>'Исходная таблица'!X29</f>
        <v>7</v>
      </c>
      <c r="W29" s="8">
        <f>'Исходная таблица'!Y29</f>
        <v>6</v>
      </c>
      <c r="X29" s="8">
        <f>'Исходная таблица'!Z29</f>
        <v>7</v>
      </c>
      <c r="Y29" s="8">
        <f>'Исходная таблица'!AA29</f>
        <v>6</v>
      </c>
      <c r="Z29" s="8">
        <f>'Исходная таблица'!AB29</f>
        <v>6</v>
      </c>
      <c r="AA29" s="8">
        <f>'Исходная таблица'!AC29</f>
        <v>9</v>
      </c>
      <c r="AB29" s="8">
        <f>'Исходная таблица'!AD29</f>
        <v>5</v>
      </c>
      <c r="AC29" s="8">
        <f>'Исходная таблица'!AE29</f>
        <v>5</v>
      </c>
      <c r="AD29" s="8">
        <f>'Исходная таблица'!AF29</f>
        <v>3</v>
      </c>
      <c r="AE29" s="8">
        <f>'Исходная таблица'!AG29</f>
        <v>3</v>
      </c>
      <c r="AF29" s="8">
        <f>'Исходная таблица'!AH29</f>
        <v>3</v>
      </c>
      <c r="AG29" s="8">
        <f>'Исходная таблица'!AI29</f>
        <v>4</v>
      </c>
      <c r="AH29" s="8">
        <f>'Исходная таблица'!AJ29</f>
        <v>6</v>
      </c>
      <c r="AI29" s="8">
        <f>'Исходная таблица'!AK29</f>
        <v>4</v>
      </c>
      <c r="AJ29" s="8">
        <f>'Исходная таблица'!AL29</f>
        <v>3</v>
      </c>
      <c r="AK29" s="8">
        <f>'Исходная таблица'!AM29</f>
        <v>3</v>
      </c>
      <c r="AL29" s="8">
        <f>'Исходная таблица'!AN29</f>
        <v>3</v>
      </c>
      <c r="AM29" s="8">
        <f>'Исходная таблица'!AO29</f>
        <v>3</v>
      </c>
      <c r="AN29" s="8">
        <f>'Исходная таблица'!AP29</f>
        <v>0</v>
      </c>
      <c r="AO29" s="8">
        <f>'Исходная таблица'!AQ29</f>
        <v>4</v>
      </c>
      <c r="AP29" s="8">
        <f>'Исходная таблица'!AR29</f>
        <v>4</v>
      </c>
      <c r="AQ29" s="8">
        <f>'Исходная таблица'!AS29</f>
        <v>0</v>
      </c>
      <c r="AR29" s="8">
        <f>'Исходная таблица'!AT29</f>
        <v>0</v>
      </c>
      <c r="AS29" s="8">
        <f>'Исходная таблица'!AU29</f>
        <v>4</v>
      </c>
      <c r="AT29" s="8">
        <f>'Исходная таблица'!AV29</f>
        <v>1</v>
      </c>
      <c r="AU29" s="8">
        <f>'Исходная таблица'!AW29</f>
        <v>1</v>
      </c>
      <c r="AV29" s="8">
        <f>'Исходная таблица'!AX29</f>
        <v>0</v>
      </c>
      <c r="AW29" s="8">
        <f>'Исходная таблица'!AY29</f>
        <v>0</v>
      </c>
      <c r="AX29" s="8">
        <f>'Исходная таблица'!AZ29</f>
        <v>0</v>
      </c>
      <c r="AY29" s="8">
        <f>'Исходная таблица'!BA29</f>
        <v>0</v>
      </c>
      <c r="AZ29" s="8">
        <f>'Исходная таблица'!BB29</f>
        <v>0</v>
      </c>
      <c r="BA29" s="8">
        <f>'Исходная таблица'!BC29</f>
        <v>0</v>
      </c>
      <c r="BB29" s="8">
        <f>'Исходная таблица'!BD29</f>
        <v>0</v>
      </c>
      <c r="BC29" s="8">
        <f>'Исходная таблица'!BE29</f>
        <v>0</v>
      </c>
      <c r="BD29" s="8">
        <f>'Исходная таблица'!BF29</f>
        <v>0</v>
      </c>
    </row>
    <row r="30" spans="1:56" s="9" customFormat="1" x14ac:dyDescent="0.25">
      <c r="A30" s="8">
        <f>'Исходная таблица'!B30</f>
        <v>21</v>
      </c>
      <c r="B30" s="9">
        <f>IF('Исходная таблица'!$C30 = "Женский",1,0)</f>
        <v>1</v>
      </c>
      <c r="C30" s="9">
        <f>IF('Исходная таблица'!D30="ЛГТУ",1,IF('Исходная таблица'!D30="ЮУрГУ",2,IF('Исходная таблица'!D30="НТИ",3,IF('Исходная таблица'!D30="ВГУ",4,IF('Исходная таблица'!D30="ЛГПУ",5,IF('Исходная таблица'!D30="Не определено",0,10))))))</f>
        <v>10</v>
      </c>
      <c r="D30" s="8">
        <f>IF('Исходная таблица'!F30 = "Магистратура", 0, IF(AND('Исходная таблица'!F30 &gt; 0, 'Исходная таблица'!F30 &lt; 6), 'Исходная таблица'!F30,  -1))</f>
        <v>3</v>
      </c>
      <c r="E30" s="8">
        <f>'Исходная таблица'!G30</f>
        <v>8</v>
      </c>
      <c r="F30" s="8">
        <f>'Исходная таблица'!H30</f>
        <v>5</v>
      </c>
      <c r="G30" s="8">
        <f>'Исходная таблица'!I30</f>
        <v>8</v>
      </c>
      <c r="H30" s="8">
        <f>'Исходная таблица'!J30</f>
        <v>2</v>
      </c>
      <c r="I30" s="8">
        <f>'Исходная таблица'!K30</f>
        <v>2</v>
      </c>
      <c r="J30" s="8">
        <f>'Исходная таблица'!L30</f>
        <v>2</v>
      </c>
      <c r="K30" s="8">
        <f>'Исходная таблица'!M30</f>
        <v>5</v>
      </c>
      <c r="L30" s="8">
        <f>'Исходная таблица'!N30</f>
        <v>2</v>
      </c>
      <c r="M30" s="8">
        <f>'Исходная таблица'!O30</f>
        <v>0</v>
      </c>
      <c r="N30" s="8">
        <f>'Исходная таблица'!P30</f>
        <v>5</v>
      </c>
      <c r="O30" s="8">
        <f>'Исходная таблица'!Q30</f>
        <v>3</v>
      </c>
      <c r="P30" s="8">
        <f>'Исходная таблица'!R30</f>
        <v>5</v>
      </c>
      <c r="Q30" s="8">
        <f>'Исходная таблица'!S30</f>
        <v>5</v>
      </c>
      <c r="R30" s="8">
        <f>'Исходная таблица'!T30</f>
        <v>5</v>
      </c>
      <c r="S30" s="8">
        <f>'Исходная таблица'!U30</f>
        <v>3</v>
      </c>
      <c r="T30" s="8">
        <f>'Исходная таблица'!V30</f>
        <v>7</v>
      </c>
      <c r="U30" s="8">
        <f>'Исходная таблица'!W30</f>
        <v>5</v>
      </c>
      <c r="V30" s="8">
        <f>'Исходная таблица'!X30</f>
        <v>10</v>
      </c>
      <c r="W30" s="8">
        <f>'Исходная таблица'!Y30</f>
        <v>7</v>
      </c>
      <c r="X30" s="8">
        <f>'Исходная таблица'!Z30</f>
        <v>7</v>
      </c>
      <c r="Y30" s="8">
        <f>'Исходная таблица'!AA30</f>
        <v>5</v>
      </c>
      <c r="Z30" s="8">
        <f>'Исходная таблица'!AB30</f>
        <v>5</v>
      </c>
      <c r="AA30" s="8">
        <f>'Исходная таблица'!AC30</f>
        <v>2</v>
      </c>
      <c r="AB30" s="8">
        <f>'Исходная таблица'!AD30</f>
        <v>2</v>
      </c>
      <c r="AC30" s="8">
        <f>'Исходная таблица'!AE30</f>
        <v>9</v>
      </c>
      <c r="AD30" s="8">
        <f>'Исходная таблица'!AF30</f>
        <v>1</v>
      </c>
      <c r="AE30" s="8">
        <f>'Исходная таблица'!AG30</f>
        <v>0</v>
      </c>
      <c r="AF30" s="8">
        <f>'Исходная таблица'!AH30</f>
        <v>2</v>
      </c>
      <c r="AG30" s="8">
        <f>'Исходная таблица'!AI30</f>
        <v>3</v>
      </c>
      <c r="AH30" s="8">
        <f>'Исходная таблица'!AJ30</f>
        <v>5</v>
      </c>
      <c r="AI30" s="8">
        <f>'Исходная таблица'!AK30</f>
        <v>5</v>
      </c>
      <c r="AJ30" s="8">
        <f>'Исходная таблица'!AL30</f>
        <v>5</v>
      </c>
      <c r="AK30" s="8">
        <f>'Исходная таблица'!AM30</f>
        <v>2</v>
      </c>
      <c r="AL30" s="8">
        <f>'Исходная таблица'!AN30</f>
        <v>3</v>
      </c>
      <c r="AM30" s="8">
        <f>'Исходная таблица'!AO30</f>
        <v>8</v>
      </c>
      <c r="AN30" s="8">
        <f>'Исходная таблица'!AP30</f>
        <v>8</v>
      </c>
      <c r="AO30" s="8">
        <f>'Исходная таблица'!AQ30</f>
        <v>3</v>
      </c>
      <c r="AP30" s="8">
        <f>'Исходная таблица'!AR30</f>
        <v>9</v>
      </c>
      <c r="AQ30" s="8">
        <f>'Исходная таблица'!AS30</f>
        <v>7</v>
      </c>
      <c r="AR30" s="8">
        <f>'Исходная таблица'!AT30</f>
        <v>3</v>
      </c>
      <c r="AS30" s="8">
        <f>'Исходная таблица'!AU30</f>
        <v>10</v>
      </c>
      <c r="AT30" s="8">
        <f>'Исходная таблица'!AV30</f>
        <v>0</v>
      </c>
      <c r="AU30" s="8">
        <f>'Исходная таблица'!AW30</f>
        <v>0</v>
      </c>
      <c r="AV30" s="8">
        <f>'Исходная таблица'!AX30</f>
        <v>1</v>
      </c>
      <c r="AW30" s="8">
        <f>'Исходная таблица'!AY30</f>
        <v>7</v>
      </c>
      <c r="AX30" s="8">
        <f>'Исходная таблица'!AZ30</f>
        <v>5</v>
      </c>
      <c r="AY30" s="8">
        <f>'Исходная таблица'!BA30</f>
        <v>5</v>
      </c>
      <c r="AZ30" s="8">
        <f>'Исходная таблица'!BB30</f>
        <v>8</v>
      </c>
      <c r="BA30" s="8">
        <f>'Исходная таблица'!BC30</f>
        <v>7</v>
      </c>
      <c r="BB30" s="8">
        <f>'Исходная таблица'!BD30</f>
        <v>10</v>
      </c>
      <c r="BC30" s="8">
        <f>'Исходная таблица'!BE30</f>
        <v>1</v>
      </c>
      <c r="BD30" s="8">
        <f>'Исходная таблица'!BF30</f>
        <v>0</v>
      </c>
    </row>
    <row r="31" spans="1:56" s="9" customFormat="1" x14ac:dyDescent="0.25">
      <c r="A31" s="8">
        <f>'Исходная таблица'!B31</f>
        <v>24</v>
      </c>
      <c r="B31" s="9">
        <f>IF('Исходная таблица'!$C31 = "Женский",1,0)</f>
        <v>1</v>
      </c>
      <c r="C31" s="9">
        <f>IF('Исходная таблица'!D31="ЛГТУ",1,IF('Исходная таблица'!D31="ЮУрГУ",2,IF('Исходная таблица'!D31="НТИ",3,IF('Исходная таблица'!D31="ВГУ",4,IF('Исходная таблица'!D31="ЛГПУ",5,IF('Исходная таблица'!D31="Не определено",0,10))))))</f>
        <v>10</v>
      </c>
      <c r="D31" s="8">
        <f>IF('Исходная таблица'!F31 = "Магистратура", 0, IF(AND('Исходная таблица'!F31 &gt; 0, 'Исходная таблица'!F31 &lt; 6), 'Исходная таблица'!F31,  -1))</f>
        <v>0</v>
      </c>
      <c r="E31" s="8">
        <f>'Исходная таблица'!G31</f>
        <v>10</v>
      </c>
      <c r="F31" s="8">
        <f>'Исходная таблица'!H31</f>
        <v>8</v>
      </c>
      <c r="G31" s="8">
        <f>'Исходная таблица'!I31</f>
        <v>7</v>
      </c>
      <c r="H31" s="8">
        <f>'Исходная таблица'!J31</f>
        <v>6</v>
      </c>
      <c r="I31" s="8">
        <f>'Исходная таблица'!K31</f>
        <v>6</v>
      </c>
      <c r="J31" s="8">
        <f>'Исходная таблица'!L31</f>
        <v>5</v>
      </c>
      <c r="K31" s="8">
        <f>'Исходная таблица'!M31</f>
        <v>4</v>
      </c>
      <c r="L31" s="8">
        <f>'Исходная таблица'!N31</f>
        <v>7</v>
      </c>
      <c r="M31" s="8">
        <f>'Исходная таблица'!O31</f>
        <v>2</v>
      </c>
      <c r="N31" s="8">
        <f>'Исходная таблица'!P31</f>
        <v>4</v>
      </c>
      <c r="O31" s="8">
        <f>'Исходная таблица'!Q31</f>
        <v>3</v>
      </c>
      <c r="P31" s="8">
        <f>'Исходная таблица'!R31</f>
        <v>10</v>
      </c>
      <c r="Q31" s="8">
        <f>'Исходная таблица'!S31</f>
        <v>6</v>
      </c>
      <c r="R31" s="8">
        <f>'Исходная таблица'!T31</f>
        <v>8</v>
      </c>
      <c r="S31" s="8">
        <f>'Исходная таблица'!U31</f>
        <v>6</v>
      </c>
      <c r="T31" s="8">
        <f>'Исходная таблица'!V31</f>
        <v>8</v>
      </c>
      <c r="U31" s="8">
        <f>'Исходная таблица'!W31</f>
        <v>7</v>
      </c>
      <c r="V31" s="8">
        <f>'Исходная таблица'!X31</f>
        <v>6</v>
      </c>
      <c r="W31" s="8">
        <f>'Исходная таблица'!Y31</f>
        <v>10</v>
      </c>
      <c r="X31" s="8">
        <f>'Исходная таблица'!Z31</f>
        <v>9</v>
      </c>
      <c r="Y31" s="8">
        <f>'Исходная таблица'!AA31</f>
        <v>10</v>
      </c>
      <c r="Z31" s="8">
        <f>'Исходная таблица'!AB31</f>
        <v>8</v>
      </c>
      <c r="AA31" s="8">
        <f>'Исходная таблица'!AC31</f>
        <v>10</v>
      </c>
      <c r="AB31" s="8">
        <f>'Исходная таблица'!AD31</f>
        <v>8</v>
      </c>
      <c r="AC31" s="8">
        <f>'Исходная таблица'!AE31</f>
        <v>7</v>
      </c>
      <c r="AD31" s="8">
        <f>'Исходная таблица'!AF31</f>
        <v>4</v>
      </c>
      <c r="AE31" s="8">
        <f>'Исходная таблица'!AG31</f>
        <v>2</v>
      </c>
      <c r="AF31" s="8">
        <f>'Исходная таблица'!AH31</f>
        <v>3</v>
      </c>
      <c r="AG31" s="8">
        <f>'Исходная таблица'!AI31</f>
        <v>4</v>
      </c>
      <c r="AH31" s="8">
        <f>'Исходная таблица'!AJ31</f>
        <v>6</v>
      </c>
      <c r="AI31" s="8">
        <f>'Исходная таблица'!AK31</f>
        <v>4</v>
      </c>
      <c r="AJ31" s="8">
        <f>'Исходная таблица'!AL31</f>
        <v>10</v>
      </c>
      <c r="AK31" s="8">
        <f>'Исходная таблица'!AM31</f>
        <v>0</v>
      </c>
      <c r="AL31" s="8">
        <f>'Исходная таблица'!AN31</f>
        <v>0</v>
      </c>
      <c r="AM31" s="8">
        <f>'Исходная таблица'!AO31</f>
        <v>1</v>
      </c>
      <c r="AN31" s="8">
        <f>'Исходная таблица'!AP31</f>
        <v>0</v>
      </c>
      <c r="AO31" s="8">
        <f>'Исходная таблица'!AQ31</f>
        <v>6</v>
      </c>
      <c r="AP31" s="8">
        <f>'Исходная таблица'!AR31</f>
        <v>1</v>
      </c>
      <c r="AQ31" s="8">
        <f>'Исходная таблица'!AS31</f>
        <v>3</v>
      </c>
      <c r="AR31" s="8">
        <f>'Исходная таблица'!AT31</f>
        <v>0</v>
      </c>
      <c r="AS31" s="8">
        <f>'Исходная таблица'!AU31</f>
        <v>1</v>
      </c>
      <c r="AT31" s="8">
        <f>'Исходная таблица'!AV31</f>
        <v>0</v>
      </c>
      <c r="AU31" s="8">
        <f>'Исходная таблица'!AW31</f>
        <v>0</v>
      </c>
      <c r="AV31" s="8">
        <f>'Исходная таблица'!AX31</f>
        <v>3</v>
      </c>
      <c r="AW31" s="8">
        <f>'Исходная таблица'!AY31</f>
        <v>0</v>
      </c>
      <c r="AX31" s="8">
        <f>'Исходная таблица'!AZ31</f>
        <v>0</v>
      </c>
      <c r="AY31" s="8">
        <f>'Исходная таблица'!BA31</f>
        <v>2</v>
      </c>
      <c r="AZ31" s="8">
        <f>'Исходная таблица'!BB31</f>
        <v>8</v>
      </c>
      <c r="BA31" s="8">
        <f>'Исходная таблица'!BC31</f>
        <v>6</v>
      </c>
      <c r="BB31" s="8">
        <f>'Исходная таблица'!BD31</f>
        <v>0</v>
      </c>
      <c r="BC31" s="8">
        <f>'Исходная таблица'!BE31</f>
        <v>0</v>
      </c>
      <c r="BD31" s="8">
        <f>'Исходная таблица'!BF31</f>
        <v>0</v>
      </c>
    </row>
    <row r="32" spans="1:56" s="9" customFormat="1" x14ac:dyDescent="0.25">
      <c r="A32" s="8">
        <f>'Исходная таблица'!B32</f>
        <v>21</v>
      </c>
      <c r="B32" s="9">
        <f>IF('Исходная таблица'!$C32 = "Женский",1,0)</f>
        <v>1</v>
      </c>
      <c r="C32" s="9">
        <f>IF('Исходная таблица'!D32="ЛГТУ",1,IF('Исходная таблица'!D32="ЮУрГУ",2,IF('Исходная таблица'!D32="НТИ",3,IF('Исходная таблица'!D32="ВГУ",4,IF('Исходная таблица'!D32="ЛГПУ",5,IF('Исходная таблица'!D32="Не определено",0,10))))))</f>
        <v>10</v>
      </c>
      <c r="D32" s="8">
        <f>IF('Исходная таблица'!F32 = "Магистратура", 0, IF(AND('Исходная таблица'!F32 &gt; 0, 'Исходная таблица'!F32 &lt; 6), 'Исходная таблица'!F32,  -1))</f>
        <v>4</v>
      </c>
      <c r="E32" s="8">
        <f>'Исходная таблица'!G32</f>
        <v>1</v>
      </c>
      <c r="F32" s="8">
        <f>'Исходная таблица'!H32</f>
        <v>2</v>
      </c>
      <c r="G32" s="8">
        <f>'Исходная таблица'!I32</f>
        <v>0</v>
      </c>
      <c r="H32" s="8">
        <f>'Исходная таблица'!J32</f>
        <v>3</v>
      </c>
      <c r="I32" s="8">
        <f>'Исходная таблица'!K32</f>
        <v>0</v>
      </c>
      <c r="J32" s="8">
        <f>'Исходная таблица'!L32</f>
        <v>0</v>
      </c>
      <c r="K32" s="8">
        <f>'Исходная таблица'!M32</f>
        <v>3</v>
      </c>
      <c r="L32" s="8">
        <f>'Исходная таблица'!N32</f>
        <v>10</v>
      </c>
      <c r="M32" s="8">
        <f>'Исходная таблица'!O32</f>
        <v>0</v>
      </c>
      <c r="N32" s="8">
        <f>'Исходная таблица'!P32</f>
        <v>10</v>
      </c>
      <c r="O32" s="8">
        <f>'Исходная таблица'!Q32</f>
        <v>1</v>
      </c>
      <c r="P32" s="8">
        <f>'Исходная таблица'!R32</f>
        <v>10</v>
      </c>
      <c r="Q32" s="8">
        <f>'Исходная таблица'!S32</f>
        <v>10</v>
      </c>
      <c r="R32" s="8">
        <f>'Исходная таблица'!T32</f>
        <v>2</v>
      </c>
      <c r="S32" s="8">
        <f>'Исходная таблица'!U32</f>
        <v>6</v>
      </c>
      <c r="T32" s="8">
        <f>'Исходная таблица'!V32</f>
        <v>7</v>
      </c>
      <c r="U32" s="8">
        <f>'Исходная таблица'!W32</f>
        <v>0</v>
      </c>
      <c r="V32" s="8">
        <f>'Исходная таблица'!X32</f>
        <v>0</v>
      </c>
      <c r="W32" s="8">
        <f>'Исходная таблица'!Y32</f>
        <v>3</v>
      </c>
      <c r="X32" s="8">
        <f>'Исходная таблица'!Z32</f>
        <v>2</v>
      </c>
      <c r="Y32" s="8">
        <f>'Исходная таблица'!AA32</f>
        <v>0</v>
      </c>
      <c r="Z32" s="8">
        <f>'Исходная таблица'!AB32</f>
        <v>0</v>
      </c>
      <c r="AA32" s="8">
        <f>'Исходная таблица'!AC32</f>
        <v>0</v>
      </c>
      <c r="AB32" s="8">
        <f>'Исходная таблица'!AD32</f>
        <v>10</v>
      </c>
      <c r="AC32" s="8">
        <f>'Исходная таблица'!AE32</f>
        <v>4</v>
      </c>
      <c r="AD32" s="8">
        <f>'Исходная таблица'!AF32</f>
        <v>7</v>
      </c>
      <c r="AE32" s="8">
        <f>'Исходная таблица'!AG32</f>
        <v>2</v>
      </c>
      <c r="AF32" s="8">
        <f>'Исходная таблица'!AH32</f>
        <v>0</v>
      </c>
      <c r="AG32" s="8">
        <f>'Исходная таблица'!AI32</f>
        <v>10</v>
      </c>
      <c r="AH32" s="8">
        <f>'Исходная таблица'!AJ32</f>
        <v>10</v>
      </c>
      <c r="AI32" s="8">
        <f>'Исходная таблица'!AK32</f>
        <v>6</v>
      </c>
      <c r="AJ32" s="8">
        <f>'Исходная таблица'!AL32</f>
        <v>4</v>
      </c>
      <c r="AK32" s="8">
        <f>'Исходная таблица'!AM32</f>
        <v>0</v>
      </c>
      <c r="AL32" s="8">
        <f>'Исходная таблица'!AN32</f>
        <v>8</v>
      </c>
      <c r="AM32" s="8">
        <f>'Исходная таблица'!AO32</f>
        <v>9</v>
      </c>
      <c r="AN32" s="8">
        <f>'Исходная таблица'!AP32</f>
        <v>0</v>
      </c>
      <c r="AO32" s="8">
        <f>'Исходная таблица'!AQ32</f>
        <v>2</v>
      </c>
      <c r="AP32" s="8">
        <f>'Исходная таблица'!AR32</f>
        <v>0</v>
      </c>
      <c r="AQ32" s="8">
        <f>'Исходная таблица'!AS32</f>
        <v>10</v>
      </c>
      <c r="AR32" s="8">
        <f>'Исходная таблица'!AT32</f>
        <v>5</v>
      </c>
      <c r="AS32" s="8">
        <f>'Исходная таблица'!AU32</f>
        <v>9</v>
      </c>
      <c r="AT32" s="8">
        <f>'Исходная таблица'!AV32</f>
        <v>0</v>
      </c>
      <c r="AU32" s="8">
        <f>'Исходная таблица'!AW32</f>
        <v>0</v>
      </c>
      <c r="AV32" s="8">
        <f>'Исходная таблица'!AX32</f>
        <v>0</v>
      </c>
      <c r="AW32" s="8">
        <f>'Исходная таблица'!AY32</f>
        <v>0</v>
      </c>
      <c r="AX32" s="8">
        <f>'Исходная таблица'!AZ32</f>
        <v>0</v>
      </c>
      <c r="AY32" s="8">
        <f>'Исходная таблица'!BA32</f>
        <v>3</v>
      </c>
      <c r="AZ32" s="8">
        <f>'Исходная таблица'!BB32</f>
        <v>10</v>
      </c>
      <c r="BA32" s="8">
        <f>'Исходная таблица'!BC32</f>
        <v>8</v>
      </c>
      <c r="BB32" s="8">
        <f>'Исходная таблица'!BD32</f>
        <v>10</v>
      </c>
      <c r="BC32" s="8">
        <f>'Исходная таблица'!BE32</f>
        <v>0</v>
      </c>
      <c r="BD32" s="8">
        <f>'Исходная таблица'!BF32</f>
        <v>0</v>
      </c>
    </row>
    <row r="33" spans="1:56" s="9" customFormat="1" x14ac:dyDescent="0.25">
      <c r="A33" s="8">
        <f>'Исходная таблица'!B33</f>
        <v>20</v>
      </c>
      <c r="B33" s="9">
        <f>IF('Исходная таблица'!$C33 = "Женский",1,0)</f>
        <v>1</v>
      </c>
      <c r="C33" s="9">
        <f>IF('Исходная таблица'!D33="ЛГТУ",1,IF('Исходная таблица'!D33="ЮУрГУ",2,IF('Исходная таблица'!D33="НТИ",3,IF('Исходная таблица'!D33="ВГУ",4,IF('Исходная таблица'!D33="ЛГПУ",5,IF('Исходная таблица'!D33="Не определено",0,10))))))</f>
        <v>10</v>
      </c>
      <c r="D33" s="8">
        <f>IF('Исходная таблица'!F33 = "Магистратура", 0, IF(AND('Исходная таблица'!F33 &gt; 0, 'Исходная таблица'!F33 &lt; 6), 'Исходная таблица'!F33,  -1))</f>
        <v>-1</v>
      </c>
      <c r="E33" s="8">
        <f>'Исходная таблица'!G33</f>
        <v>8</v>
      </c>
      <c r="F33" s="8">
        <f>'Исходная таблица'!H33</f>
        <v>9</v>
      </c>
      <c r="G33" s="8">
        <f>'Исходная таблица'!I33</f>
        <v>10</v>
      </c>
      <c r="H33" s="8">
        <f>'Исходная таблица'!J33</f>
        <v>10</v>
      </c>
      <c r="I33" s="8">
        <f>'Исходная таблица'!K33</f>
        <v>10</v>
      </c>
      <c r="J33" s="8">
        <f>'Исходная таблица'!L33</f>
        <v>10</v>
      </c>
      <c r="K33" s="8">
        <f>'Исходная таблица'!M33</f>
        <v>10</v>
      </c>
      <c r="L33" s="8">
        <f>'Исходная таблица'!N33</f>
        <v>10</v>
      </c>
      <c r="M33" s="8">
        <f>'Исходная таблица'!O33</f>
        <v>9</v>
      </c>
      <c r="N33" s="8">
        <f>'Исходная таблица'!P33</f>
        <v>9</v>
      </c>
      <c r="O33" s="8">
        <f>'Исходная таблица'!Q33</f>
        <v>10</v>
      </c>
      <c r="P33" s="8">
        <f>'Исходная таблица'!R33</f>
        <v>10</v>
      </c>
      <c r="Q33" s="8">
        <f>'Исходная таблица'!S33</f>
        <v>10</v>
      </c>
      <c r="R33" s="8">
        <f>'Исходная таблица'!T33</f>
        <v>10</v>
      </c>
      <c r="S33" s="8">
        <f>'Исходная таблица'!U33</f>
        <v>3</v>
      </c>
      <c r="T33" s="8">
        <f>'Исходная таблица'!V33</f>
        <v>10</v>
      </c>
      <c r="U33" s="8">
        <f>'Исходная таблица'!W33</f>
        <v>8</v>
      </c>
      <c r="V33" s="8">
        <f>'Исходная таблица'!X33</f>
        <v>3</v>
      </c>
      <c r="W33" s="8">
        <f>'Исходная таблица'!Y33</f>
        <v>6</v>
      </c>
      <c r="X33" s="8">
        <f>'Исходная таблица'!Z33</f>
        <v>10</v>
      </c>
      <c r="Y33" s="8">
        <f>'Исходная таблица'!AA33</f>
        <v>9</v>
      </c>
      <c r="Z33" s="8">
        <f>'Исходная таблица'!AB33</f>
        <v>3</v>
      </c>
      <c r="AA33" s="8">
        <f>'Исходная таблица'!AC33</f>
        <v>10</v>
      </c>
      <c r="AB33" s="8">
        <f>'Исходная таблица'!AD33</f>
        <v>10</v>
      </c>
      <c r="AC33" s="8">
        <f>'Исходная таблица'!AE33</f>
        <v>3</v>
      </c>
      <c r="AD33" s="8">
        <f>'Исходная таблица'!AF33</f>
        <v>8</v>
      </c>
      <c r="AE33" s="8">
        <f>'Исходная таблица'!AG33</f>
        <v>0</v>
      </c>
      <c r="AF33" s="8">
        <f>'Исходная таблица'!AH33</f>
        <v>8</v>
      </c>
      <c r="AG33" s="8">
        <f>'Исходная таблица'!AI33</f>
        <v>5</v>
      </c>
      <c r="AH33" s="8">
        <f>'Исходная таблица'!AJ33</f>
        <v>9</v>
      </c>
      <c r="AI33" s="8">
        <f>'Исходная таблица'!AK33</f>
        <v>9</v>
      </c>
      <c r="AJ33" s="8">
        <f>'Исходная таблица'!AL33</f>
        <v>1</v>
      </c>
      <c r="AK33" s="8">
        <f>'Исходная таблица'!AM33</f>
        <v>10</v>
      </c>
      <c r="AL33" s="8">
        <f>'Исходная таблица'!AN33</f>
        <v>8</v>
      </c>
      <c r="AM33" s="8">
        <f>'Исходная таблица'!AO33</f>
        <v>5</v>
      </c>
      <c r="AN33" s="8">
        <f>'Исходная таблица'!AP33</f>
        <v>0</v>
      </c>
      <c r="AO33" s="8">
        <f>'Исходная таблица'!AQ33</f>
        <v>10</v>
      </c>
      <c r="AP33" s="8">
        <f>'Исходная таблица'!AR33</f>
        <v>2</v>
      </c>
      <c r="AQ33" s="8">
        <f>'Исходная таблица'!AS33</f>
        <v>1</v>
      </c>
      <c r="AR33" s="8">
        <f>'Исходная таблица'!AT33</f>
        <v>8</v>
      </c>
      <c r="AS33" s="8">
        <f>'Исходная таблица'!AU33</f>
        <v>10</v>
      </c>
      <c r="AT33" s="8">
        <f>'Исходная таблица'!AV33</f>
        <v>10</v>
      </c>
      <c r="AU33" s="8">
        <f>'Исходная таблица'!AW33</f>
        <v>5</v>
      </c>
      <c r="AV33" s="8">
        <f>'Исходная таблица'!AX33</f>
        <v>2</v>
      </c>
      <c r="AW33" s="8">
        <f>'Исходная таблица'!AY33</f>
        <v>2</v>
      </c>
      <c r="AX33" s="8">
        <f>'Исходная таблица'!AZ33</f>
        <v>8</v>
      </c>
      <c r="AY33" s="8">
        <f>'Исходная таблица'!BA33</f>
        <v>8</v>
      </c>
      <c r="AZ33" s="8">
        <f>'Исходная таблица'!BB33</f>
        <v>10</v>
      </c>
      <c r="BA33" s="8">
        <f>'Исходная таблица'!BC33</f>
        <v>10</v>
      </c>
      <c r="BB33" s="8">
        <f>'Исходная таблица'!BD33</f>
        <v>10</v>
      </c>
      <c r="BC33" s="8">
        <f>'Исходная таблица'!BE33</f>
        <v>6</v>
      </c>
      <c r="BD33" s="8">
        <f>'Исходная таблица'!BF33</f>
        <v>0</v>
      </c>
    </row>
    <row r="34" spans="1:56" s="9" customFormat="1" x14ac:dyDescent="0.25">
      <c r="A34" s="8">
        <f>'Исходная таблица'!B34</f>
        <v>20</v>
      </c>
      <c r="B34" s="9">
        <f>IF('Исходная таблица'!$C34 = "Женский",1,0)</f>
        <v>1</v>
      </c>
      <c r="C34" s="9">
        <f>IF('Исходная таблица'!D34="ЛГТУ",1,IF('Исходная таблица'!D34="ЮУрГУ",2,IF('Исходная таблица'!D34="НТИ",3,IF('Исходная таблица'!D34="ВГУ",4,IF('Исходная таблица'!D34="ЛГПУ",5,IF('Исходная таблица'!D34="Не определено",0,10))))))</f>
        <v>10</v>
      </c>
      <c r="D34" s="8">
        <f>IF('Исходная таблица'!F34 = "Магистратура", 0, IF(AND('Исходная таблица'!F34 &gt; 0, 'Исходная таблица'!F34 &lt; 6), 'Исходная таблица'!F34,  -1))</f>
        <v>3</v>
      </c>
      <c r="E34" s="8">
        <f>'Исходная таблица'!G34</f>
        <v>8</v>
      </c>
      <c r="F34" s="8">
        <f>'Исходная таблица'!H34</f>
        <v>1</v>
      </c>
      <c r="G34" s="8">
        <f>'Исходная таблица'!I34</f>
        <v>3</v>
      </c>
      <c r="H34" s="8">
        <f>'Исходная таблица'!J34</f>
        <v>5</v>
      </c>
      <c r="I34" s="8">
        <f>'Исходная таблица'!K34</f>
        <v>5</v>
      </c>
      <c r="J34" s="8">
        <f>'Исходная таблица'!L34</f>
        <v>2</v>
      </c>
      <c r="K34" s="8">
        <f>'Исходная таблица'!M34</f>
        <v>3</v>
      </c>
      <c r="L34" s="8">
        <f>'Исходная таблица'!N34</f>
        <v>1</v>
      </c>
      <c r="M34" s="8">
        <f>'Исходная таблица'!O34</f>
        <v>2</v>
      </c>
      <c r="N34" s="8">
        <f>'Исходная таблица'!P34</f>
        <v>7</v>
      </c>
      <c r="O34" s="8">
        <f>'Исходная таблица'!Q34</f>
        <v>1</v>
      </c>
      <c r="P34" s="8">
        <f>'Исходная таблица'!R34</f>
        <v>7</v>
      </c>
      <c r="Q34" s="8">
        <f>'Исходная таблица'!S34</f>
        <v>6</v>
      </c>
      <c r="R34" s="8">
        <f>'Исходная таблица'!T34</f>
        <v>7</v>
      </c>
      <c r="S34" s="8">
        <f>'Исходная таблица'!U34</f>
        <v>3</v>
      </c>
      <c r="T34" s="8">
        <f>'Исходная таблица'!V34</f>
        <v>3</v>
      </c>
      <c r="U34" s="8">
        <f>'Исходная таблица'!W34</f>
        <v>1</v>
      </c>
      <c r="V34" s="8">
        <f>'Исходная таблица'!X34</f>
        <v>10</v>
      </c>
      <c r="W34" s="8">
        <f>'Исходная таблица'!Y34</f>
        <v>10</v>
      </c>
      <c r="X34" s="8">
        <f>'Исходная таблица'!Z34</f>
        <v>2</v>
      </c>
      <c r="Y34" s="8">
        <f>'Исходная таблица'!AA34</f>
        <v>0</v>
      </c>
      <c r="Z34" s="8">
        <f>'Исходная таблица'!AB34</f>
        <v>6</v>
      </c>
      <c r="AA34" s="8">
        <f>'Исходная таблица'!AC34</f>
        <v>1</v>
      </c>
      <c r="AB34" s="8">
        <f>'Исходная таблица'!AD34</f>
        <v>9</v>
      </c>
      <c r="AC34" s="8">
        <f>'Исходная таблица'!AE34</f>
        <v>3</v>
      </c>
      <c r="AD34" s="8">
        <f>'Исходная таблица'!AF34</f>
        <v>1</v>
      </c>
      <c r="AE34" s="8">
        <f>'Исходная таблица'!AG34</f>
        <v>0</v>
      </c>
      <c r="AF34" s="8">
        <f>'Исходная таблица'!AH34</f>
        <v>7</v>
      </c>
      <c r="AG34" s="8">
        <f>'Исходная таблица'!AI34</f>
        <v>8</v>
      </c>
      <c r="AH34" s="8">
        <f>'Исходная таблица'!AJ34</f>
        <v>1</v>
      </c>
      <c r="AI34" s="8">
        <f>'Исходная таблица'!AK34</f>
        <v>10</v>
      </c>
      <c r="AJ34" s="8">
        <f>'Исходная таблица'!AL34</f>
        <v>10</v>
      </c>
      <c r="AK34" s="8">
        <f>'Исходная таблица'!AM34</f>
        <v>6</v>
      </c>
      <c r="AL34" s="8">
        <f>'Исходная таблица'!AN34</f>
        <v>2</v>
      </c>
      <c r="AM34" s="8">
        <f>'Исходная таблица'!AO34</f>
        <v>10</v>
      </c>
      <c r="AN34" s="8">
        <f>'Исходная таблица'!AP34</f>
        <v>0</v>
      </c>
      <c r="AO34" s="8">
        <f>'Исходная таблица'!AQ34</f>
        <v>3</v>
      </c>
      <c r="AP34" s="8">
        <f>'Исходная таблица'!AR34</f>
        <v>2</v>
      </c>
      <c r="AQ34" s="8">
        <f>'Исходная таблица'!AS34</f>
        <v>10</v>
      </c>
      <c r="AR34" s="8">
        <f>'Исходная таблица'!AT34</f>
        <v>5</v>
      </c>
      <c r="AS34" s="8">
        <f>'Исходная таблица'!AU34</f>
        <v>10</v>
      </c>
      <c r="AT34" s="8">
        <f>'Исходная таблица'!AV34</f>
        <v>1</v>
      </c>
      <c r="AU34" s="8">
        <f>'Исходная таблица'!AW34</f>
        <v>2</v>
      </c>
      <c r="AV34" s="8">
        <f>'Исходная таблица'!AX34</f>
        <v>8</v>
      </c>
      <c r="AW34" s="8">
        <f>'Исходная таблица'!AY34</f>
        <v>10</v>
      </c>
      <c r="AX34" s="8">
        <f>'Исходная таблица'!AZ34</f>
        <v>3</v>
      </c>
      <c r="AY34" s="8">
        <f>'Исходная таблица'!BA34</f>
        <v>10</v>
      </c>
      <c r="AZ34" s="8">
        <f>'Исходная таблица'!BB34</f>
        <v>10</v>
      </c>
      <c r="BA34" s="8">
        <f>'Исходная таблица'!BC34</f>
        <v>10</v>
      </c>
      <c r="BB34" s="8">
        <f>'Исходная таблица'!BD34</f>
        <v>9</v>
      </c>
      <c r="BC34" s="8">
        <f>'Исходная таблица'!BE34</f>
        <v>1</v>
      </c>
      <c r="BD34" s="8">
        <f>'Исходная таблица'!BF34</f>
        <v>1</v>
      </c>
    </row>
    <row r="35" spans="1:56" x14ac:dyDescent="0.25">
      <c r="A35" s="9">
        <f>'Исходная таблица'!B35</f>
        <v>20</v>
      </c>
      <c r="B35" s="9">
        <f>IF('Исходная таблица'!$C35 = "Женский",1,0)</f>
        <v>0</v>
      </c>
      <c r="C35" s="9">
        <f>IF('Исходная таблица'!D35="ЛГТУ",1,IF('Исходная таблица'!D35="ЮУрГУ",2,IF('Исходная таблица'!D35="НТИ",3,IF('Исходная таблица'!D35="ВГУ",4,IF('Исходная таблица'!D35="ЛГПУ",5,IF('Исходная таблица'!D35="Не определено",0,10))))))</f>
        <v>4</v>
      </c>
      <c r="D35" s="9">
        <f>IF('Исходная таблица'!F35 = "Магистратура", 0, IF(AND('Исходная таблица'!F35 &gt; 0, 'Исходная таблица'!F35 &lt; 6), 'Исходная таблица'!F35,  -1))</f>
        <v>3</v>
      </c>
      <c r="E35" s="9">
        <f>'Исходная таблица'!G35</f>
        <v>0</v>
      </c>
      <c r="F35" s="9">
        <f>'Исходная таблица'!H35</f>
        <v>0</v>
      </c>
      <c r="G35" s="9">
        <f>'Исходная таблица'!I35</f>
        <v>5</v>
      </c>
      <c r="H35" s="9">
        <f>'Исходная таблица'!J35</f>
        <v>0</v>
      </c>
      <c r="I35" s="9">
        <f>'Исходная таблица'!K35</f>
        <v>0</v>
      </c>
      <c r="J35" s="9">
        <f>'Исходная таблица'!L35</f>
        <v>0</v>
      </c>
      <c r="K35" s="9">
        <f>'Исходная таблица'!M35</f>
        <v>0</v>
      </c>
      <c r="L35" s="9">
        <f>'Исходная таблица'!N35</f>
        <v>5</v>
      </c>
      <c r="M35" s="9">
        <f>'Исходная таблица'!O35</f>
        <v>0</v>
      </c>
      <c r="N35" s="9">
        <f>'Исходная таблица'!P35</f>
        <v>3</v>
      </c>
      <c r="O35" s="9">
        <f>'Исходная таблица'!Q35</f>
        <v>3</v>
      </c>
      <c r="P35" s="9">
        <f>'Исходная таблица'!R35</f>
        <v>2</v>
      </c>
      <c r="Q35" s="9">
        <f>'Исходная таблица'!S35</f>
        <v>0</v>
      </c>
      <c r="R35" s="9">
        <f>'Исходная таблица'!T35</f>
        <v>6</v>
      </c>
      <c r="S35" s="9">
        <f>'Исходная таблица'!U35</f>
        <v>0</v>
      </c>
      <c r="T35" s="9">
        <f>'Исходная таблица'!V35</f>
        <v>2</v>
      </c>
      <c r="U35" s="9">
        <f>'Исходная таблица'!W35</f>
        <v>0</v>
      </c>
      <c r="V35" s="9">
        <f>'Исходная таблица'!X35</f>
        <v>7</v>
      </c>
      <c r="W35" s="9">
        <f>'Исходная таблица'!Y35</f>
        <v>6</v>
      </c>
      <c r="X35" s="9">
        <f>'Исходная таблица'!Z35</f>
        <v>6</v>
      </c>
      <c r="Y35" s="9">
        <f>'Исходная таблица'!AA35</f>
        <v>4</v>
      </c>
      <c r="Z35" s="9">
        <f>'Исходная таблица'!AB35</f>
        <v>3</v>
      </c>
      <c r="AA35" s="9">
        <f>'Исходная таблица'!AC35</f>
        <v>3</v>
      </c>
      <c r="AB35" s="9">
        <f>'Исходная таблица'!AD35</f>
        <v>2</v>
      </c>
      <c r="AC35" s="9">
        <f>'Исходная таблица'!AE35</f>
        <v>5</v>
      </c>
      <c r="AD35" s="9">
        <f>'Исходная таблица'!AF35</f>
        <v>0</v>
      </c>
      <c r="AE35" s="9">
        <f>'Исходная таблица'!AG35</f>
        <v>0</v>
      </c>
      <c r="AF35" s="9">
        <f>'Исходная таблица'!AH35</f>
        <v>10</v>
      </c>
      <c r="AG35" s="9">
        <f>'Исходная таблица'!AI35</f>
        <v>6</v>
      </c>
      <c r="AH35" s="9">
        <f>'Исходная таблица'!AJ35</f>
        <v>7</v>
      </c>
      <c r="AI35" s="9">
        <f>'Исходная таблица'!AK35</f>
        <v>5</v>
      </c>
      <c r="AJ35" s="9">
        <f>'Исходная таблица'!AL35</f>
        <v>4</v>
      </c>
      <c r="AK35" s="9">
        <f>'Исходная таблица'!AM35</f>
        <v>0</v>
      </c>
      <c r="AL35" s="9">
        <f>'Исходная таблица'!AN35</f>
        <v>0</v>
      </c>
      <c r="AM35" s="9">
        <f>'Исходная таблица'!AO35</f>
        <v>7</v>
      </c>
      <c r="AN35" s="9">
        <f>'Исходная таблица'!AP35</f>
        <v>0</v>
      </c>
      <c r="AO35" s="9">
        <f>'Исходная таблица'!AQ35</f>
        <v>0</v>
      </c>
      <c r="AP35" s="9">
        <f>'Исходная таблица'!AR35</f>
        <v>7</v>
      </c>
      <c r="AQ35" s="9">
        <f>'Исходная таблица'!AS35</f>
        <v>4</v>
      </c>
      <c r="AR35" s="9">
        <f>'Исходная таблица'!AT35</f>
        <v>7</v>
      </c>
      <c r="AS35" s="9">
        <f>'Исходная таблица'!AU35</f>
        <v>5</v>
      </c>
      <c r="AT35" s="9">
        <f>'Исходная таблица'!AV35</f>
        <v>0</v>
      </c>
      <c r="AU35" s="9">
        <f>'Исходная таблица'!AW35</f>
        <v>0</v>
      </c>
      <c r="AV35" s="9">
        <f>'Исходная таблица'!AX35</f>
        <v>0</v>
      </c>
      <c r="AW35" s="9">
        <f>'Исходная таблица'!AY35</f>
        <v>8</v>
      </c>
      <c r="AX35" s="9">
        <f>'Исходная таблица'!AZ35</f>
        <v>5</v>
      </c>
      <c r="AY35" s="9">
        <f>'Исходная таблица'!BA35</f>
        <v>6</v>
      </c>
      <c r="AZ35" s="9">
        <f>'Исходная таблица'!BB35</f>
        <v>10</v>
      </c>
      <c r="BA35" s="9">
        <f>'Исходная таблица'!BC35</f>
        <v>7</v>
      </c>
      <c r="BB35" s="9">
        <f>'Исходная таблица'!BD35</f>
        <v>10</v>
      </c>
      <c r="BC35" s="9">
        <f>'Исходная таблица'!BE35</f>
        <v>0</v>
      </c>
      <c r="BD35" s="9">
        <f>'Исходная таблица'!BF35</f>
        <v>2</v>
      </c>
    </row>
    <row r="36" spans="1:56" x14ac:dyDescent="0.25">
      <c r="A36" s="9">
        <f>'Исходная таблица'!B36</f>
        <v>20</v>
      </c>
      <c r="B36" s="9">
        <f>IF('Исходная таблица'!$C36 = "Женский",1,0)</f>
        <v>1</v>
      </c>
      <c r="C36" s="9">
        <f>IF('Исходная таблица'!D36="ЛГТУ",1,IF('Исходная таблица'!D36="ЮУрГУ",2,IF('Исходная таблица'!D36="НТИ",3,IF('Исходная таблица'!D36="ВГУ",4,IF('Исходная таблица'!D36="ЛГПУ",5,IF('Исходная таблица'!D36="Не определено",0,10))))))</f>
        <v>4</v>
      </c>
      <c r="D36" s="9">
        <f>IF('Исходная таблица'!F36 = "Магистратура", 0, IF(AND('Исходная таблица'!F36 &gt; 0, 'Исходная таблица'!F36 &lt; 6), 'Исходная таблица'!F36,  -1))</f>
        <v>3</v>
      </c>
      <c r="E36" s="9">
        <f>'Исходная таблица'!G36</f>
        <v>0</v>
      </c>
      <c r="F36" s="9">
        <f>'Исходная таблица'!H36</f>
        <v>3</v>
      </c>
      <c r="G36" s="9">
        <f>'Исходная таблица'!I36</f>
        <v>0</v>
      </c>
      <c r="H36" s="9">
        <f>'Исходная таблица'!J36</f>
        <v>0</v>
      </c>
      <c r="I36" s="9">
        <f>'Исходная таблица'!K36</f>
        <v>0</v>
      </c>
      <c r="J36" s="9">
        <f>'Исходная таблица'!L36</f>
        <v>3</v>
      </c>
      <c r="K36" s="9">
        <f>'Исходная таблица'!M36</f>
        <v>5</v>
      </c>
      <c r="L36" s="9">
        <f>'Исходная таблица'!N36</f>
        <v>10</v>
      </c>
      <c r="M36" s="9">
        <f>'Исходная таблица'!O36</f>
        <v>3</v>
      </c>
      <c r="N36" s="9">
        <f>'Исходная таблица'!P36</f>
        <v>3</v>
      </c>
      <c r="O36" s="9">
        <f>'Исходная таблица'!Q36</f>
        <v>5</v>
      </c>
      <c r="P36" s="9">
        <f>'Исходная таблица'!R36</f>
        <v>0</v>
      </c>
      <c r="Q36" s="9">
        <f>'Исходная таблица'!S36</f>
        <v>0</v>
      </c>
      <c r="R36" s="9">
        <f>'Исходная таблица'!T36</f>
        <v>5</v>
      </c>
      <c r="S36" s="9">
        <f>'Исходная таблица'!U36</f>
        <v>0</v>
      </c>
      <c r="T36" s="9">
        <f>'Исходная таблица'!V36</f>
        <v>0</v>
      </c>
      <c r="U36" s="9">
        <f>'Исходная таблица'!W36</f>
        <v>5</v>
      </c>
      <c r="V36" s="9">
        <f>'Исходная таблица'!X36</f>
        <v>3</v>
      </c>
      <c r="W36" s="9">
        <f>'Исходная таблица'!Y36</f>
        <v>3</v>
      </c>
      <c r="X36" s="9">
        <f>'Исходная таблица'!Z36</f>
        <v>5</v>
      </c>
      <c r="Y36" s="9">
        <f>'Исходная таблица'!AA36</f>
        <v>5</v>
      </c>
      <c r="Z36" s="9">
        <f>'Исходная таблица'!AB36</f>
        <v>7</v>
      </c>
      <c r="AA36" s="9">
        <f>'Исходная таблица'!AC36</f>
        <v>7</v>
      </c>
      <c r="AB36" s="9">
        <f>'Исходная таблица'!AD36</f>
        <v>3</v>
      </c>
      <c r="AC36" s="9">
        <f>'Исходная таблица'!AE36</f>
        <v>7</v>
      </c>
      <c r="AD36" s="9">
        <f>'Исходная таблица'!AF36</f>
        <v>7</v>
      </c>
      <c r="AE36" s="9">
        <f>'Исходная таблица'!AG36</f>
        <v>3</v>
      </c>
      <c r="AF36" s="9">
        <f>'Исходная таблица'!AH36</f>
        <v>5</v>
      </c>
      <c r="AG36" s="9">
        <f>'Исходная таблица'!AI36</f>
        <v>3</v>
      </c>
      <c r="AH36" s="9">
        <f>'Исходная таблица'!AJ36</f>
        <v>5</v>
      </c>
      <c r="AI36" s="9">
        <f>'Исходная таблица'!AK36</f>
        <v>10</v>
      </c>
      <c r="AJ36" s="9">
        <f>'Исходная таблица'!AL36</f>
        <v>3</v>
      </c>
      <c r="AK36" s="9">
        <f>'Исходная таблица'!AM36</f>
        <v>0</v>
      </c>
      <c r="AL36" s="9">
        <f>'Исходная таблица'!AN36</f>
        <v>10</v>
      </c>
      <c r="AM36" s="9">
        <f>'Исходная таблица'!AO36</f>
        <v>0</v>
      </c>
      <c r="AN36" s="9">
        <f>'Исходная таблица'!AP36</f>
        <v>0</v>
      </c>
      <c r="AO36" s="9">
        <f>'Исходная таблица'!AQ36</f>
        <v>7</v>
      </c>
      <c r="AP36" s="9">
        <f>'Исходная таблица'!AR36</f>
        <v>0</v>
      </c>
      <c r="AQ36" s="9">
        <f>'Исходная таблица'!AS36</f>
        <v>0</v>
      </c>
      <c r="AR36" s="9">
        <f>'Исходная таблица'!AT36</f>
        <v>0</v>
      </c>
      <c r="AS36" s="9">
        <f>'Исходная таблица'!AU36</f>
        <v>3</v>
      </c>
      <c r="AT36" s="9">
        <f>'Исходная таблица'!AV36</f>
        <v>0</v>
      </c>
      <c r="AU36" s="9">
        <f>'Исходная таблица'!AW36</f>
        <v>0</v>
      </c>
      <c r="AV36" s="9">
        <f>'Исходная таблица'!AX36</f>
        <v>10</v>
      </c>
      <c r="AW36" s="9">
        <f>'Исходная таблица'!AY36</f>
        <v>0</v>
      </c>
      <c r="AX36" s="9">
        <f>'Исходная таблица'!AZ36</f>
        <v>0</v>
      </c>
      <c r="AY36" s="9">
        <f>'Исходная таблица'!BA36</f>
        <v>0</v>
      </c>
      <c r="AZ36" s="9">
        <f>'Исходная таблица'!BB36</f>
        <v>7</v>
      </c>
      <c r="BA36" s="9">
        <f>'Исходная таблица'!BC36</f>
        <v>3</v>
      </c>
      <c r="BB36" s="9">
        <f>'Исходная таблица'!BD36</f>
        <v>0</v>
      </c>
      <c r="BC36" s="9">
        <f>'Исходная таблица'!BE36</f>
        <v>0</v>
      </c>
      <c r="BD36" s="9">
        <f>'Исходная таблица'!BF36</f>
        <v>7</v>
      </c>
    </row>
    <row r="37" spans="1:56" x14ac:dyDescent="0.25">
      <c r="A37" s="9">
        <f>'Исходная таблица'!B37</f>
        <v>17</v>
      </c>
      <c r="B37" s="9">
        <f>IF('Исходная таблица'!$C37 = "Женский",1,0)</f>
        <v>0</v>
      </c>
      <c r="C37" s="9">
        <f>IF('Исходная таблица'!D37="ЛГТУ",1,IF('Исходная таблица'!D37="ЮУрГУ",2,IF('Исходная таблица'!D37="НТИ",3,IF('Исходная таблица'!D37="ВГУ",4,IF('Исходная таблица'!D37="ЛГПУ",5,IF('Исходная таблица'!D37="Не определено",0,10))))))</f>
        <v>4</v>
      </c>
      <c r="D37" s="9">
        <f>IF('Исходная таблица'!F37 = "Магистратура", 0, IF(AND('Исходная таблица'!F37 &gt; 0, 'Исходная таблица'!F37 &lt; 6), 'Исходная таблица'!F37,  -1))</f>
        <v>1</v>
      </c>
      <c r="E37" s="9">
        <f>'Исходная таблица'!G37</f>
        <v>3</v>
      </c>
      <c r="F37" s="9">
        <f>'Исходная таблица'!H37</f>
        <v>6</v>
      </c>
      <c r="G37" s="9">
        <f>'Исходная таблица'!I37</f>
        <v>3</v>
      </c>
      <c r="H37" s="9">
        <f>'Исходная таблица'!J37</f>
        <v>1</v>
      </c>
      <c r="I37" s="9">
        <f>'Исходная таблица'!K37</f>
        <v>0</v>
      </c>
      <c r="J37" s="9">
        <f>'Исходная таблица'!L37</f>
        <v>7</v>
      </c>
      <c r="K37" s="9">
        <f>'Исходная таблица'!M37</f>
        <v>0</v>
      </c>
      <c r="L37" s="9">
        <f>'Исходная таблица'!N37</f>
        <v>2</v>
      </c>
      <c r="M37" s="9">
        <f>'Исходная таблица'!O37</f>
        <v>5</v>
      </c>
      <c r="N37" s="9">
        <f>'Исходная таблица'!P37</f>
        <v>9</v>
      </c>
      <c r="O37" s="9">
        <f>'Исходная таблица'!Q37</f>
        <v>5</v>
      </c>
      <c r="P37" s="9">
        <f>'Исходная таблица'!R37</f>
        <v>0</v>
      </c>
      <c r="Q37" s="9">
        <f>'Исходная таблица'!S37</f>
        <v>7</v>
      </c>
      <c r="R37" s="9">
        <f>'Исходная таблица'!T37</f>
        <v>7</v>
      </c>
      <c r="S37" s="9">
        <f>'Исходная таблица'!U37</f>
        <v>0</v>
      </c>
      <c r="T37" s="9">
        <f>'Исходная таблица'!V37</f>
        <v>2</v>
      </c>
      <c r="U37" s="9">
        <f>'Исходная таблица'!W37</f>
        <v>6</v>
      </c>
      <c r="V37" s="9">
        <f>'Исходная таблица'!X37</f>
        <v>8</v>
      </c>
      <c r="W37" s="9">
        <f>'Исходная таблица'!Y37</f>
        <v>10</v>
      </c>
      <c r="X37" s="9">
        <f>'Исходная таблица'!Z37</f>
        <v>8</v>
      </c>
      <c r="Y37" s="9">
        <f>'Исходная таблица'!AA37</f>
        <v>3</v>
      </c>
      <c r="Z37" s="9">
        <f>'Исходная таблица'!AB37</f>
        <v>9</v>
      </c>
      <c r="AA37" s="9">
        <f>'Исходная таблица'!AC37</f>
        <v>7</v>
      </c>
      <c r="AB37" s="9">
        <f>'Исходная таблица'!AD37</f>
        <v>2</v>
      </c>
      <c r="AC37" s="9">
        <f>'Исходная таблица'!AE37</f>
        <v>1</v>
      </c>
      <c r="AD37" s="9">
        <f>'Исходная таблица'!AF37</f>
        <v>1</v>
      </c>
      <c r="AE37" s="9">
        <f>'Исходная таблица'!AG37</f>
        <v>1</v>
      </c>
      <c r="AF37" s="9">
        <f>'Исходная таблица'!AH37</f>
        <v>5</v>
      </c>
      <c r="AG37" s="9">
        <f>'Исходная таблица'!AI37</f>
        <v>1</v>
      </c>
      <c r="AH37" s="9">
        <f>'Исходная таблица'!AJ37</f>
        <v>3</v>
      </c>
      <c r="AI37" s="9">
        <f>'Исходная таблица'!AK37</f>
        <v>5</v>
      </c>
      <c r="AJ37" s="9">
        <f>'Исходная таблица'!AL37</f>
        <v>8</v>
      </c>
      <c r="AK37" s="9">
        <f>'Исходная таблица'!AM37</f>
        <v>3</v>
      </c>
      <c r="AL37" s="9">
        <f>'Исходная таблица'!AN37</f>
        <v>8</v>
      </c>
      <c r="AM37" s="9">
        <f>'Исходная таблица'!AO37</f>
        <v>5</v>
      </c>
      <c r="AN37" s="9">
        <f>'Исходная таблица'!AP37</f>
        <v>7</v>
      </c>
      <c r="AO37" s="9">
        <f>'Исходная таблица'!AQ37</f>
        <v>8</v>
      </c>
      <c r="AP37" s="9">
        <f>'Исходная таблица'!AR37</f>
        <v>7</v>
      </c>
      <c r="AQ37" s="9">
        <f>'Исходная таблица'!AS37</f>
        <v>8</v>
      </c>
      <c r="AR37" s="9">
        <f>'Исходная таблица'!AT37</f>
        <v>8</v>
      </c>
      <c r="AS37" s="9">
        <f>'Исходная таблица'!AU37</f>
        <v>8</v>
      </c>
      <c r="AT37" s="9">
        <f>'Исходная таблица'!AV37</f>
        <v>5</v>
      </c>
      <c r="AU37" s="9">
        <f>'Исходная таблица'!AW37</f>
        <v>5</v>
      </c>
      <c r="AV37" s="9">
        <f>'Исходная таблица'!AX37</f>
        <v>8</v>
      </c>
      <c r="AW37" s="9">
        <f>'Исходная таблица'!AY37</f>
        <v>8</v>
      </c>
      <c r="AX37" s="9">
        <f>'Исходная таблица'!AZ37</f>
        <v>1</v>
      </c>
      <c r="AY37" s="9">
        <f>'Исходная таблица'!BA37</f>
        <v>8</v>
      </c>
      <c r="AZ37" s="9">
        <f>'Исходная таблица'!BB37</f>
        <v>8</v>
      </c>
      <c r="BA37" s="9">
        <f>'Исходная таблица'!BC37</f>
        <v>8</v>
      </c>
      <c r="BB37" s="9">
        <f>'Исходная таблица'!BD37</f>
        <v>8</v>
      </c>
      <c r="BC37" s="9">
        <f>'Исходная таблица'!BE37</f>
        <v>0</v>
      </c>
      <c r="BD37" s="9">
        <f>'Исходная таблица'!BF37</f>
        <v>0</v>
      </c>
    </row>
    <row r="38" spans="1:56" x14ac:dyDescent="0.25">
      <c r="A38" s="9">
        <f>'Исходная таблица'!B38</f>
        <v>19</v>
      </c>
      <c r="B38" s="9">
        <f>IF('Исходная таблица'!$C38 = "Женский",1,0)</f>
        <v>1</v>
      </c>
      <c r="C38" s="9">
        <f>IF('Исходная таблица'!D38="ЛГТУ",1,IF('Исходная таблица'!D38="ЮУрГУ",2,IF('Исходная таблица'!D38="НТИ",3,IF('Исходная таблица'!D38="ВГУ",4,IF('Исходная таблица'!D38="ЛГПУ",5,IF('Исходная таблица'!D38="Не определено",0,10))))))</f>
        <v>4</v>
      </c>
      <c r="D38" s="9">
        <f>IF('Исходная таблица'!F38 = "Магистратура", 0, IF(AND('Исходная таблица'!F38 &gt; 0, 'Исходная таблица'!F38 &lt; 6), 'Исходная таблица'!F38,  -1))</f>
        <v>1</v>
      </c>
      <c r="E38" s="9">
        <f>'Исходная таблица'!G38</f>
        <v>5</v>
      </c>
      <c r="F38" s="9">
        <f>'Исходная таблица'!H38</f>
        <v>9</v>
      </c>
      <c r="G38" s="9">
        <f>'Исходная таблица'!I38</f>
        <v>4</v>
      </c>
      <c r="H38" s="9">
        <f>'Исходная таблица'!J38</f>
        <v>3</v>
      </c>
      <c r="I38" s="9">
        <f>'Исходная таблица'!K38</f>
        <v>0</v>
      </c>
      <c r="J38" s="9">
        <f>'Исходная таблица'!L38</f>
        <v>0</v>
      </c>
      <c r="K38" s="9">
        <f>'Исходная таблица'!M38</f>
        <v>0</v>
      </c>
      <c r="L38" s="9">
        <f>'Исходная таблица'!N38</f>
        <v>0</v>
      </c>
      <c r="M38" s="9">
        <f>'Исходная таблица'!O38</f>
        <v>0</v>
      </c>
      <c r="N38" s="9">
        <f>'Исходная таблица'!P38</f>
        <v>7</v>
      </c>
      <c r="O38" s="9">
        <f>'Исходная таблица'!Q38</f>
        <v>7</v>
      </c>
      <c r="P38" s="9">
        <f>'Исходная таблица'!R38</f>
        <v>0</v>
      </c>
      <c r="Q38" s="9">
        <f>'Исходная таблица'!S38</f>
        <v>4</v>
      </c>
      <c r="R38" s="9">
        <f>'Исходная таблица'!T38</f>
        <v>3</v>
      </c>
      <c r="S38" s="9">
        <f>'Исходная таблица'!U38</f>
        <v>3</v>
      </c>
      <c r="T38" s="9">
        <f>'Исходная таблица'!V38</f>
        <v>0</v>
      </c>
      <c r="U38" s="9">
        <f>'Исходная таблица'!W38</f>
        <v>4</v>
      </c>
      <c r="V38" s="9">
        <f>'Исходная таблица'!X38</f>
        <v>7</v>
      </c>
      <c r="W38" s="9">
        <f>'Исходная таблица'!Y38</f>
        <v>2</v>
      </c>
      <c r="X38" s="9">
        <f>'Исходная таблица'!Z38</f>
        <v>10</v>
      </c>
      <c r="Y38" s="9">
        <f>'Исходная таблица'!AA38</f>
        <v>3</v>
      </c>
      <c r="Z38" s="9">
        <f>'Исходная таблица'!AB38</f>
        <v>6</v>
      </c>
      <c r="AA38" s="9">
        <f>'Исходная таблица'!AC38</f>
        <v>2</v>
      </c>
      <c r="AB38" s="9">
        <f>'Исходная таблица'!AD38</f>
        <v>0</v>
      </c>
      <c r="AC38" s="9">
        <f>'Исходная таблица'!AE38</f>
        <v>3</v>
      </c>
      <c r="AD38" s="9">
        <f>'Исходная таблица'!AF38</f>
        <v>0</v>
      </c>
      <c r="AE38" s="9">
        <f>'Исходная таблица'!AG38</f>
        <v>0</v>
      </c>
      <c r="AF38" s="9">
        <f>'Исходная таблица'!AH38</f>
        <v>0</v>
      </c>
      <c r="AG38" s="9">
        <f>'Исходная таблица'!AI38</f>
        <v>3</v>
      </c>
      <c r="AH38" s="9">
        <f>'Исходная таблица'!AJ38</f>
        <v>2</v>
      </c>
      <c r="AI38" s="9">
        <f>'Исходная таблица'!AK38</f>
        <v>0</v>
      </c>
      <c r="AJ38" s="9">
        <f>'Исходная таблица'!AL38</f>
        <v>0</v>
      </c>
      <c r="AK38" s="9">
        <f>'Исходная таблица'!AM38</f>
        <v>0</v>
      </c>
      <c r="AL38" s="9">
        <f>'Исходная таблица'!AN38</f>
        <v>0</v>
      </c>
      <c r="AM38" s="9">
        <f>'Исходная таблица'!AO38</f>
        <v>0</v>
      </c>
      <c r="AN38" s="9">
        <f>'Исходная таблица'!AP38</f>
        <v>0</v>
      </c>
      <c r="AO38" s="9">
        <f>'Исходная таблица'!AQ38</f>
        <v>2</v>
      </c>
      <c r="AP38" s="9">
        <f>'Исходная таблица'!AR38</f>
        <v>0</v>
      </c>
      <c r="AQ38" s="9">
        <f>'Исходная таблица'!AS38</f>
        <v>0</v>
      </c>
      <c r="AR38" s="9">
        <f>'Исходная таблица'!AT38</f>
        <v>4</v>
      </c>
      <c r="AS38" s="9">
        <f>'Исходная таблица'!AU38</f>
        <v>7</v>
      </c>
      <c r="AT38" s="9">
        <f>'Исходная таблица'!AV38</f>
        <v>0</v>
      </c>
      <c r="AU38" s="9">
        <f>'Исходная таблица'!AW38</f>
        <v>0</v>
      </c>
      <c r="AV38" s="9">
        <f>'Исходная таблица'!AX38</f>
        <v>0</v>
      </c>
      <c r="AW38" s="9">
        <f>'Исходная таблица'!AY38</f>
        <v>0</v>
      </c>
      <c r="AX38" s="9">
        <f>'Исходная таблица'!AZ38</f>
        <v>0</v>
      </c>
      <c r="AY38" s="9">
        <f>'Исходная таблица'!BA38</f>
        <v>0</v>
      </c>
      <c r="AZ38" s="9">
        <f>'Исходная таблица'!BB38</f>
        <v>4</v>
      </c>
      <c r="BA38" s="9">
        <f>'Исходная таблица'!BC38</f>
        <v>3</v>
      </c>
      <c r="BB38" s="9">
        <f>'Исходная таблица'!BD38</f>
        <v>3</v>
      </c>
      <c r="BC38" s="9">
        <f>'Исходная таблица'!BE38</f>
        <v>1</v>
      </c>
      <c r="BD38" s="9">
        <f>'Исходная таблица'!BF38</f>
        <v>2</v>
      </c>
    </row>
    <row r="39" spans="1:56" x14ac:dyDescent="0.25">
      <c r="A39" s="9">
        <f>'Исходная таблица'!B39</f>
        <v>19</v>
      </c>
      <c r="B39" s="9">
        <f>IF('Исходная таблица'!$C39 = "Женский",1,0)</f>
        <v>1</v>
      </c>
      <c r="C39" s="9">
        <f>IF('Исходная таблица'!D39="ЛГТУ",1,IF('Исходная таблица'!D39="ЮУрГУ",2,IF('Исходная таблица'!D39="НТИ",3,IF('Исходная таблица'!D39="ВГУ",4,IF('Исходная таблица'!D39="ЛГПУ",5,IF('Исходная таблица'!D39="Не определено",0,10))))))</f>
        <v>4</v>
      </c>
      <c r="D39" s="9">
        <f>IF('Исходная таблица'!F39 = "Магистратура", 0, IF(AND('Исходная таблица'!F39 &gt; 0, 'Исходная таблица'!F39 &lt; 6), 'Исходная таблица'!F39,  -1))</f>
        <v>1</v>
      </c>
      <c r="E39" s="9">
        <f>'Исходная таблица'!G39</f>
        <v>8</v>
      </c>
      <c r="F39" s="9">
        <f>'Исходная таблица'!H39</f>
        <v>2</v>
      </c>
      <c r="G39" s="9">
        <f>'Исходная таблица'!I39</f>
        <v>0</v>
      </c>
      <c r="H39" s="9">
        <f>'Исходная таблица'!J39</f>
        <v>0</v>
      </c>
      <c r="I39" s="9">
        <f>'Исходная таблица'!K39</f>
        <v>0</v>
      </c>
      <c r="J39" s="9">
        <f>'Исходная таблица'!L39</f>
        <v>0</v>
      </c>
      <c r="K39" s="9">
        <f>'Исходная таблица'!M39</f>
        <v>0</v>
      </c>
      <c r="L39" s="9">
        <f>'Исходная таблица'!N39</f>
        <v>8</v>
      </c>
      <c r="M39" s="9">
        <f>'Исходная таблица'!O39</f>
        <v>0</v>
      </c>
      <c r="N39" s="9">
        <f>'Исходная таблица'!P39</f>
        <v>3</v>
      </c>
      <c r="O39" s="9">
        <f>'Исходная таблица'!Q39</f>
        <v>0</v>
      </c>
      <c r="P39" s="9">
        <f>'Исходная таблица'!R39</f>
        <v>0</v>
      </c>
      <c r="Q39" s="9">
        <f>'Исходная таблица'!S39</f>
        <v>4</v>
      </c>
      <c r="R39" s="9">
        <f>'Исходная таблица'!T39</f>
        <v>0</v>
      </c>
      <c r="S39" s="9">
        <f>'Исходная таблица'!U39</f>
        <v>7</v>
      </c>
      <c r="T39" s="9">
        <f>'Исходная таблица'!V39</f>
        <v>0</v>
      </c>
      <c r="U39" s="9">
        <f>'Исходная таблица'!W39</f>
        <v>2</v>
      </c>
      <c r="V39" s="9">
        <f>'Исходная таблица'!X39</f>
        <v>5</v>
      </c>
      <c r="W39" s="9">
        <f>'Исходная таблица'!Y39</f>
        <v>3</v>
      </c>
      <c r="X39" s="9">
        <f>'Исходная таблица'!Z39</f>
        <v>5</v>
      </c>
      <c r="Y39" s="9">
        <f>'Исходная таблица'!AA39</f>
        <v>3</v>
      </c>
      <c r="Z39" s="9">
        <f>'Исходная таблица'!AB39</f>
        <v>7</v>
      </c>
      <c r="AA39" s="9">
        <f>'Исходная таблица'!AC39</f>
        <v>2</v>
      </c>
      <c r="AB39" s="9">
        <f>'Исходная таблица'!AD39</f>
        <v>8</v>
      </c>
      <c r="AC39" s="9">
        <f>'Исходная таблица'!AE39</f>
        <v>4</v>
      </c>
      <c r="AD39" s="9">
        <f>'Исходная таблица'!AF39</f>
        <v>7</v>
      </c>
      <c r="AE39" s="9">
        <f>'Исходная таблица'!AG39</f>
        <v>0</v>
      </c>
      <c r="AF39" s="9">
        <f>'Исходная таблица'!AH39</f>
        <v>4</v>
      </c>
      <c r="AG39" s="9">
        <f>'Исходная таблица'!AI39</f>
        <v>5</v>
      </c>
      <c r="AH39" s="9">
        <f>'Исходная таблица'!AJ39</f>
        <v>1</v>
      </c>
      <c r="AI39" s="9">
        <f>'Исходная таблица'!AK39</f>
        <v>3</v>
      </c>
      <c r="AJ39" s="9">
        <f>'Исходная таблица'!AL39</f>
        <v>5</v>
      </c>
      <c r="AK39" s="9">
        <f>'Исходная таблица'!AM39</f>
        <v>2</v>
      </c>
      <c r="AL39" s="9">
        <f>'Исходная таблица'!AN39</f>
        <v>5</v>
      </c>
      <c r="AM39" s="9">
        <f>'Исходная таблица'!AO39</f>
        <v>0</v>
      </c>
      <c r="AN39" s="9">
        <f>'Исходная таблица'!AP39</f>
        <v>2</v>
      </c>
      <c r="AO39" s="9">
        <f>'Исходная таблица'!AQ39</f>
        <v>0</v>
      </c>
      <c r="AP39" s="9">
        <f>'Исходная таблица'!AR39</f>
        <v>3</v>
      </c>
      <c r="AQ39" s="9">
        <f>'Исходная таблица'!AS39</f>
        <v>0</v>
      </c>
      <c r="AR39" s="9">
        <f>'Исходная таблица'!AT39</f>
        <v>3</v>
      </c>
      <c r="AS39" s="9">
        <f>'Исходная таблица'!AU39</f>
        <v>4</v>
      </c>
      <c r="AT39" s="9">
        <f>'Исходная таблица'!AV39</f>
        <v>0</v>
      </c>
      <c r="AU39" s="9">
        <f>'Исходная таблица'!AW39</f>
        <v>0</v>
      </c>
      <c r="AV39" s="9">
        <f>'Исходная таблица'!AX39</f>
        <v>0</v>
      </c>
      <c r="AW39" s="9">
        <f>'Исходная таблица'!AY39</f>
        <v>3</v>
      </c>
      <c r="AX39" s="9">
        <f>'Исходная таблица'!AZ39</f>
        <v>2</v>
      </c>
      <c r="AY39" s="9">
        <f>'Исходная таблица'!BA39</f>
        <v>2</v>
      </c>
      <c r="AZ39" s="9">
        <f>'Исходная таблица'!BB39</f>
        <v>6</v>
      </c>
      <c r="BA39" s="9">
        <f>'Исходная таблица'!BC39</f>
        <v>3</v>
      </c>
      <c r="BB39" s="9">
        <f>'Исходная таблица'!BD39</f>
        <v>3</v>
      </c>
      <c r="BC39" s="9">
        <f>'Исходная таблица'!BE39</f>
        <v>0</v>
      </c>
      <c r="BD39" s="9">
        <f>'Исходная таблица'!BF39</f>
        <v>0</v>
      </c>
    </row>
    <row r="40" spans="1:56" x14ac:dyDescent="0.25">
      <c r="A40" s="9">
        <f>'Исходная таблица'!B40</f>
        <v>18</v>
      </c>
      <c r="B40" s="9">
        <f>IF('Исходная таблица'!$C40 = "Женский",1,0)</f>
        <v>1</v>
      </c>
      <c r="C40" s="9">
        <f>IF('Исходная таблица'!D40="ЛГТУ",1,IF('Исходная таблица'!D40="ЮУрГУ",2,IF('Исходная таблица'!D40="НТИ",3,IF('Исходная таблица'!D40="ВГУ",4,IF('Исходная таблица'!D40="ЛГПУ",5,IF('Исходная таблица'!D40="Не определено",0,10))))))</f>
        <v>4</v>
      </c>
      <c r="D40" s="9">
        <f>IF('Исходная таблица'!F40 = "Магистратура", 0, IF(AND('Исходная таблица'!F40 &gt; 0, 'Исходная таблица'!F40 &lt; 6), 'Исходная таблица'!F40,  -1))</f>
        <v>1</v>
      </c>
      <c r="E40" s="9">
        <f>'Исходная таблица'!G40</f>
        <v>4</v>
      </c>
      <c r="F40" s="9">
        <f>'Исходная таблица'!H40</f>
        <v>2</v>
      </c>
      <c r="G40" s="9">
        <f>'Исходная таблица'!I40</f>
        <v>4</v>
      </c>
      <c r="H40" s="9">
        <f>'Исходная таблица'!J40</f>
        <v>5</v>
      </c>
      <c r="I40" s="9">
        <f>'Исходная таблица'!K40</f>
        <v>7</v>
      </c>
      <c r="J40" s="9">
        <f>'Исходная таблица'!L40</f>
        <v>5</v>
      </c>
      <c r="K40" s="9">
        <f>'Исходная таблица'!M40</f>
        <v>3</v>
      </c>
      <c r="L40" s="9">
        <f>'Исходная таблица'!N40</f>
        <v>7</v>
      </c>
      <c r="M40" s="9">
        <f>'Исходная таблица'!O40</f>
        <v>2</v>
      </c>
      <c r="N40" s="9">
        <f>'Исходная таблица'!P40</f>
        <v>8</v>
      </c>
      <c r="O40" s="9">
        <f>'Исходная таблица'!Q40</f>
        <v>5</v>
      </c>
      <c r="P40" s="9">
        <f>'Исходная таблица'!R40</f>
        <v>3</v>
      </c>
      <c r="Q40" s="9">
        <f>'Исходная таблица'!S40</f>
        <v>2</v>
      </c>
      <c r="R40" s="9">
        <f>'Исходная таблица'!T40</f>
        <v>2</v>
      </c>
      <c r="S40" s="9">
        <f>'Исходная таблица'!U40</f>
        <v>2</v>
      </c>
      <c r="T40" s="9">
        <f>'Исходная таблица'!V40</f>
        <v>2</v>
      </c>
      <c r="U40" s="9">
        <f>'Исходная таблица'!W40</f>
        <v>8</v>
      </c>
      <c r="V40" s="9">
        <f>'Исходная таблица'!X40</f>
        <v>7</v>
      </c>
      <c r="W40" s="9">
        <f>'Исходная таблица'!Y40</f>
        <v>5</v>
      </c>
      <c r="X40" s="9">
        <f>'Исходная таблица'!Z40</f>
        <v>6</v>
      </c>
      <c r="Y40" s="9">
        <f>'Исходная таблица'!AA40</f>
        <v>5</v>
      </c>
      <c r="Z40" s="9">
        <f>'Исходная таблица'!AB40</f>
        <v>9</v>
      </c>
      <c r="AA40" s="9">
        <f>'Исходная таблица'!AC40</f>
        <v>4</v>
      </c>
      <c r="AB40" s="9">
        <f>'Исходная таблица'!AD40</f>
        <v>1</v>
      </c>
      <c r="AC40" s="9">
        <f>'Исходная таблица'!AE40</f>
        <v>8</v>
      </c>
      <c r="AD40" s="9">
        <f>'Исходная таблица'!AF40</f>
        <v>10</v>
      </c>
      <c r="AE40" s="9">
        <f>'Исходная таблица'!AG40</f>
        <v>1</v>
      </c>
      <c r="AF40" s="9">
        <f>'Исходная таблица'!AH40</f>
        <v>0</v>
      </c>
      <c r="AG40" s="9">
        <f>'Исходная таблица'!AI40</f>
        <v>4</v>
      </c>
      <c r="AH40" s="9">
        <f>'Исходная таблица'!AJ40</f>
        <v>7</v>
      </c>
      <c r="AI40" s="9">
        <f>'Исходная таблица'!AK40</f>
        <v>5</v>
      </c>
      <c r="AJ40" s="9">
        <f>'Исходная таблица'!AL40</f>
        <v>3</v>
      </c>
      <c r="AK40" s="9">
        <f>'Исходная таблица'!AM40</f>
        <v>0</v>
      </c>
      <c r="AL40" s="9">
        <f>'Исходная таблица'!AN40</f>
        <v>8</v>
      </c>
      <c r="AM40" s="9">
        <f>'Исходная таблица'!AO40</f>
        <v>0</v>
      </c>
      <c r="AN40" s="9">
        <f>'Исходная таблица'!AP40</f>
        <v>0</v>
      </c>
      <c r="AO40" s="9">
        <f>'Исходная таблица'!AQ40</f>
        <v>6</v>
      </c>
      <c r="AP40" s="9">
        <f>'Исходная таблица'!AR40</f>
        <v>0</v>
      </c>
      <c r="AQ40" s="9">
        <f>'Исходная таблица'!AS40</f>
        <v>4</v>
      </c>
      <c r="AR40" s="9">
        <f>'Исходная таблица'!AT40</f>
        <v>3</v>
      </c>
      <c r="AS40" s="9">
        <f>'Исходная таблица'!AU40</f>
        <v>3</v>
      </c>
      <c r="AT40" s="9">
        <f>'Исходная таблица'!AV40</f>
        <v>3</v>
      </c>
      <c r="AU40" s="9">
        <f>'Исходная таблица'!AW40</f>
        <v>1</v>
      </c>
      <c r="AV40" s="9">
        <f>'Исходная таблица'!AX40</f>
        <v>0</v>
      </c>
      <c r="AW40" s="9">
        <f>'Исходная таблица'!AY40</f>
        <v>1</v>
      </c>
      <c r="AX40" s="9">
        <f>'Исходная таблица'!AZ40</f>
        <v>2</v>
      </c>
      <c r="AY40" s="9">
        <f>'Исходная таблица'!BA40</f>
        <v>7</v>
      </c>
      <c r="AZ40" s="9">
        <f>'Исходная таблица'!BB40</f>
        <v>10</v>
      </c>
      <c r="BA40" s="9">
        <f>'Исходная таблица'!BC40</f>
        <v>5</v>
      </c>
      <c r="BB40" s="9">
        <f>'Исходная таблица'!BD40</f>
        <v>6</v>
      </c>
      <c r="BC40" s="9">
        <f>'Исходная таблица'!BE40</f>
        <v>2</v>
      </c>
      <c r="BD40" s="9">
        <f>'Исходная таблица'!BF40</f>
        <v>4</v>
      </c>
    </row>
    <row r="41" spans="1:56" x14ac:dyDescent="0.25">
      <c r="A41" s="9">
        <f>'Исходная таблица'!B41</f>
        <v>24</v>
      </c>
      <c r="B41" s="9">
        <f>IF('Исходная таблица'!$C41 = "Женский",1,0)</f>
        <v>0</v>
      </c>
      <c r="C41" s="9">
        <f>IF('Исходная таблица'!D41="ЛГТУ",1,IF('Исходная таблица'!D41="ЮУрГУ",2,IF('Исходная таблица'!D41="НТИ",3,IF('Исходная таблица'!D41="ВГУ",4,IF('Исходная таблица'!D41="ЛГПУ",5,IF('Исходная таблица'!D41="Не определено",0,10))))))</f>
        <v>4</v>
      </c>
      <c r="D41" s="9">
        <f>IF('Исходная таблица'!F41 = "Магистратура", 0, IF(AND('Исходная таблица'!F41 &gt; 0, 'Исходная таблица'!F41 &lt; 6), 'Исходная таблица'!F41,  -1))</f>
        <v>1</v>
      </c>
      <c r="E41" s="9">
        <f>'Исходная таблица'!G41</f>
        <v>1</v>
      </c>
      <c r="F41" s="9">
        <f>'Исходная таблица'!H41</f>
        <v>1</v>
      </c>
      <c r="G41" s="9">
        <f>'Исходная таблица'!I41</f>
        <v>8</v>
      </c>
      <c r="H41" s="9">
        <f>'Исходная таблица'!J41</f>
        <v>8</v>
      </c>
      <c r="I41" s="9">
        <f>'Исходная таблица'!K41</f>
        <v>5</v>
      </c>
      <c r="J41" s="9">
        <f>'Исходная таблица'!L41</f>
        <v>4</v>
      </c>
      <c r="K41" s="9">
        <f>'Исходная таблица'!M41</f>
        <v>4</v>
      </c>
      <c r="L41" s="9">
        <f>'Исходная таблица'!N41</f>
        <v>10</v>
      </c>
      <c r="M41" s="9">
        <f>'Исходная таблица'!O41</f>
        <v>1</v>
      </c>
      <c r="N41" s="9">
        <f>'Исходная таблица'!P41</f>
        <v>8</v>
      </c>
      <c r="O41" s="9">
        <f>'Исходная таблица'!Q41</f>
        <v>6</v>
      </c>
      <c r="P41" s="9">
        <f>'Исходная таблица'!R41</f>
        <v>0</v>
      </c>
      <c r="Q41" s="9">
        <f>'Исходная таблица'!S41</f>
        <v>1</v>
      </c>
      <c r="R41" s="9">
        <f>'Исходная таблица'!T41</f>
        <v>2</v>
      </c>
      <c r="S41" s="9">
        <f>'Исходная таблица'!U41</f>
        <v>4</v>
      </c>
      <c r="T41" s="9">
        <f>'Исходная таблица'!V41</f>
        <v>5</v>
      </c>
      <c r="U41" s="9">
        <f>'Исходная таблица'!W41</f>
        <v>4</v>
      </c>
      <c r="V41" s="9">
        <f>'Исходная таблица'!X41</f>
        <v>4</v>
      </c>
      <c r="W41" s="9">
        <f>'Исходная таблица'!Y41</f>
        <v>5</v>
      </c>
      <c r="X41" s="9">
        <f>'Исходная таблица'!Z41</f>
        <v>1</v>
      </c>
      <c r="Y41" s="9">
        <f>'Исходная таблица'!AA41</f>
        <v>3</v>
      </c>
      <c r="Z41" s="9">
        <f>'Исходная таблица'!AB41</f>
        <v>8</v>
      </c>
      <c r="AA41" s="9">
        <f>'Исходная таблица'!AC41</f>
        <v>10</v>
      </c>
      <c r="AB41" s="9">
        <f>'Исходная таблица'!AD41</f>
        <v>3</v>
      </c>
      <c r="AC41" s="9">
        <f>'Исходная таблица'!AE41</f>
        <v>8</v>
      </c>
      <c r="AD41" s="9">
        <f>'Исходная таблица'!AF41</f>
        <v>9</v>
      </c>
      <c r="AE41" s="9">
        <f>'Исходная таблица'!AG41</f>
        <v>10</v>
      </c>
      <c r="AF41" s="9">
        <f>'Исходная таблица'!AH41</f>
        <v>1</v>
      </c>
      <c r="AG41" s="9">
        <f>'Исходная таблица'!AI41</f>
        <v>4</v>
      </c>
      <c r="AH41" s="9">
        <f>'Исходная таблица'!AJ41</f>
        <v>3</v>
      </c>
      <c r="AI41" s="9">
        <f>'Исходная таблица'!AK41</f>
        <v>3</v>
      </c>
      <c r="AJ41" s="9">
        <f>'Исходная таблица'!AL41</f>
        <v>5</v>
      </c>
      <c r="AK41" s="9">
        <f>'Исходная таблица'!AM41</f>
        <v>0</v>
      </c>
      <c r="AL41" s="9">
        <f>'Исходная таблица'!AN41</f>
        <v>4</v>
      </c>
      <c r="AM41" s="9">
        <f>'Исходная таблица'!AO41</f>
        <v>2</v>
      </c>
      <c r="AN41" s="9">
        <f>'Исходная таблица'!AP41</f>
        <v>5</v>
      </c>
      <c r="AO41" s="9">
        <f>'Исходная таблица'!AQ41</f>
        <v>6</v>
      </c>
      <c r="AP41" s="9">
        <f>'Исходная таблица'!AR41</f>
        <v>6</v>
      </c>
      <c r="AQ41" s="9">
        <f>'Исходная таблица'!AS41</f>
        <v>7</v>
      </c>
      <c r="AR41" s="9">
        <f>'Исходная таблица'!AT41</f>
        <v>7</v>
      </c>
      <c r="AS41" s="9">
        <f>'Исходная таблица'!AU41</f>
        <v>10</v>
      </c>
      <c r="AT41" s="9">
        <f>'Исходная таблица'!AV41</f>
        <v>6</v>
      </c>
      <c r="AU41" s="9">
        <f>'Исходная таблица'!AW41</f>
        <v>4</v>
      </c>
      <c r="AV41" s="9">
        <f>'Исходная таблица'!AX41</f>
        <v>3</v>
      </c>
      <c r="AW41" s="9">
        <f>'Исходная таблица'!AY41</f>
        <v>7</v>
      </c>
      <c r="AX41" s="9">
        <f>'Исходная таблица'!AZ41</f>
        <v>0</v>
      </c>
      <c r="AY41" s="9">
        <f>'Исходная таблица'!BA41</f>
        <v>4</v>
      </c>
      <c r="AZ41" s="9">
        <f>'Исходная таблица'!BB41</f>
        <v>7</v>
      </c>
      <c r="BA41" s="9">
        <f>'Исходная таблица'!BC41</f>
        <v>8</v>
      </c>
      <c r="BB41" s="9">
        <f>'Исходная таблица'!BD41</f>
        <v>7</v>
      </c>
      <c r="BC41" s="9">
        <f>'Исходная таблица'!BE41</f>
        <v>4</v>
      </c>
      <c r="BD41" s="9">
        <f>'Исходная таблица'!BF41</f>
        <v>10</v>
      </c>
    </row>
    <row r="42" spans="1:56" x14ac:dyDescent="0.25">
      <c r="A42" s="9">
        <f>'Исходная таблица'!B42</f>
        <v>19</v>
      </c>
      <c r="B42" s="9">
        <f>IF('Исходная таблица'!$C42 = "Женский",1,0)</f>
        <v>1</v>
      </c>
      <c r="C42" s="9">
        <f>IF('Исходная таблица'!D42="ЛГТУ",1,IF('Исходная таблица'!D42="ЮУрГУ",2,IF('Исходная таблица'!D42="НТИ",3,IF('Исходная таблица'!D42="ВГУ",4,IF('Исходная таблица'!D42="ЛГПУ",5,IF('Исходная таблица'!D42="Не определено",0,10))))))</f>
        <v>4</v>
      </c>
      <c r="D42" s="9">
        <f>IF('Исходная таблица'!F42 = "Магистратура", 0, IF(AND('Исходная таблица'!F42 &gt; 0, 'Исходная таблица'!F42 &lt; 6), 'Исходная таблица'!F42,  -1))</f>
        <v>1</v>
      </c>
      <c r="E42" s="9">
        <f>'Исходная таблица'!G42</f>
        <v>4</v>
      </c>
      <c r="F42" s="9">
        <f>'Исходная таблица'!H42</f>
        <v>5</v>
      </c>
      <c r="G42" s="9">
        <f>'Исходная таблица'!I42</f>
        <v>0</v>
      </c>
      <c r="H42" s="9">
        <f>'Исходная таблица'!J42</f>
        <v>0</v>
      </c>
      <c r="I42" s="9">
        <f>'Исходная таблица'!K42</f>
        <v>0</v>
      </c>
      <c r="J42" s="9">
        <f>'Исходная таблица'!L42</f>
        <v>0</v>
      </c>
      <c r="K42" s="9">
        <f>'Исходная таблица'!M42</f>
        <v>0</v>
      </c>
      <c r="L42" s="9">
        <f>'Исходная таблица'!N42</f>
        <v>9</v>
      </c>
      <c r="M42" s="9">
        <f>'Исходная таблица'!O42</f>
        <v>9</v>
      </c>
      <c r="N42" s="9">
        <f>'Исходная таблица'!P42</f>
        <v>7</v>
      </c>
      <c r="O42" s="9">
        <f>'Исходная таблица'!Q42</f>
        <v>6</v>
      </c>
      <c r="P42" s="9">
        <f>'Исходная таблица'!R42</f>
        <v>0</v>
      </c>
      <c r="Q42" s="9">
        <f>'Исходная таблица'!S42</f>
        <v>6</v>
      </c>
      <c r="R42" s="9">
        <f>'Исходная таблица'!T42</f>
        <v>9</v>
      </c>
      <c r="S42" s="9">
        <f>'Исходная таблица'!U42</f>
        <v>0</v>
      </c>
      <c r="T42" s="9">
        <f>'Исходная таблица'!V42</f>
        <v>6</v>
      </c>
      <c r="U42" s="9">
        <f>'Исходная таблица'!W42</f>
        <v>10</v>
      </c>
      <c r="V42" s="9">
        <f>'Исходная таблица'!X42</f>
        <v>0</v>
      </c>
      <c r="W42" s="9">
        <f>'Исходная таблица'!Y42</f>
        <v>3</v>
      </c>
      <c r="X42" s="9">
        <f>'Исходная таблица'!Z42</f>
        <v>9</v>
      </c>
      <c r="Y42" s="9">
        <f>'Исходная таблица'!AA42</f>
        <v>3</v>
      </c>
      <c r="Z42" s="9">
        <f>'Исходная таблица'!AB42</f>
        <v>0</v>
      </c>
      <c r="AA42" s="9">
        <f>'Исходная таблица'!AC42</f>
        <v>10</v>
      </c>
      <c r="AB42" s="9">
        <f>'Исходная таблица'!AD42</f>
        <v>3</v>
      </c>
      <c r="AC42" s="9">
        <f>'Исходная таблица'!AE42</f>
        <v>10</v>
      </c>
      <c r="AD42" s="9">
        <f>'Исходная таблица'!AF42</f>
        <v>0</v>
      </c>
      <c r="AE42" s="9">
        <f>'Исходная таблица'!AG42</f>
        <v>6</v>
      </c>
      <c r="AF42" s="9">
        <f>'Исходная таблица'!AH42</f>
        <v>4</v>
      </c>
      <c r="AG42" s="9">
        <f>'Исходная таблица'!AI42</f>
        <v>7</v>
      </c>
      <c r="AH42" s="9">
        <f>'Исходная таблица'!AJ42</f>
        <v>0</v>
      </c>
      <c r="AI42" s="9">
        <f>'Исходная таблица'!AK42</f>
        <v>7</v>
      </c>
      <c r="AJ42" s="9">
        <f>'Исходная таблица'!AL42</f>
        <v>2</v>
      </c>
      <c r="AK42" s="9">
        <f>'Исходная таблица'!AM42</f>
        <v>3</v>
      </c>
      <c r="AL42" s="9">
        <f>'Исходная таблица'!AN42</f>
        <v>0</v>
      </c>
      <c r="AM42" s="9">
        <f>'Исходная таблица'!AO42</f>
        <v>0</v>
      </c>
      <c r="AN42" s="9">
        <f>'Исходная таблица'!AP42</f>
        <v>0</v>
      </c>
      <c r="AO42" s="9">
        <f>'Исходная таблица'!AQ42</f>
        <v>8</v>
      </c>
      <c r="AP42" s="9">
        <f>'Исходная таблица'!AR42</f>
        <v>0</v>
      </c>
      <c r="AQ42" s="9">
        <f>'Исходная таблица'!AS42</f>
        <v>3</v>
      </c>
      <c r="AR42" s="9">
        <f>'Исходная таблица'!AT42</f>
        <v>4</v>
      </c>
      <c r="AS42" s="9">
        <f>'Исходная таблица'!AU42</f>
        <v>6</v>
      </c>
      <c r="AT42" s="9">
        <f>'Исходная таблица'!AV42</f>
        <v>0</v>
      </c>
      <c r="AU42" s="9">
        <f>'Исходная таблица'!AW42</f>
        <v>0</v>
      </c>
      <c r="AV42" s="9">
        <f>'Исходная таблица'!AX42</f>
        <v>5</v>
      </c>
      <c r="AW42" s="9">
        <f>'Исходная таблица'!AY42</f>
        <v>5</v>
      </c>
      <c r="AX42" s="9">
        <f>'Исходная таблица'!AZ42</f>
        <v>0</v>
      </c>
      <c r="AY42" s="9">
        <f>'Исходная таблица'!BA42</f>
        <v>10</v>
      </c>
      <c r="AZ42" s="9">
        <f>'Исходная таблица'!BB42</f>
        <v>10</v>
      </c>
      <c r="BA42" s="9">
        <f>'Исходная таблица'!BC42</f>
        <v>8</v>
      </c>
      <c r="BB42" s="9">
        <f>'Исходная таблица'!BD42</f>
        <v>6</v>
      </c>
      <c r="BC42" s="9">
        <f>'Исходная таблица'!BE42</f>
        <v>2</v>
      </c>
      <c r="BD42" s="9">
        <f>'Исходная таблица'!BF42</f>
        <v>0</v>
      </c>
    </row>
    <row r="43" spans="1:56" x14ac:dyDescent="0.25">
      <c r="A43" s="9">
        <f>'Исходная таблица'!B43</f>
        <v>18</v>
      </c>
      <c r="B43" s="9">
        <f>IF('Исходная таблица'!$C43 = "Женский",1,0)</f>
        <v>1</v>
      </c>
      <c r="C43" s="9">
        <f>IF('Исходная таблица'!D43="ЛГТУ",1,IF('Исходная таблица'!D43="ЮУрГУ",2,IF('Исходная таблица'!D43="НТИ",3,IF('Исходная таблица'!D43="ВГУ",4,IF('Исходная таблица'!D43="ЛГПУ",5,IF('Исходная таблица'!D43="Не определено",0,10))))))</f>
        <v>4</v>
      </c>
      <c r="D43" s="9">
        <f>IF('Исходная таблица'!F43 = "Магистратура", 0, IF(AND('Исходная таблица'!F43 &gt; 0, 'Исходная таблица'!F43 &lt; 6), 'Исходная таблица'!F43,  -1))</f>
        <v>1</v>
      </c>
      <c r="E43" s="9">
        <f>'Исходная таблица'!G43</f>
        <v>5</v>
      </c>
      <c r="F43" s="9">
        <f>'Исходная таблица'!H43</f>
        <v>8</v>
      </c>
      <c r="G43" s="9">
        <f>'Исходная таблица'!I43</f>
        <v>3</v>
      </c>
      <c r="H43" s="9">
        <f>'Исходная таблица'!J43</f>
        <v>4</v>
      </c>
      <c r="I43" s="9">
        <f>'Исходная таблица'!K43</f>
        <v>3</v>
      </c>
      <c r="J43" s="9">
        <f>'Исходная таблица'!L43</f>
        <v>3</v>
      </c>
      <c r="K43" s="9">
        <f>'Исходная таблица'!M43</f>
        <v>3</v>
      </c>
      <c r="L43" s="9">
        <f>'Исходная таблица'!N43</f>
        <v>6</v>
      </c>
      <c r="M43" s="9">
        <f>'Исходная таблица'!O43</f>
        <v>3</v>
      </c>
      <c r="N43" s="9">
        <f>'Исходная таблица'!P43</f>
        <v>7</v>
      </c>
      <c r="O43" s="9">
        <f>'Исходная таблица'!Q43</f>
        <v>8</v>
      </c>
      <c r="P43" s="9">
        <f>'Исходная таблица'!R43</f>
        <v>3</v>
      </c>
      <c r="Q43" s="9">
        <f>'Исходная таблица'!S43</f>
        <v>3</v>
      </c>
      <c r="R43" s="9">
        <f>'Исходная таблица'!T43</f>
        <v>4</v>
      </c>
      <c r="S43" s="9">
        <f>'Исходная таблица'!U43</f>
        <v>9</v>
      </c>
      <c r="T43" s="9">
        <f>'Исходная таблица'!V43</f>
        <v>8</v>
      </c>
      <c r="U43" s="9">
        <f>'Исходная таблица'!W43</f>
        <v>8</v>
      </c>
      <c r="V43" s="9">
        <f>'Исходная таблица'!X43</f>
        <v>8</v>
      </c>
      <c r="W43" s="9">
        <f>'Исходная таблица'!Y43</f>
        <v>5</v>
      </c>
      <c r="X43" s="9">
        <f>'Исходная таблица'!Z43</f>
        <v>3</v>
      </c>
      <c r="Y43" s="9">
        <f>'Исходная таблица'!AA43</f>
        <v>4</v>
      </c>
      <c r="Z43" s="9">
        <f>'Исходная таблица'!AB43</f>
        <v>6</v>
      </c>
      <c r="AA43" s="9">
        <f>'Исходная таблица'!AC43</f>
        <v>7</v>
      </c>
      <c r="AB43" s="9">
        <f>'Исходная таблица'!AD43</f>
        <v>5</v>
      </c>
      <c r="AC43" s="9">
        <f>'Исходная таблица'!AE43</f>
        <v>7</v>
      </c>
      <c r="AD43" s="9">
        <f>'Исходная таблица'!AF43</f>
        <v>3</v>
      </c>
      <c r="AE43" s="9">
        <f>'Исходная таблица'!AG43</f>
        <v>2</v>
      </c>
      <c r="AF43" s="9">
        <f>'Исходная таблица'!AH43</f>
        <v>1</v>
      </c>
      <c r="AG43" s="9">
        <f>'Исходная таблица'!AI43</f>
        <v>7</v>
      </c>
      <c r="AH43" s="9">
        <f>'Исходная таблица'!AJ43</f>
        <v>7</v>
      </c>
      <c r="AI43" s="9">
        <f>'Исходная таблица'!AK43</f>
        <v>2</v>
      </c>
      <c r="AJ43" s="9">
        <f>'Исходная таблица'!AL43</f>
        <v>6</v>
      </c>
      <c r="AK43" s="9">
        <f>'Исходная таблица'!AM43</f>
        <v>1</v>
      </c>
      <c r="AL43" s="9">
        <f>'Исходная таблица'!AN43</f>
        <v>5</v>
      </c>
      <c r="AM43" s="9">
        <f>'Исходная таблица'!AO43</f>
        <v>6</v>
      </c>
      <c r="AN43" s="9">
        <f>'Исходная таблица'!AP43</f>
        <v>4</v>
      </c>
      <c r="AO43" s="9">
        <f>'Исходная таблица'!AQ43</f>
        <v>7</v>
      </c>
      <c r="AP43" s="9">
        <f>'Исходная таблица'!AR43</f>
        <v>5</v>
      </c>
      <c r="AQ43" s="9">
        <f>'Исходная таблица'!AS43</f>
        <v>5</v>
      </c>
      <c r="AR43" s="9">
        <f>'Исходная таблица'!AT43</f>
        <v>8</v>
      </c>
      <c r="AS43" s="9">
        <f>'Исходная таблица'!AU43</f>
        <v>7</v>
      </c>
      <c r="AT43" s="9">
        <f>'Исходная таблица'!AV43</f>
        <v>1</v>
      </c>
      <c r="AU43" s="9">
        <f>'Исходная таблица'!AW43</f>
        <v>1</v>
      </c>
      <c r="AV43" s="9">
        <f>'Исходная таблица'!AX43</f>
        <v>7</v>
      </c>
      <c r="AW43" s="9">
        <f>'Исходная таблица'!AY43</f>
        <v>6</v>
      </c>
      <c r="AX43" s="9">
        <f>'Исходная таблица'!AZ43</f>
        <v>4</v>
      </c>
      <c r="AY43" s="9">
        <f>'Исходная таблица'!BA43</f>
        <v>6</v>
      </c>
      <c r="AZ43" s="9">
        <f>'Исходная таблица'!BB43</f>
        <v>9</v>
      </c>
      <c r="BA43" s="9">
        <f>'Исходная таблица'!BC43</f>
        <v>9</v>
      </c>
      <c r="BB43" s="9">
        <f>'Исходная таблица'!BD43</f>
        <v>9</v>
      </c>
      <c r="BC43" s="9">
        <f>'Исходная таблица'!BE43</f>
        <v>2</v>
      </c>
      <c r="BD43" s="9">
        <f>'Исходная таблица'!BF43</f>
        <v>9</v>
      </c>
    </row>
    <row r="44" spans="1:56" x14ac:dyDescent="0.25">
      <c r="A44" s="9">
        <f>'Исходная таблица'!B44</f>
        <v>18</v>
      </c>
      <c r="B44" s="9">
        <f>IF('Исходная таблица'!$C44 = "Женский",1,0)</f>
        <v>1</v>
      </c>
      <c r="C44" s="9">
        <f>IF('Исходная таблица'!D44="ЛГТУ",1,IF('Исходная таблица'!D44="ЮУрГУ",2,IF('Исходная таблица'!D44="НТИ",3,IF('Исходная таблица'!D44="ВГУ",4,IF('Исходная таблица'!D44="ЛГПУ",5,IF('Исходная таблица'!D44="Не определено",0,10))))))</f>
        <v>4</v>
      </c>
      <c r="D44" s="9">
        <f>IF('Исходная таблица'!F44 = "Магистратура", 0, IF(AND('Исходная таблица'!F44 &gt; 0, 'Исходная таблица'!F44 &lt; 6), 'Исходная таблица'!F44,  -1))</f>
        <v>1</v>
      </c>
      <c r="E44" s="9">
        <f>'Исходная таблица'!G44</f>
        <v>6</v>
      </c>
      <c r="F44" s="9">
        <f>'Исходная таблица'!H44</f>
        <v>5</v>
      </c>
      <c r="G44" s="9">
        <f>'Исходная таблица'!I44</f>
        <v>3</v>
      </c>
      <c r="H44" s="9">
        <f>'Исходная таблица'!J44</f>
        <v>3</v>
      </c>
      <c r="I44" s="9">
        <f>'Исходная таблица'!K44</f>
        <v>5</v>
      </c>
      <c r="J44" s="9">
        <f>'Исходная таблица'!L44</f>
        <v>4</v>
      </c>
      <c r="K44" s="9">
        <f>'Исходная таблица'!M44</f>
        <v>6</v>
      </c>
      <c r="L44" s="9">
        <f>'Исходная таблица'!N44</f>
        <v>5</v>
      </c>
      <c r="M44" s="9">
        <f>'Исходная таблица'!O44</f>
        <v>8</v>
      </c>
      <c r="N44" s="9">
        <f>'Исходная таблица'!P44</f>
        <v>4</v>
      </c>
      <c r="O44" s="9">
        <f>'Исходная таблица'!Q44</f>
        <v>5</v>
      </c>
      <c r="P44" s="9">
        <f>'Исходная таблица'!R44</f>
        <v>2</v>
      </c>
      <c r="Q44" s="9">
        <f>'Исходная таблица'!S44</f>
        <v>4</v>
      </c>
      <c r="R44" s="9">
        <f>'Исходная таблица'!T44</f>
        <v>6</v>
      </c>
      <c r="S44" s="9">
        <f>'Исходная таблица'!U44</f>
        <v>4</v>
      </c>
      <c r="T44" s="9">
        <f>'Исходная таблица'!V44</f>
        <v>6</v>
      </c>
      <c r="U44" s="9">
        <f>'Исходная таблица'!W44</f>
        <v>7</v>
      </c>
      <c r="V44" s="9">
        <f>'Исходная таблица'!X44</f>
        <v>2</v>
      </c>
      <c r="W44" s="9">
        <f>'Исходная таблица'!Y44</f>
        <v>2</v>
      </c>
      <c r="X44" s="9">
        <f>'Исходная таблица'!Z44</f>
        <v>2</v>
      </c>
      <c r="Y44" s="9">
        <f>'Исходная таблица'!AA44</f>
        <v>4</v>
      </c>
      <c r="Z44" s="9">
        <f>'Исходная таблица'!AB44</f>
        <v>4</v>
      </c>
      <c r="AA44" s="9">
        <f>'Исходная таблица'!AC44</f>
        <v>5</v>
      </c>
      <c r="AB44" s="9">
        <f>'Исходная таблица'!AD44</f>
        <v>3</v>
      </c>
      <c r="AC44" s="9">
        <f>'Исходная таблица'!AE44</f>
        <v>5</v>
      </c>
      <c r="AD44" s="9">
        <f>'Исходная таблица'!AF44</f>
        <v>1</v>
      </c>
      <c r="AE44" s="9">
        <f>'Исходная таблица'!AG44</f>
        <v>2</v>
      </c>
      <c r="AF44" s="9">
        <f>'Исходная таблица'!AH44</f>
        <v>1</v>
      </c>
      <c r="AG44" s="9">
        <f>'Исходная таблица'!AI44</f>
        <v>8</v>
      </c>
      <c r="AH44" s="9">
        <f>'Исходная таблица'!AJ44</f>
        <v>5</v>
      </c>
      <c r="AI44" s="9">
        <f>'Исходная таблица'!AK44</f>
        <v>1</v>
      </c>
      <c r="AJ44" s="9">
        <f>'Исходная таблица'!AL44</f>
        <v>3</v>
      </c>
      <c r="AK44" s="9">
        <f>'Исходная таблица'!AM44</f>
        <v>4</v>
      </c>
      <c r="AL44" s="9">
        <f>'Исходная таблица'!AN44</f>
        <v>9</v>
      </c>
      <c r="AM44" s="9">
        <f>'Исходная таблица'!AO44</f>
        <v>4</v>
      </c>
      <c r="AN44" s="9">
        <f>'Исходная таблица'!AP44</f>
        <v>3</v>
      </c>
      <c r="AO44" s="9">
        <f>'Исходная таблица'!AQ44</f>
        <v>8</v>
      </c>
      <c r="AP44" s="9">
        <f>'Исходная таблица'!AR44</f>
        <v>7</v>
      </c>
      <c r="AQ44" s="9">
        <f>'Исходная таблица'!AS44</f>
        <v>5</v>
      </c>
      <c r="AR44" s="9">
        <f>'Исходная таблица'!AT44</f>
        <v>7</v>
      </c>
      <c r="AS44" s="9">
        <f>'Исходная таблица'!AU44</f>
        <v>6</v>
      </c>
      <c r="AT44" s="9">
        <f>'Исходная таблица'!AV44</f>
        <v>5</v>
      </c>
      <c r="AU44" s="9">
        <f>'Исходная таблица'!AW44</f>
        <v>5</v>
      </c>
      <c r="AV44" s="9">
        <f>'Исходная таблица'!AX44</f>
        <v>6</v>
      </c>
      <c r="AW44" s="9">
        <f>'Исходная таблица'!AY44</f>
        <v>4</v>
      </c>
      <c r="AX44" s="9">
        <f>'Исходная таблица'!AZ44</f>
        <v>3</v>
      </c>
      <c r="AY44" s="9">
        <f>'Исходная таблица'!BA44</f>
        <v>5</v>
      </c>
      <c r="AZ44" s="9">
        <f>'Исходная таблица'!BB44</f>
        <v>5</v>
      </c>
      <c r="BA44" s="9">
        <f>'Исходная таблица'!BC44</f>
        <v>4</v>
      </c>
      <c r="BB44" s="9">
        <f>'Исходная таблица'!BD44</f>
        <v>4</v>
      </c>
      <c r="BC44" s="9">
        <f>'Исходная таблица'!BE44</f>
        <v>5</v>
      </c>
      <c r="BD44" s="9">
        <f>'Исходная таблица'!BF44</f>
        <v>7</v>
      </c>
    </row>
    <row r="45" spans="1:56" x14ac:dyDescent="0.25">
      <c r="A45" s="9">
        <f>'Исходная таблица'!B45</f>
        <v>18</v>
      </c>
      <c r="B45" s="9">
        <f>IF('Исходная таблица'!$C45 = "Женский",1,0)</f>
        <v>1</v>
      </c>
      <c r="C45" s="9">
        <f>IF('Исходная таблица'!D45="ЛГТУ",1,IF('Исходная таблица'!D45="ЮУрГУ",2,IF('Исходная таблица'!D45="НТИ",3,IF('Исходная таблица'!D45="ВГУ",4,IF('Исходная таблица'!D45="ЛГПУ",5,IF('Исходная таблица'!D45="Не определено",0,10))))))</f>
        <v>4</v>
      </c>
      <c r="D45" s="9">
        <f>IF('Исходная таблица'!F45 = "Магистратура", 0, IF(AND('Исходная таблица'!F45 &gt; 0, 'Исходная таблица'!F45 &lt; 6), 'Исходная таблица'!F45,  -1))</f>
        <v>1</v>
      </c>
      <c r="E45" s="9">
        <f>'Исходная таблица'!G45</f>
        <v>5</v>
      </c>
      <c r="F45" s="9">
        <f>'Исходная таблица'!H45</f>
        <v>8</v>
      </c>
      <c r="G45" s="9">
        <f>'Исходная таблица'!I45</f>
        <v>8</v>
      </c>
      <c r="H45" s="9">
        <f>'Исходная таблица'!J45</f>
        <v>8</v>
      </c>
      <c r="I45" s="9">
        <f>'Исходная таблица'!K45</f>
        <v>8</v>
      </c>
      <c r="J45" s="9">
        <f>'Исходная таблица'!L45</f>
        <v>3</v>
      </c>
      <c r="K45" s="9">
        <f>'Исходная таблица'!M45</f>
        <v>8</v>
      </c>
      <c r="L45" s="9">
        <f>'Исходная таблица'!N45</f>
        <v>10</v>
      </c>
      <c r="M45" s="9">
        <f>'Исходная таблица'!O45</f>
        <v>5</v>
      </c>
      <c r="N45" s="9">
        <f>'Исходная таблица'!P45</f>
        <v>8</v>
      </c>
      <c r="O45" s="9">
        <f>'Исходная таблица'!Q45</f>
        <v>4</v>
      </c>
      <c r="P45" s="9">
        <f>'Исходная таблица'!R45</f>
        <v>2</v>
      </c>
      <c r="Q45" s="9">
        <f>'Исходная таблица'!S45</f>
        <v>2</v>
      </c>
      <c r="R45" s="9">
        <f>'Исходная таблица'!T45</f>
        <v>9</v>
      </c>
      <c r="S45" s="9">
        <f>'Исходная таблица'!U45</f>
        <v>1</v>
      </c>
      <c r="T45" s="9">
        <f>'Исходная таблица'!V45</f>
        <v>9</v>
      </c>
      <c r="U45" s="9">
        <f>'Исходная таблица'!W45</f>
        <v>8</v>
      </c>
      <c r="V45" s="9">
        <f>'Исходная таблица'!X45</f>
        <v>10</v>
      </c>
      <c r="W45" s="9">
        <f>'Исходная таблица'!Y45</f>
        <v>3</v>
      </c>
      <c r="X45" s="9">
        <f>'Исходная таблица'!Z45</f>
        <v>5</v>
      </c>
      <c r="Y45" s="9">
        <f>'Исходная таблица'!AA45</f>
        <v>9</v>
      </c>
      <c r="Z45" s="9">
        <f>'Исходная таблица'!AB45</f>
        <v>7</v>
      </c>
      <c r="AA45" s="9">
        <f>'Исходная таблица'!AC45</f>
        <v>5</v>
      </c>
      <c r="AB45" s="9">
        <f>'Исходная таблица'!AD45</f>
        <v>3</v>
      </c>
      <c r="AC45" s="9">
        <f>'Исходная таблица'!AE45</f>
        <v>5</v>
      </c>
      <c r="AD45" s="9">
        <f>'Исходная таблица'!AF45</f>
        <v>7</v>
      </c>
      <c r="AE45" s="9">
        <f>'Исходная таблица'!AG45</f>
        <v>1</v>
      </c>
      <c r="AF45" s="9">
        <f>'Исходная таблица'!AH45</f>
        <v>8</v>
      </c>
      <c r="AG45" s="9">
        <f>'Исходная таблица'!AI45</f>
        <v>9</v>
      </c>
      <c r="AH45" s="9">
        <f>'Исходная таблица'!AJ45</f>
        <v>6</v>
      </c>
      <c r="AI45" s="9">
        <f>'Исходная таблица'!AK45</f>
        <v>0</v>
      </c>
      <c r="AJ45" s="9">
        <f>'Исходная таблица'!AL45</f>
        <v>5</v>
      </c>
      <c r="AK45" s="9">
        <f>'Исходная таблица'!AM45</f>
        <v>0</v>
      </c>
      <c r="AL45" s="9">
        <f>'Исходная таблица'!AN45</f>
        <v>0</v>
      </c>
      <c r="AM45" s="9">
        <f>'Исходная таблица'!AO45</f>
        <v>0</v>
      </c>
      <c r="AN45" s="9">
        <f>'Исходная таблица'!AP45</f>
        <v>0</v>
      </c>
      <c r="AO45" s="9">
        <f>'Исходная таблица'!AQ45</f>
        <v>10</v>
      </c>
      <c r="AP45" s="9">
        <f>'Исходная таблица'!AR45</f>
        <v>0</v>
      </c>
      <c r="AQ45" s="9">
        <f>'Исходная таблица'!AS45</f>
        <v>8</v>
      </c>
      <c r="AR45" s="9">
        <f>'Исходная таблица'!AT45</f>
        <v>8</v>
      </c>
      <c r="AS45" s="9">
        <f>'Исходная таблица'!AU45</f>
        <v>8</v>
      </c>
      <c r="AT45" s="9">
        <f>'Исходная таблица'!AV45</f>
        <v>3</v>
      </c>
      <c r="AU45" s="9">
        <f>'Исходная таблица'!AW45</f>
        <v>1</v>
      </c>
      <c r="AV45" s="9">
        <f>'Исходная таблица'!AX45</f>
        <v>6</v>
      </c>
      <c r="AW45" s="9">
        <f>'Исходная таблица'!AY45</f>
        <v>8</v>
      </c>
      <c r="AX45" s="9">
        <f>'Исходная таблица'!AZ45</f>
        <v>3</v>
      </c>
      <c r="AY45" s="9">
        <f>'Исходная таблица'!BA45</f>
        <v>7</v>
      </c>
      <c r="AZ45" s="9">
        <f>'Исходная таблица'!BB45</f>
        <v>8</v>
      </c>
      <c r="BA45" s="9">
        <f>'Исходная таблица'!BC45</f>
        <v>9</v>
      </c>
      <c r="BB45" s="9">
        <f>'Исходная таблица'!BD45</f>
        <v>10</v>
      </c>
      <c r="BC45" s="9">
        <f>'Исходная таблица'!BE45</f>
        <v>8</v>
      </c>
      <c r="BD45" s="9">
        <f>'Исходная таблица'!BF45</f>
        <v>10</v>
      </c>
    </row>
    <row r="46" spans="1:56" x14ac:dyDescent="0.25">
      <c r="A46" s="9">
        <f>'Исходная таблица'!B46</f>
        <v>18</v>
      </c>
      <c r="B46" s="9">
        <f>IF('Исходная таблица'!$C46 = "Женский",1,0)</f>
        <v>1</v>
      </c>
      <c r="C46" s="9">
        <f>IF('Исходная таблица'!D46="ЛГТУ",1,IF('Исходная таблица'!D46="ЮУрГУ",2,IF('Исходная таблица'!D46="НТИ",3,IF('Исходная таблица'!D46="ВГУ",4,IF('Исходная таблица'!D46="ЛГПУ",5,IF('Исходная таблица'!D46="Не определено",0,10))))))</f>
        <v>4</v>
      </c>
      <c r="D46" s="9">
        <f>IF('Исходная таблица'!F46 = "Магистратура", 0, IF(AND('Исходная таблица'!F46 &gt; 0, 'Исходная таблица'!F46 &lt; 6), 'Исходная таблица'!F46,  -1))</f>
        <v>1</v>
      </c>
      <c r="E46" s="9">
        <f>'Исходная таблица'!G46</f>
        <v>9</v>
      </c>
      <c r="F46" s="9">
        <f>'Исходная таблица'!H46</f>
        <v>2</v>
      </c>
      <c r="G46" s="9">
        <f>'Исходная таблица'!I46</f>
        <v>0</v>
      </c>
      <c r="H46" s="9">
        <f>'Исходная таблица'!J46</f>
        <v>1</v>
      </c>
      <c r="I46" s="9">
        <f>'Исходная таблица'!K46</f>
        <v>4</v>
      </c>
      <c r="J46" s="9">
        <f>'Исходная таблица'!L46</f>
        <v>2</v>
      </c>
      <c r="K46" s="9">
        <f>'Исходная таблица'!M46</f>
        <v>0</v>
      </c>
      <c r="L46" s="9">
        <f>'Исходная таблица'!N46</f>
        <v>10</v>
      </c>
      <c r="M46" s="9">
        <f>'Исходная таблица'!O46</f>
        <v>5</v>
      </c>
      <c r="N46" s="9">
        <f>'Исходная таблица'!P46</f>
        <v>5</v>
      </c>
      <c r="O46" s="9">
        <f>'Исходная таблица'!Q46</f>
        <v>4</v>
      </c>
      <c r="P46" s="9">
        <f>'Исходная таблица'!R46</f>
        <v>3</v>
      </c>
      <c r="Q46" s="9">
        <f>'Исходная таблица'!S46</f>
        <v>2</v>
      </c>
      <c r="R46" s="9">
        <f>'Исходная таблица'!T46</f>
        <v>9</v>
      </c>
      <c r="S46" s="9">
        <f>'Исходная таблица'!U46</f>
        <v>0</v>
      </c>
      <c r="T46" s="9">
        <f>'Исходная таблица'!V46</f>
        <v>3</v>
      </c>
      <c r="U46" s="9">
        <f>'Исходная таблица'!W46</f>
        <v>5</v>
      </c>
      <c r="V46" s="9">
        <f>'Исходная таблица'!X46</f>
        <v>9</v>
      </c>
      <c r="W46" s="9">
        <f>'Исходная таблица'!Y46</f>
        <v>5</v>
      </c>
      <c r="X46" s="9">
        <f>'Исходная таблица'!Z46</f>
        <v>9</v>
      </c>
      <c r="Y46" s="9">
        <f>'Исходная таблица'!AA46</f>
        <v>5</v>
      </c>
      <c r="Z46" s="9">
        <f>'Исходная таблица'!AB46</f>
        <v>5</v>
      </c>
      <c r="AA46" s="9">
        <f>'Исходная таблица'!AC46</f>
        <v>7</v>
      </c>
      <c r="AB46" s="9">
        <f>'Исходная таблица'!AD46</f>
        <v>5</v>
      </c>
      <c r="AC46" s="9">
        <f>'Исходная таблица'!AE46</f>
        <v>5</v>
      </c>
      <c r="AD46" s="9">
        <f>'Исходная таблица'!AF46</f>
        <v>0</v>
      </c>
      <c r="AE46" s="9">
        <f>'Исходная таблица'!AG46</f>
        <v>0</v>
      </c>
      <c r="AF46" s="9">
        <f>'Исходная таблица'!AH46</f>
        <v>0</v>
      </c>
      <c r="AG46" s="9">
        <f>'Исходная таблица'!AI46</f>
        <v>5</v>
      </c>
      <c r="AH46" s="9">
        <f>'Исходная таблица'!AJ46</f>
        <v>3</v>
      </c>
      <c r="AI46" s="9">
        <f>'Исходная таблица'!AK46</f>
        <v>8</v>
      </c>
      <c r="AJ46" s="9">
        <f>'Исходная таблица'!AL46</f>
        <v>1</v>
      </c>
      <c r="AK46" s="9">
        <f>'Исходная таблица'!AM46</f>
        <v>0</v>
      </c>
      <c r="AL46" s="9">
        <f>'Исходная таблица'!AN46</f>
        <v>5</v>
      </c>
      <c r="AM46" s="9">
        <f>'Исходная таблица'!AO46</f>
        <v>2</v>
      </c>
      <c r="AN46" s="9">
        <f>'Исходная таблица'!AP46</f>
        <v>0</v>
      </c>
      <c r="AO46" s="9">
        <f>'Исходная таблица'!AQ46</f>
        <v>3</v>
      </c>
      <c r="AP46" s="9">
        <f>'Исходная таблица'!AR46</f>
        <v>1</v>
      </c>
      <c r="AQ46" s="9">
        <f>'Исходная таблица'!AS46</f>
        <v>5</v>
      </c>
      <c r="AR46" s="9">
        <f>'Исходная таблица'!AT46</f>
        <v>8</v>
      </c>
      <c r="AS46" s="9">
        <f>'Исходная таблица'!AU46</f>
        <v>9</v>
      </c>
      <c r="AT46" s="9">
        <f>'Исходная таблица'!AV46</f>
        <v>0</v>
      </c>
      <c r="AU46" s="9">
        <f>'Исходная таблица'!AW46</f>
        <v>1</v>
      </c>
      <c r="AV46" s="9">
        <f>'Исходная таблица'!AX46</f>
        <v>1</v>
      </c>
      <c r="AW46" s="9">
        <f>'Исходная таблица'!AY46</f>
        <v>5</v>
      </c>
      <c r="AX46" s="9">
        <f>'Исходная таблица'!AZ46</f>
        <v>8</v>
      </c>
      <c r="AY46" s="9">
        <f>'Исходная таблица'!BA46</f>
        <v>7</v>
      </c>
      <c r="AZ46" s="9">
        <f>'Исходная таблица'!BB46</f>
        <v>10</v>
      </c>
      <c r="BA46" s="9">
        <f>'Исходная таблица'!BC46</f>
        <v>8</v>
      </c>
      <c r="BB46" s="9">
        <f>'Исходная таблица'!BD46</f>
        <v>10</v>
      </c>
      <c r="BC46" s="9">
        <f>'Исходная таблица'!BE46</f>
        <v>5</v>
      </c>
      <c r="BD46" s="9">
        <f>'Исходная таблица'!BF46</f>
        <v>5</v>
      </c>
    </row>
    <row r="47" spans="1:56" x14ac:dyDescent="0.25">
      <c r="A47" s="9">
        <f>'Исходная таблица'!B47</f>
        <v>18</v>
      </c>
      <c r="B47" s="9">
        <f>IF('Исходная таблица'!$C47 = "Женский",1,0)</f>
        <v>1</v>
      </c>
      <c r="C47" s="9">
        <f>IF('Исходная таблица'!D47="ЛГТУ",1,IF('Исходная таблица'!D47="ЮУрГУ",2,IF('Исходная таблица'!D47="НТИ",3,IF('Исходная таблица'!D47="ВГУ",4,IF('Исходная таблица'!D47="ЛГПУ",5,IF('Исходная таблица'!D47="Не определено",0,10))))))</f>
        <v>4</v>
      </c>
      <c r="D47" s="9">
        <f>IF('Исходная таблица'!F47 = "Магистратура", 0, IF(AND('Исходная таблица'!F47 &gt; 0, 'Исходная таблица'!F47 &lt; 6), 'Исходная таблица'!F47,  -1))</f>
        <v>1</v>
      </c>
      <c r="E47" s="9">
        <f>'Исходная таблица'!G47</f>
        <v>2</v>
      </c>
      <c r="F47" s="9">
        <f>'Исходная таблица'!H47</f>
        <v>2</v>
      </c>
      <c r="G47" s="9">
        <f>'Исходная таблица'!I47</f>
        <v>0</v>
      </c>
      <c r="H47" s="9">
        <f>'Исходная таблица'!J47</f>
        <v>0</v>
      </c>
      <c r="I47" s="9">
        <f>'Исходная таблица'!K47</f>
        <v>0</v>
      </c>
      <c r="J47" s="9">
        <f>'Исходная таблица'!L47</f>
        <v>0</v>
      </c>
      <c r="K47" s="9">
        <f>'Исходная таблица'!M47</f>
        <v>0</v>
      </c>
      <c r="L47" s="9">
        <f>'Исходная таблица'!N47</f>
        <v>2</v>
      </c>
      <c r="M47" s="9">
        <f>'Исходная таблица'!O47</f>
        <v>2</v>
      </c>
      <c r="N47" s="9">
        <f>'Исходная таблица'!P47</f>
        <v>0</v>
      </c>
      <c r="O47" s="9">
        <f>'Исходная таблица'!Q47</f>
        <v>1</v>
      </c>
      <c r="P47" s="9">
        <f>'Исходная таблица'!R47</f>
        <v>0</v>
      </c>
      <c r="Q47" s="9">
        <f>'Исходная таблица'!S47</f>
        <v>0</v>
      </c>
      <c r="R47" s="9">
        <f>'Исходная таблица'!T47</f>
        <v>2</v>
      </c>
      <c r="S47" s="9">
        <f>'Исходная таблица'!U47</f>
        <v>1</v>
      </c>
      <c r="T47" s="9">
        <f>'Исходная таблица'!V47</f>
        <v>1</v>
      </c>
      <c r="U47" s="9">
        <f>'Исходная таблица'!W47</f>
        <v>3</v>
      </c>
      <c r="V47" s="9">
        <f>'Исходная таблица'!X47</f>
        <v>0</v>
      </c>
      <c r="W47" s="9">
        <f>'Исходная таблица'!Y47</f>
        <v>0</v>
      </c>
      <c r="X47" s="9">
        <f>'Исходная таблица'!Z47</f>
        <v>1</v>
      </c>
      <c r="Y47" s="9">
        <f>'Исходная таблица'!AA47</f>
        <v>1</v>
      </c>
      <c r="Z47" s="9">
        <f>'Исходная таблица'!AB47</f>
        <v>3</v>
      </c>
      <c r="AA47" s="9">
        <f>'Исходная таблица'!AC47</f>
        <v>1</v>
      </c>
      <c r="AB47" s="9">
        <f>'Исходная таблица'!AD47</f>
        <v>0</v>
      </c>
      <c r="AC47" s="9">
        <f>'Исходная таблица'!AE47</f>
        <v>4</v>
      </c>
      <c r="AD47" s="9">
        <f>'Исходная таблица'!AF47</f>
        <v>0</v>
      </c>
      <c r="AE47" s="9">
        <f>'Исходная таблица'!AG47</f>
        <v>0</v>
      </c>
      <c r="AF47" s="9">
        <f>'Исходная таблица'!AH47</f>
        <v>0</v>
      </c>
      <c r="AG47" s="9">
        <f>'Исходная таблица'!AI47</f>
        <v>6</v>
      </c>
      <c r="AH47" s="9">
        <f>'Исходная таблица'!AJ47</f>
        <v>3</v>
      </c>
      <c r="AI47" s="9">
        <f>'Исходная таблица'!AK47</f>
        <v>0</v>
      </c>
      <c r="AJ47" s="9">
        <f>'Исходная таблица'!AL47</f>
        <v>1</v>
      </c>
      <c r="AK47" s="9">
        <f>'Исходная таблица'!AM47</f>
        <v>0</v>
      </c>
      <c r="AL47" s="9">
        <f>'Исходная таблица'!AN47</f>
        <v>3</v>
      </c>
      <c r="AM47" s="9">
        <f>'Исходная таблица'!AO47</f>
        <v>0</v>
      </c>
      <c r="AN47" s="9">
        <f>'Исходная таблица'!AP47</f>
        <v>0</v>
      </c>
      <c r="AO47" s="9">
        <f>'Исходная таблица'!AQ47</f>
        <v>7</v>
      </c>
      <c r="AP47" s="9">
        <f>'Исходная таблица'!AR47</f>
        <v>0</v>
      </c>
      <c r="AQ47" s="9">
        <f>'Исходная таблица'!AS47</f>
        <v>0</v>
      </c>
      <c r="AR47" s="9">
        <f>'Исходная таблица'!AT47</f>
        <v>2</v>
      </c>
      <c r="AS47" s="9">
        <f>'Исходная таблица'!AU47</f>
        <v>5</v>
      </c>
      <c r="AT47" s="9">
        <f>'Исходная таблица'!AV47</f>
        <v>1</v>
      </c>
      <c r="AU47" s="9">
        <f>'Исходная таблица'!AW47</f>
        <v>0</v>
      </c>
      <c r="AV47" s="9">
        <f>'Исходная таблица'!AX47</f>
        <v>1</v>
      </c>
      <c r="AW47" s="9">
        <f>'Исходная таблица'!AY47</f>
        <v>1</v>
      </c>
      <c r="AX47" s="9">
        <f>'Исходная таблица'!AZ47</f>
        <v>1</v>
      </c>
      <c r="AY47" s="9">
        <f>'Исходная таблица'!BA47</f>
        <v>2</v>
      </c>
      <c r="AZ47" s="9">
        <f>'Исходная таблица'!BB47</f>
        <v>7</v>
      </c>
      <c r="BA47" s="9">
        <f>'Исходная таблица'!BC47</f>
        <v>2</v>
      </c>
      <c r="BB47" s="9">
        <f>'Исходная таблица'!BD47</f>
        <v>2</v>
      </c>
      <c r="BC47" s="9">
        <f>'Исходная таблица'!BE47</f>
        <v>2</v>
      </c>
      <c r="BD47" s="9">
        <f>'Исходная таблица'!BF47</f>
        <v>2</v>
      </c>
    </row>
    <row r="48" spans="1:56" x14ac:dyDescent="0.25">
      <c r="A48" s="9">
        <f>'Исходная таблица'!B48</f>
        <v>18</v>
      </c>
      <c r="B48" s="9">
        <f>IF('Исходная таблица'!$C48 = "Женский",1,0)</f>
        <v>1</v>
      </c>
      <c r="C48" s="9">
        <f>IF('Исходная таблица'!D48="ЛГТУ",1,IF('Исходная таблица'!D48="ЮУрГУ",2,IF('Исходная таблица'!D48="НТИ",3,IF('Исходная таблица'!D48="ВГУ",4,IF('Исходная таблица'!D48="ЛГПУ",5,IF('Исходная таблица'!D48="Не определено",0,10))))))</f>
        <v>4</v>
      </c>
      <c r="D48" s="9">
        <f>IF('Исходная таблица'!F48 = "Магистратура", 0, IF(AND('Исходная таблица'!F48 &gt; 0, 'Исходная таблица'!F48 &lt; 6), 'Исходная таблица'!F48,  -1))</f>
        <v>1</v>
      </c>
      <c r="E48" s="9">
        <f>'Исходная таблица'!G48</f>
        <v>1</v>
      </c>
      <c r="F48" s="9">
        <f>'Исходная таблица'!H48</f>
        <v>1</v>
      </c>
      <c r="G48" s="9">
        <f>'Исходная таблица'!I48</f>
        <v>0</v>
      </c>
      <c r="H48" s="9">
        <f>'Исходная таблица'!J48</f>
        <v>0</v>
      </c>
      <c r="I48" s="9">
        <f>'Исходная таблица'!K48</f>
        <v>0</v>
      </c>
      <c r="J48" s="9">
        <f>'Исходная таблица'!L48</f>
        <v>0</v>
      </c>
      <c r="K48" s="9">
        <f>'Исходная таблица'!M48</f>
        <v>5</v>
      </c>
      <c r="L48" s="9">
        <f>'Исходная таблица'!N48</f>
        <v>2</v>
      </c>
      <c r="M48" s="9">
        <f>'Исходная таблица'!O48</f>
        <v>0</v>
      </c>
      <c r="N48" s="9">
        <f>'Исходная таблица'!P48</f>
        <v>8</v>
      </c>
      <c r="O48" s="9">
        <f>'Исходная таблица'!Q48</f>
        <v>5</v>
      </c>
      <c r="P48" s="9">
        <f>'Исходная таблица'!R48</f>
        <v>5</v>
      </c>
      <c r="Q48" s="9">
        <f>'Исходная таблица'!S48</f>
        <v>8</v>
      </c>
      <c r="R48" s="9">
        <f>'Исходная таблица'!T48</f>
        <v>4</v>
      </c>
      <c r="S48" s="9">
        <f>'Исходная таблица'!U48</f>
        <v>10</v>
      </c>
      <c r="T48" s="9">
        <f>'Исходная таблица'!V48</f>
        <v>10</v>
      </c>
      <c r="U48" s="9">
        <f>'Исходная таблица'!W48</f>
        <v>5</v>
      </c>
      <c r="V48" s="9">
        <f>'Исходная таблица'!X48</f>
        <v>6</v>
      </c>
      <c r="W48" s="9">
        <f>'Исходная таблица'!Y48</f>
        <v>9</v>
      </c>
      <c r="X48" s="9">
        <f>'Исходная таблица'!Z48</f>
        <v>10</v>
      </c>
      <c r="Y48" s="9">
        <f>'Исходная таблица'!AA48</f>
        <v>3</v>
      </c>
      <c r="Z48" s="9">
        <f>'Исходная таблица'!AB48</f>
        <v>10</v>
      </c>
      <c r="AA48" s="9">
        <f>'Исходная таблица'!AC48</f>
        <v>1</v>
      </c>
      <c r="AB48" s="9">
        <f>'Исходная таблица'!AD48</f>
        <v>0</v>
      </c>
      <c r="AC48" s="9">
        <f>'Исходная таблица'!AE48</f>
        <v>10</v>
      </c>
      <c r="AD48" s="9">
        <f>'Исходная таблица'!AF48</f>
        <v>0</v>
      </c>
      <c r="AE48" s="9">
        <f>'Исходная таблица'!AG48</f>
        <v>0</v>
      </c>
      <c r="AF48" s="9">
        <f>'Исходная таблица'!AH48</f>
        <v>10</v>
      </c>
      <c r="AG48" s="9">
        <f>'Исходная таблица'!AI48</f>
        <v>10</v>
      </c>
      <c r="AH48" s="9">
        <f>'Исходная таблица'!AJ48</f>
        <v>1</v>
      </c>
      <c r="AI48" s="9">
        <f>'Исходная таблица'!AK48</f>
        <v>0</v>
      </c>
      <c r="AJ48" s="9">
        <f>'Исходная таблица'!AL48</f>
        <v>5</v>
      </c>
      <c r="AK48" s="9">
        <f>'Исходная таблица'!AM48</f>
        <v>0</v>
      </c>
      <c r="AL48" s="9">
        <f>'Исходная таблица'!AN48</f>
        <v>10</v>
      </c>
      <c r="AM48" s="9">
        <f>'Исходная таблица'!AO48</f>
        <v>0</v>
      </c>
      <c r="AN48" s="9">
        <f>'Исходная таблица'!AP48</f>
        <v>0</v>
      </c>
      <c r="AO48" s="9">
        <f>'Исходная таблица'!AQ48</f>
        <v>10</v>
      </c>
      <c r="AP48" s="9">
        <f>'Исходная таблица'!AR48</f>
        <v>0</v>
      </c>
      <c r="AQ48" s="9">
        <f>'Исходная таблица'!AS48</f>
        <v>0</v>
      </c>
      <c r="AR48" s="9">
        <f>'Исходная таблица'!AT48</f>
        <v>10</v>
      </c>
      <c r="AS48" s="9">
        <f>'Исходная таблица'!AU48</f>
        <v>10</v>
      </c>
      <c r="AT48" s="9">
        <f>'Исходная таблица'!AV48</f>
        <v>0</v>
      </c>
      <c r="AU48" s="9">
        <f>'Исходная таблица'!AW48</f>
        <v>0</v>
      </c>
      <c r="AV48" s="9">
        <f>'Исходная таблица'!AX48</f>
        <v>0</v>
      </c>
      <c r="AW48" s="9">
        <f>'Исходная таблица'!AY48</f>
        <v>3</v>
      </c>
      <c r="AX48" s="9">
        <f>'Исходная таблица'!AZ48</f>
        <v>0</v>
      </c>
      <c r="AY48" s="9">
        <f>'Исходная таблица'!BA48</f>
        <v>0</v>
      </c>
      <c r="AZ48" s="9">
        <f>'Исходная таблица'!BB48</f>
        <v>7</v>
      </c>
      <c r="BA48" s="9">
        <f>'Исходная таблица'!BC48</f>
        <v>10</v>
      </c>
      <c r="BB48" s="9">
        <f>'Исходная таблица'!BD48</f>
        <v>10</v>
      </c>
      <c r="BC48" s="9">
        <f>'Исходная таблица'!BE48</f>
        <v>0</v>
      </c>
      <c r="BD48" s="9">
        <f>'Исходная таблица'!BF48</f>
        <v>0</v>
      </c>
    </row>
    <row r="49" spans="1:56" x14ac:dyDescent="0.25">
      <c r="A49" s="9">
        <f>'Исходная таблица'!B49</f>
        <v>18</v>
      </c>
      <c r="B49" s="9">
        <f>IF('Исходная таблица'!$C49 = "Женский",1,0)</f>
        <v>0</v>
      </c>
      <c r="C49" s="9">
        <f>IF('Исходная таблица'!D49="ЛГТУ",1,IF('Исходная таблица'!D49="ЮУрГУ",2,IF('Исходная таблица'!D49="НТИ",3,IF('Исходная таблица'!D49="ВГУ",4,IF('Исходная таблица'!D49="ЛГПУ",5,IF('Исходная таблица'!D49="Не определено",0,10))))))</f>
        <v>4</v>
      </c>
      <c r="D49" s="9">
        <f>IF('Исходная таблица'!F49 = "Магистратура", 0, IF(AND('Исходная таблица'!F49 &gt; 0, 'Исходная таблица'!F49 &lt; 6), 'Исходная таблица'!F49,  -1))</f>
        <v>1</v>
      </c>
      <c r="E49" s="9">
        <f>'Исходная таблица'!G49</f>
        <v>10</v>
      </c>
      <c r="F49" s="9">
        <f>'Исходная таблица'!H49</f>
        <v>10</v>
      </c>
      <c r="G49" s="9">
        <f>'Исходная таблица'!I49</f>
        <v>7</v>
      </c>
      <c r="H49" s="9">
        <f>'Исходная таблица'!J49</f>
        <v>10</v>
      </c>
      <c r="I49" s="9">
        <f>'Исходная таблица'!K49</f>
        <v>10</v>
      </c>
      <c r="J49" s="9">
        <f>'Исходная таблица'!L49</f>
        <v>5</v>
      </c>
      <c r="K49" s="9">
        <f>'Исходная таблица'!M49</f>
        <v>10</v>
      </c>
      <c r="L49" s="9">
        <f>'Исходная таблица'!N49</f>
        <v>10</v>
      </c>
      <c r="M49" s="9">
        <f>'Исходная таблица'!O49</f>
        <v>7</v>
      </c>
      <c r="N49" s="9">
        <f>'Исходная таблица'!P49</f>
        <v>7</v>
      </c>
      <c r="O49" s="9">
        <f>'Исходная таблица'!Q49</f>
        <v>1</v>
      </c>
      <c r="P49" s="9">
        <f>'Исходная таблица'!R49</f>
        <v>0</v>
      </c>
      <c r="Q49" s="9">
        <f>'Исходная таблица'!S49</f>
        <v>0</v>
      </c>
      <c r="R49" s="9">
        <f>'Исходная таблица'!T49</f>
        <v>5</v>
      </c>
      <c r="S49" s="9">
        <f>'Исходная таблица'!U49</f>
        <v>0</v>
      </c>
      <c r="T49" s="9">
        <f>'Исходная таблица'!V49</f>
        <v>7</v>
      </c>
      <c r="U49" s="9">
        <f>'Исходная таблица'!W49</f>
        <v>10</v>
      </c>
      <c r="V49" s="9">
        <f>'Исходная таблица'!X49</f>
        <v>0</v>
      </c>
      <c r="W49" s="9">
        <f>'Исходная таблица'!Y49</f>
        <v>0</v>
      </c>
      <c r="X49" s="9">
        <f>'Исходная таблица'!Z49</f>
        <v>2</v>
      </c>
      <c r="Y49" s="9">
        <f>'Исходная таблица'!AA49</f>
        <v>0</v>
      </c>
      <c r="Z49" s="9">
        <f>'Исходная таблица'!AB49</f>
        <v>4</v>
      </c>
      <c r="AA49" s="9">
        <f>'Исходная таблица'!AC49</f>
        <v>0</v>
      </c>
      <c r="AB49" s="9">
        <f>'Исходная таблица'!AD49</f>
        <v>1</v>
      </c>
      <c r="AC49" s="9">
        <f>'Исходная таблица'!AE49</f>
        <v>0</v>
      </c>
      <c r="AD49" s="9">
        <f>'Исходная таблица'!AF49</f>
        <v>0</v>
      </c>
      <c r="AE49" s="9">
        <f>'Исходная таблица'!AG49</f>
        <v>1</v>
      </c>
      <c r="AF49" s="9">
        <f>'Исходная таблица'!AH49</f>
        <v>0</v>
      </c>
      <c r="AG49" s="9">
        <f>'Исходная таблица'!AI49</f>
        <v>10</v>
      </c>
      <c r="AH49" s="9">
        <f>'Исходная таблица'!AJ49</f>
        <v>5</v>
      </c>
      <c r="AI49" s="9">
        <f>'Исходная таблица'!AK49</f>
        <v>0</v>
      </c>
      <c r="AJ49" s="9">
        <f>'Исходная таблица'!AL49</f>
        <v>0</v>
      </c>
      <c r="AK49" s="9">
        <f>'Исходная таблица'!AM49</f>
        <v>0</v>
      </c>
      <c r="AL49" s="9">
        <f>'Исходная таблица'!AN49</f>
        <v>4</v>
      </c>
      <c r="AM49" s="9">
        <f>'Исходная таблица'!AO49</f>
        <v>0</v>
      </c>
      <c r="AN49" s="9">
        <f>'Исходная таблица'!AP49</f>
        <v>0</v>
      </c>
      <c r="AO49" s="9">
        <f>'Исходная таблица'!AQ49</f>
        <v>4</v>
      </c>
      <c r="AP49" s="9">
        <f>'Исходная таблица'!AR49</f>
        <v>3</v>
      </c>
      <c r="AQ49" s="9">
        <f>'Исходная таблица'!AS49</f>
        <v>0</v>
      </c>
      <c r="AR49" s="9">
        <f>'Исходная таблица'!AT49</f>
        <v>4</v>
      </c>
      <c r="AS49" s="9">
        <f>'Исходная таблица'!AU49</f>
        <v>4</v>
      </c>
      <c r="AT49" s="9">
        <f>'Исходная таблица'!AV49</f>
        <v>5</v>
      </c>
      <c r="AU49" s="9">
        <f>'Исходная таблица'!AW49</f>
        <v>2</v>
      </c>
      <c r="AV49" s="9">
        <f>'Исходная таблица'!AX49</f>
        <v>0</v>
      </c>
      <c r="AW49" s="9">
        <f>'Исходная таблица'!AY49</f>
        <v>0</v>
      </c>
      <c r="AX49" s="9">
        <f>'Исходная таблица'!AZ49</f>
        <v>10</v>
      </c>
      <c r="AY49" s="9">
        <f>'Исходная таблица'!BA49</f>
        <v>0</v>
      </c>
      <c r="AZ49" s="9">
        <f>'Исходная таблица'!BB49</f>
        <v>5</v>
      </c>
      <c r="BA49" s="9">
        <f>'Исходная таблица'!BC49</f>
        <v>0</v>
      </c>
      <c r="BB49" s="9">
        <f>'Исходная таблица'!BD49</f>
        <v>3</v>
      </c>
      <c r="BC49" s="9">
        <f>'Исходная таблица'!BE49</f>
        <v>0</v>
      </c>
      <c r="BD49" s="9">
        <f>'Исходная таблица'!BF49</f>
        <v>0</v>
      </c>
    </row>
    <row r="50" spans="1:56" x14ac:dyDescent="0.25">
      <c r="A50" s="9">
        <f>'Исходная таблица'!B50</f>
        <v>19</v>
      </c>
      <c r="B50" s="9">
        <f>IF('Исходная таблица'!$C50 = "Женский",1,0)</f>
        <v>1</v>
      </c>
      <c r="C50" s="9">
        <f>IF('Исходная таблица'!D50="ЛГТУ",1,IF('Исходная таблица'!D50="ЮУрГУ",2,IF('Исходная таблица'!D50="НТИ",3,IF('Исходная таблица'!D50="ВГУ",4,IF('Исходная таблица'!D50="ЛГПУ",5,IF('Исходная таблица'!D50="Не определено",0,10))))))</f>
        <v>4</v>
      </c>
      <c r="D50" s="9">
        <f>IF('Исходная таблица'!F50 = "Магистратура", 0, IF(AND('Исходная таблица'!F50 &gt; 0, 'Исходная таблица'!F50 &lt; 6), 'Исходная таблица'!F50,  -1))</f>
        <v>1</v>
      </c>
      <c r="E50" s="9">
        <f>'Исходная таблица'!G50</f>
        <v>6</v>
      </c>
      <c r="F50" s="9">
        <f>'Исходная таблица'!H50</f>
        <v>6</v>
      </c>
      <c r="G50" s="9">
        <f>'Исходная таблица'!I50</f>
        <v>0</v>
      </c>
      <c r="H50" s="9">
        <f>'Исходная таблица'!J50</f>
        <v>0</v>
      </c>
      <c r="I50" s="9">
        <f>'Исходная таблица'!K50</f>
        <v>7</v>
      </c>
      <c r="J50" s="9">
        <f>'Исходная таблица'!L50</f>
        <v>7</v>
      </c>
      <c r="K50" s="9">
        <f>'Исходная таблица'!M50</f>
        <v>3</v>
      </c>
      <c r="L50" s="9">
        <f>'Исходная таблица'!N50</f>
        <v>6</v>
      </c>
      <c r="M50" s="9">
        <f>'Исходная таблица'!O50</f>
        <v>0</v>
      </c>
      <c r="N50" s="9">
        <f>'Исходная таблица'!P50</f>
        <v>2</v>
      </c>
      <c r="O50" s="9">
        <f>'Исходная таблица'!Q50</f>
        <v>5</v>
      </c>
      <c r="P50" s="9">
        <f>'Исходная таблица'!R50</f>
        <v>0</v>
      </c>
      <c r="Q50" s="9">
        <f>'Исходная таблица'!S50</f>
        <v>3</v>
      </c>
      <c r="R50" s="9">
        <f>'Исходная таблица'!T50</f>
        <v>6</v>
      </c>
      <c r="S50" s="9">
        <f>'Исходная таблица'!U50</f>
        <v>1</v>
      </c>
      <c r="T50" s="9">
        <f>'Исходная таблица'!V50</f>
        <v>5</v>
      </c>
      <c r="U50" s="9">
        <f>'Исходная таблица'!W50</f>
        <v>10</v>
      </c>
      <c r="V50" s="9">
        <f>'Исходная таблица'!X50</f>
        <v>7</v>
      </c>
      <c r="W50" s="9">
        <f>'Исходная таблица'!Y50</f>
        <v>3</v>
      </c>
      <c r="X50" s="9">
        <f>'Исходная таблица'!Z50</f>
        <v>3</v>
      </c>
      <c r="Y50" s="9">
        <f>'Исходная таблица'!AA50</f>
        <v>4</v>
      </c>
      <c r="Z50" s="9">
        <f>'Исходная таблица'!AB50</f>
        <v>3</v>
      </c>
      <c r="AA50" s="9">
        <f>'Исходная таблица'!AC50</f>
        <v>9</v>
      </c>
      <c r="AB50" s="9">
        <f>'Исходная таблица'!AD50</f>
        <v>4</v>
      </c>
      <c r="AC50" s="9">
        <f>'Исходная таблица'!AE50</f>
        <v>7</v>
      </c>
      <c r="AD50" s="9">
        <f>'Исходная таблица'!AF50</f>
        <v>5</v>
      </c>
      <c r="AE50" s="9">
        <f>'Исходная таблица'!AG50</f>
        <v>3</v>
      </c>
      <c r="AF50" s="9">
        <f>'Исходная таблица'!AH50</f>
        <v>6</v>
      </c>
      <c r="AG50" s="9">
        <f>'Исходная таблица'!AI50</f>
        <v>5</v>
      </c>
      <c r="AH50" s="9">
        <f>'Исходная таблица'!AJ50</f>
        <v>10</v>
      </c>
      <c r="AI50" s="9">
        <f>'Исходная таблица'!AK50</f>
        <v>10</v>
      </c>
      <c r="AJ50" s="9">
        <f>'Исходная таблица'!AL50</f>
        <v>5</v>
      </c>
      <c r="AK50" s="9">
        <f>'Исходная таблица'!AM50</f>
        <v>0</v>
      </c>
      <c r="AL50" s="9">
        <f>'Исходная таблица'!AN50</f>
        <v>7</v>
      </c>
      <c r="AM50" s="9">
        <f>'Исходная таблица'!AO50</f>
        <v>2</v>
      </c>
      <c r="AN50" s="9">
        <f>'Исходная таблица'!AP50</f>
        <v>2</v>
      </c>
      <c r="AO50" s="9">
        <f>'Исходная таблица'!AQ50</f>
        <v>6</v>
      </c>
      <c r="AP50" s="9">
        <f>'Исходная таблица'!AR50</f>
        <v>2</v>
      </c>
      <c r="AQ50" s="9">
        <f>'Исходная таблица'!AS50</f>
        <v>4</v>
      </c>
      <c r="AR50" s="9">
        <f>'Исходная таблица'!AT50</f>
        <v>6</v>
      </c>
      <c r="AS50" s="9">
        <f>'Исходная таблица'!AU50</f>
        <v>5</v>
      </c>
      <c r="AT50" s="9">
        <f>'Исходная таблица'!AV50</f>
        <v>3</v>
      </c>
      <c r="AU50" s="9">
        <f>'Исходная таблица'!AW50</f>
        <v>2</v>
      </c>
      <c r="AV50" s="9">
        <f>'Исходная таблица'!AX50</f>
        <v>2</v>
      </c>
      <c r="AW50" s="9">
        <f>'Исходная таблица'!AY50</f>
        <v>2</v>
      </c>
      <c r="AX50" s="9">
        <f>'Исходная таблица'!AZ50</f>
        <v>2</v>
      </c>
      <c r="AY50" s="9">
        <f>'Исходная таблица'!BA50</f>
        <v>4</v>
      </c>
      <c r="AZ50" s="9">
        <f>'Исходная таблица'!BB50</f>
        <v>6</v>
      </c>
      <c r="BA50" s="9">
        <f>'Исходная таблица'!BC50</f>
        <v>3</v>
      </c>
      <c r="BB50" s="9">
        <f>'Исходная таблица'!BD50</f>
        <v>4</v>
      </c>
      <c r="BC50" s="9">
        <f>'Исходная таблица'!BE50</f>
        <v>0</v>
      </c>
      <c r="BD50" s="9">
        <f>'Исходная таблица'!BF50</f>
        <v>0</v>
      </c>
    </row>
    <row r="51" spans="1:56" x14ac:dyDescent="0.25">
      <c r="A51" s="9">
        <f>'Исходная таблица'!B51</f>
        <v>18</v>
      </c>
      <c r="B51" s="9">
        <f>IF('Исходная таблица'!$C51 = "Женский",1,0)</f>
        <v>0</v>
      </c>
      <c r="C51" s="9">
        <f>IF('Исходная таблица'!D51="ЛГТУ",1,IF('Исходная таблица'!D51="ЮУрГУ",2,IF('Исходная таблица'!D51="НТИ",3,IF('Исходная таблица'!D51="ВГУ",4,IF('Исходная таблица'!D51="ЛГПУ",5,IF('Исходная таблица'!D51="Не определено",0,10))))))</f>
        <v>4</v>
      </c>
      <c r="D51" s="9">
        <f>IF('Исходная таблица'!F51 = "Магистратура", 0, IF(AND('Исходная таблица'!F51 &gt; 0, 'Исходная таблица'!F51 &lt; 6), 'Исходная таблица'!F51,  -1))</f>
        <v>1</v>
      </c>
      <c r="E51" s="9">
        <f>'Исходная таблица'!G51</f>
        <v>0</v>
      </c>
      <c r="F51" s="9">
        <f>'Исходная таблица'!H51</f>
        <v>2</v>
      </c>
      <c r="G51" s="9">
        <f>'Исходная таблица'!I51</f>
        <v>7</v>
      </c>
      <c r="H51" s="9">
        <f>'Исходная таблица'!J51</f>
        <v>5</v>
      </c>
      <c r="I51" s="9">
        <f>'Исходная таблица'!K51</f>
        <v>3</v>
      </c>
      <c r="J51" s="9">
        <f>'Исходная таблица'!L51</f>
        <v>0</v>
      </c>
      <c r="K51" s="9">
        <f>'Исходная таблица'!M51</f>
        <v>9</v>
      </c>
      <c r="L51" s="9">
        <f>'Исходная таблица'!N51</f>
        <v>10</v>
      </c>
      <c r="M51" s="9">
        <f>'Исходная таблица'!O51</f>
        <v>0</v>
      </c>
      <c r="N51" s="9">
        <f>'Исходная таблица'!P51</f>
        <v>0</v>
      </c>
      <c r="O51" s="9">
        <f>'Исходная таблица'!Q51</f>
        <v>3</v>
      </c>
      <c r="P51" s="9">
        <f>'Исходная таблица'!R51</f>
        <v>6</v>
      </c>
      <c r="Q51" s="9">
        <f>'Исходная таблица'!S51</f>
        <v>0</v>
      </c>
      <c r="R51" s="9">
        <f>'Исходная таблица'!T51</f>
        <v>10</v>
      </c>
      <c r="S51" s="9">
        <f>'Исходная таблица'!U51</f>
        <v>0</v>
      </c>
      <c r="T51" s="9">
        <f>'Исходная таблица'!V51</f>
        <v>7</v>
      </c>
      <c r="U51" s="9">
        <f>'Исходная таблица'!W51</f>
        <v>4</v>
      </c>
      <c r="V51" s="9">
        <f>'Исходная таблица'!X51</f>
        <v>2</v>
      </c>
      <c r="W51" s="9">
        <f>'Исходная таблица'!Y51</f>
        <v>3</v>
      </c>
      <c r="X51" s="9">
        <f>'Исходная таблица'!Z51</f>
        <v>7</v>
      </c>
      <c r="Y51" s="9">
        <f>'Исходная таблица'!AA51</f>
        <v>10</v>
      </c>
      <c r="Z51" s="9">
        <f>'Исходная таблица'!AB51</f>
        <v>2</v>
      </c>
      <c r="AA51" s="9">
        <f>'Исходная таблица'!AC51</f>
        <v>5</v>
      </c>
      <c r="AB51" s="9">
        <f>'Исходная таблица'!AD51</f>
        <v>3</v>
      </c>
      <c r="AC51" s="9">
        <f>'Исходная таблица'!AE51</f>
        <v>4</v>
      </c>
      <c r="AD51" s="9">
        <f>'Исходная таблица'!AF51</f>
        <v>0</v>
      </c>
      <c r="AE51" s="9">
        <f>'Исходная таблица'!AG51</f>
        <v>0</v>
      </c>
      <c r="AF51" s="9">
        <f>'Исходная таблица'!AH51</f>
        <v>3</v>
      </c>
      <c r="AG51" s="9">
        <f>'Исходная таблица'!AI51</f>
        <v>1</v>
      </c>
      <c r="AH51" s="9">
        <f>'Исходная таблица'!AJ51</f>
        <v>6</v>
      </c>
      <c r="AI51" s="9">
        <f>'Исходная таблица'!AK51</f>
        <v>3</v>
      </c>
      <c r="AJ51" s="9">
        <f>'Исходная таблица'!AL51</f>
        <v>0</v>
      </c>
      <c r="AK51" s="9">
        <f>'Исходная таблица'!AM51</f>
        <v>0</v>
      </c>
      <c r="AL51" s="9">
        <f>'Исходная таблица'!AN51</f>
        <v>6</v>
      </c>
      <c r="AM51" s="9">
        <f>'Исходная таблица'!AO51</f>
        <v>1</v>
      </c>
      <c r="AN51" s="9">
        <f>'Исходная таблица'!AP51</f>
        <v>0</v>
      </c>
      <c r="AO51" s="9">
        <f>'Исходная таблица'!AQ51</f>
        <v>1</v>
      </c>
      <c r="AP51" s="9">
        <f>'Исходная таблица'!AR51</f>
        <v>0</v>
      </c>
      <c r="AQ51" s="9">
        <f>'Исходная таблица'!AS51</f>
        <v>0</v>
      </c>
      <c r="AR51" s="9">
        <f>'Исходная таблица'!AT51</f>
        <v>3</v>
      </c>
      <c r="AS51" s="9">
        <f>'Исходная таблица'!AU51</f>
        <v>8</v>
      </c>
      <c r="AT51" s="9">
        <f>'Исходная таблица'!AV51</f>
        <v>0</v>
      </c>
      <c r="AU51" s="9">
        <f>'Исходная таблица'!AW51</f>
        <v>0</v>
      </c>
      <c r="AV51" s="9">
        <f>'Исходная таблица'!AX51</f>
        <v>0</v>
      </c>
      <c r="AW51" s="9">
        <f>'Исходная таблица'!AY51</f>
        <v>1</v>
      </c>
      <c r="AX51" s="9">
        <f>'Исходная таблица'!AZ51</f>
        <v>0</v>
      </c>
      <c r="AY51" s="9">
        <f>'Исходная таблица'!BA51</f>
        <v>0</v>
      </c>
      <c r="AZ51" s="9">
        <f>'Исходная таблица'!BB51</f>
        <v>7</v>
      </c>
      <c r="BA51" s="9">
        <f>'Исходная таблица'!BC51</f>
        <v>0</v>
      </c>
      <c r="BB51" s="9">
        <f>'Исходная таблица'!BD51</f>
        <v>5</v>
      </c>
      <c r="BC51" s="9">
        <f>'Исходная таблица'!BE51</f>
        <v>4</v>
      </c>
      <c r="BD51" s="9">
        <f>'Исходная таблица'!BF51</f>
        <v>1</v>
      </c>
    </row>
    <row r="52" spans="1:56" x14ac:dyDescent="0.25">
      <c r="A52" s="9">
        <f>'Исходная таблица'!B52</f>
        <v>18</v>
      </c>
      <c r="B52" s="9">
        <f>IF('Исходная таблица'!$C52 = "Женский",1,0)</f>
        <v>1</v>
      </c>
      <c r="C52" s="9">
        <f>IF('Исходная таблица'!D52="ЛГТУ",1,IF('Исходная таблица'!D52="ЮУрГУ",2,IF('Исходная таблица'!D52="НТИ",3,IF('Исходная таблица'!D52="ВГУ",4,IF('Исходная таблица'!D52="ЛГПУ",5,IF('Исходная таблица'!D52="Не определено",0,10))))))</f>
        <v>4</v>
      </c>
      <c r="D52" s="9">
        <f>IF('Исходная таблица'!F52 = "Магистратура", 0, IF(AND('Исходная таблица'!F52 &gt; 0, 'Исходная таблица'!F52 &lt; 6), 'Исходная таблица'!F52,  -1))</f>
        <v>1</v>
      </c>
      <c r="E52" s="9">
        <f>'Исходная таблица'!G52</f>
        <v>8</v>
      </c>
      <c r="F52" s="9">
        <f>'Исходная таблица'!H52</f>
        <v>7</v>
      </c>
      <c r="G52" s="9">
        <f>'Исходная таблица'!I52</f>
        <v>0</v>
      </c>
      <c r="H52" s="9">
        <f>'Исходная таблица'!J52</f>
        <v>0</v>
      </c>
      <c r="I52" s="9">
        <f>'Исходная таблица'!K52</f>
        <v>4</v>
      </c>
      <c r="J52" s="9">
        <f>'Исходная таблица'!L52</f>
        <v>2</v>
      </c>
      <c r="K52" s="9">
        <f>'Исходная таблица'!M52</f>
        <v>8</v>
      </c>
      <c r="L52" s="9">
        <f>'Исходная таблица'!N52</f>
        <v>7</v>
      </c>
      <c r="M52" s="9">
        <f>'Исходная таблица'!O52</f>
        <v>5</v>
      </c>
      <c r="N52" s="9">
        <f>'Исходная таблица'!P52</f>
        <v>7</v>
      </c>
      <c r="O52" s="9">
        <f>'Исходная таблица'!Q52</f>
        <v>5</v>
      </c>
      <c r="P52" s="9">
        <f>'Исходная таблица'!R52</f>
        <v>2</v>
      </c>
      <c r="Q52" s="9">
        <f>'Исходная таблица'!S52</f>
        <v>10</v>
      </c>
      <c r="R52" s="9">
        <f>'Исходная таблица'!T52</f>
        <v>2</v>
      </c>
      <c r="S52" s="9">
        <f>'Исходная таблица'!U52</f>
        <v>2</v>
      </c>
      <c r="T52" s="9">
        <f>'Исходная таблица'!V52</f>
        <v>7</v>
      </c>
      <c r="U52" s="9">
        <f>'Исходная таблица'!W52</f>
        <v>8</v>
      </c>
      <c r="V52" s="9">
        <f>'Исходная таблица'!X52</f>
        <v>1</v>
      </c>
      <c r="W52" s="9">
        <f>'Исходная таблица'!Y52</f>
        <v>5</v>
      </c>
      <c r="X52" s="9">
        <f>'Исходная таблица'!Z52</f>
        <v>7</v>
      </c>
      <c r="Y52" s="9">
        <f>'Исходная таблица'!AA52</f>
        <v>4</v>
      </c>
      <c r="Z52" s="9">
        <f>'Исходная таблица'!AB52</f>
        <v>8</v>
      </c>
      <c r="AA52" s="9">
        <f>'Исходная таблица'!AC52</f>
        <v>10</v>
      </c>
      <c r="AB52" s="9">
        <f>'Исходная таблица'!AD52</f>
        <v>4</v>
      </c>
      <c r="AC52" s="9">
        <f>'Исходная таблица'!AE52</f>
        <v>10</v>
      </c>
      <c r="AD52" s="9">
        <f>'Исходная таблица'!AF52</f>
        <v>10</v>
      </c>
      <c r="AE52" s="9">
        <f>'Исходная таблица'!AG52</f>
        <v>0</v>
      </c>
      <c r="AF52" s="9">
        <f>'Исходная таблица'!AH52</f>
        <v>5</v>
      </c>
      <c r="AG52" s="9">
        <f>'Исходная таблица'!AI52</f>
        <v>7</v>
      </c>
      <c r="AH52" s="9">
        <f>'Исходная таблица'!AJ52</f>
        <v>10</v>
      </c>
      <c r="AI52" s="9">
        <f>'Исходная таблица'!AK52</f>
        <v>9</v>
      </c>
      <c r="AJ52" s="9">
        <f>'Исходная таблица'!AL52</f>
        <v>5</v>
      </c>
      <c r="AK52" s="9">
        <f>'Исходная таблица'!AM52</f>
        <v>1</v>
      </c>
      <c r="AL52" s="9">
        <f>'Исходная таблица'!AN52</f>
        <v>9</v>
      </c>
      <c r="AM52" s="9">
        <f>'Исходная таблица'!AO52</f>
        <v>4</v>
      </c>
      <c r="AN52" s="9">
        <f>'Исходная таблица'!AP52</f>
        <v>4</v>
      </c>
      <c r="AO52" s="9">
        <f>'Исходная таблица'!AQ52</f>
        <v>10</v>
      </c>
      <c r="AP52" s="9">
        <f>'Исходная таблица'!AR52</f>
        <v>4</v>
      </c>
      <c r="AQ52" s="9">
        <f>'Исходная таблица'!AS52</f>
        <v>7</v>
      </c>
      <c r="AR52" s="9">
        <f>'Исходная таблица'!AT52</f>
        <v>9</v>
      </c>
      <c r="AS52" s="9">
        <f>'Исходная таблица'!AU52</f>
        <v>5</v>
      </c>
      <c r="AT52" s="9">
        <f>'Исходная таблица'!AV52</f>
        <v>4</v>
      </c>
      <c r="AU52" s="9">
        <f>'Исходная таблица'!AW52</f>
        <v>0</v>
      </c>
      <c r="AV52" s="9">
        <f>'Исходная таблица'!AX52</f>
        <v>10</v>
      </c>
      <c r="AW52" s="9">
        <f>'Исходная таблица'!AY52</f>
        <v>3</v>
      </c>
      <c r="AX52" s="9">
        <f>'Исходная таблица'!AZ52</f>
        <v>4</v>
      </c>
      <c r="AY52" s="9">
        <f>'Исходная таблица'!BA52</f>
        <v>10</v>
      </c>
      <c r="AZ52" s="9">
        <f>'Исходная таблица'!BB52</f>
        <v>10</v>
      </c>
      <c r="BA52" s="9">
        <f>'Исходная таблица'!BC52</f>
        <v>4</v>
      </c>
      <c r="BB52" s="9">
        <f>'Исходная таблица'!BD52</f>
        <v>8</v>
      </c>
      <c r="BC52" s="9">
        <f>'Исходная таблица'!BE52</f>
        <v>0</v>
      </c>
      <c r="BD52" s="9">
        <f>'Исходная таблица'!BF52</f>
        <v>0</v>
      </c>
    </row>
    <row r="53" spans="1:56" x14ac:dyDescent="0.25">
      <c r="A53" s="9">
        <f>'Исходная таблица'!B53</f>
        <v>18</v>
      </c>
      <c r="B53" s="9">
        <f>IF('Исходная таблица'!$C53 = "Женский",1,0)</f>
        <v>1</v>
      </c>
      <c r="C53" s="9">
        <f>IF('Исходная таблица'!D53="ЛГТУ",1,IF('Исходная таблица'!D53="ЮУрГУ",2,IF('Исходная таблица'!D53="НТИ",3,IF('Исходная таблица'!D53="ВГУ",4,IF('Исходная таблица'!D53="ЛГПУ",5,IF('Исходная таблица'!D53="Не определено",0,10))))))</f>
        <v>4</v>
      </c>
      <c r="D53" s="9">
        <f>IF('Исходная таблица'!F53 = "Магистратура", 0, IF(AND('Исходная таблица'!F53 &gt; 0, 'Исходная таблица'!F53 &lt; 6), 'Исходная таблица'!F53,  -1))</f>
        <v>1</v>
      </c>
      <c r="E53" s="9">
        <f>'Исходная таблица'!G53</f>
        <v>2</v>
      </c>
      <c r="F53" s="9">
        <f>'Исходная таблица'!H53</f>
        <v>2</v>
      </c>
      <c r="G53" s="9">
        <f>'Исходная таблица'!I53</f>
        <v>0</v>
      </c>
      <c r="H53" s="9">
        <f>'Исходная таблица'!J53</f>
        <v>0</v>
      </c>
      <c r="I53" s="9">
        <f>'Исходная таблица'!K53</f>
        <v>0</v>
      </c>
      <c r="J53" s="9">
        <f>'Исходная таблица'!L53</f>
        <v>0</v>
      </c>
      <c r="K53" s="9">
        <f>'Исходная таблица'!M53</f>
        <v>0</v>
      </c>
      <c r="L53" s="9">
        <f>'Исходная таблица'!N53</f>
        <v>3</v>
      </c>
      <c r="M53" s="9">
        <f>'Исходная таблица'!O53</f>
        <v>2</v>
      </c>
      <c r="N53" s="9">
        <f>'Исходная таблица'!P53</f>
        <v>0</v>
      </c>
      <c r="O53" s="9">
        <f>'Исходная таблица'!Q53</f>
        <v>0</v>
      </c>
      <c r="P53" s="9">
        <f>'Исходная таблица'!R53</f>
        <v>0</v>
      </c>
      <c r="Q53" s="9">
        <f>'Исходная таблица'!S53</f>
        <v>1</v>
      </c>
      <c r="R53" s="9">
        <f>'Исходная таблица'!T53</f>
        <v>2</v>
      </c>
      <c r="S53" s="9">
        <f>'Исходная таблица'!U53</f>
        <v>2</v>
      </c>
      <c r="T53" s="9">
        <f>'Исходная таблица'!V53</f>
        <v>2</v>
      </c>
      <c r="U53" s="9">
        <f>'Исходная таблица'!W53</f>
        <v>3</v>
      </c>
      <c r="V53" s="9">
        <f>'Исходная таблица'!X53</f>
        <v>1</v>
      </c>
      <c r="W53" s="9">
        <f>'Исходная таблица'!Y53</f>
        <v>1</v>
      </c>
      <c r="X53" s="9">
        <f>'Исходная таблица'!Z53</f>
        <v>1</v>
      </c>
      <c r="Y53" s="9">
        <f>'Исходная таблица'!AA53</f>
        <v>1</v>
      </c>
      <c r="Z53" s="9">
        <f>'Исходная таблица'!AB53</f>
        <v>2</v>
      </c>
      <c r="AA53" s="9">
        <f>'Исходная таблица'!AC53</f>
        <v>1</v>
      </c>
      <c r="AB53" s="9">
        <f>'Исходная таблица'!AD53</f>
        <v>1</v>
      </c>
      <c r="AC53" s="9">
        <f>'Исходная таблица'!AE53</f>
        <v>3</v>
      </c>
      <c r="AD53" s="9">
        <f>'Исходная таблица'!AF53</f>
        <v>0</v>
      </c>
      <c r="AE53" s="9">
        <f>'Исходная таблица'!AG53</f>
        <v>0</v>
      </c>
      <c r="AF53" s="9">
        <f>'Исходная таблица'!AH53</f>
        <v>0</v>
      </c>
      <c r="AG53" s="9">
        <f>'Исходная таблица'!AI53</f>
        <v>6</v>
      </c>
      <c r="AH53" s="9">
        <f>'Исходная таблица'!AJ53</f>
        <v>3</v>
      </c>
      <c r="AI53" s="9">
        <f>'Исходная таблица'!AK53</f>
        <v>0</v>
      </c>
      <c r="AJ53" s="9">
        <f>'Исходная таблица'!AL53</f>
        <v>1</v>
      </c>
      <c r="AK53" s="9">
        <f>'Исходная таблица'!AM53</f>
        <v>0</v>
      </c>
      <c r="AL53" s="9">
        <f>'Исходная таблица'!AN53</f>
        <v>4</v>
      </c>
      <c r="AM53" s="9">
        <f>'Исходная таблица'!AO53</f>
        <v>1</v>
      </c>
      <c r="AN53" s="9">
        <f>'Исходная таблица'!AP53</f>
        <v>0</v>
      </c>
      <c r="AO53" s="9">
        <f>'Исходная таблица'!AQ53</f>
        <v>7</v>
      </c>
      <c r="AP53" s="9">
        <f>'Исходная таблица'!AR53</f>
        <v>0</v>
      </c>
      <c r="AQ53" s="9">
        <f>'Исходная таблица'!AS53</f>
        <v>0</v>
      </c>
      <c r="AR53" s="9">
        <f>'Исходная таблица'!AT53</f>
        <v>2</v>
      </c>
      <c r="AS53" s="9">
        <f>'Исходная таблица'!AU53</f>
        <v>6</v>
      </c>
      <c r="AT53" s="9">
        <f>'Исходная таблица'!AV53</f>
        <v>2</v>
      </c>
      <c r="AU53" s="9">
        <f>'Исходная таблица'!AW53</f>
        <v>0</v>
      </c>
      <c r="AV53" s="9">
        <f>'Исходная таблица'!AX53</f>
        <v>1</v>
      </c>
      <c r="AW53" s="9">
        <f>'Исходная таблица'!AY53</f>
        <v>1</v>
      </c>
      <c r="AX53" s="9">
        <f>'Исходная таблица'!AZ53</f>
        <v>1</v>
      </c>
      <c r="AY53" s="9">
        <f>'Исходная таблица'!BA53</f>
        <v>3</v>
      </c>
      <c r="AZ53" s="9">
        <f>'Исходная таблица'!BB53</f>
        <v>8</v>
      </c>
      <c r="BA53" s="9">
        <f>'Исходная таблица'!BC53</f>
        <v>3</v>
      </c>
      <c r="BB53" s="9">
        <f>'Исходная таблица'!BD53</f>
        <v>0</v>
      </c>
      <c r="BC53" s="9">
        <f>'Исходная таблица'!BE53</f>
        <v>3</v>
      </c>
      <c r="BD53" s="9">
        <f>'Исходная таблица'!BF53</f>
        <v>2</v>
      </c>
    </row>
    <row r="54" spans="1:56" x14ac:dyDescent="0.25">
      <c r="A54" s="9">
        <f>'Исходная таблица'!B54</f>
        <v>20</v>
      </c>
      <c r="B54" s="9">
        <f>IF('Исходная таблица'!$C54 = "Женский",1,0)</f>
        <v>1</v>
      </c>
      <c r="C54" s="9">
        <f>IF('Исходная таблица'!D54="ЛГТУ",1,IF('Исходная таблица'!D54="ЮУрГУ",2,IF('Исходная таблица'!D54="НТИ",3,IF('Исходная таблица'!D54="ВГУ",4,IF('Исходная таблица'!D54="ЛГПУ",5,IF('Исходная таблица'!D54="Не определено",0,10))))))</f>
        <v>4</v>
      </c>
      <c r="D54" s="9">
        <f>IF('Исходная таблица'!F54 = "Магистратура", 0, IF(AND('Исходная таблица'!F54 &gt; 0, 'Исходная таблица'!F54 &lt; 6), 'Исходная таблица'!F54,  -1))</f>
        <v>3</v>
      </c>
      <c r="E54" s="9">
        <f>'Исходная таблица'!G54</f>
        <v>6</v>
      </c>
      <c r="F54" s="9">
        <f>'Исходная таблица'!H54</f>
        <v>6</v>
      </c>
      <c r="G54" s="9">
        <f>'Исходная таблица'!I54</f>
        <v>2</v>
      </c>
      <c r="H54" s="9">
        <f>'Исходная таблица'!J54</f>
        <v>2</v>
      </c>
      <c r="I54" s="9">
        <f>'Исходная таблица'!K54</f>
        <v>2</v>
      </c>
      <c r="J54" s="9">
        <f>'Исходная таблица'!L54</f>
        <v>2</v>
      </c>
      <c r="K54" s="9">
        <f>'Исходная таблица'!M54</f>
        <v>10</v>
      </c>
      <c r="L54" s="9">
        <f>'Исходная таблица'!N54</f>
        <v>5</v>
      </c>
      <c r="M54" s="9">
        <f>'Исходная таблица'!O54</f>
        <v>2</v>
      </c>
      <c r="N54" s="9">
        <f>'Исходная таблица'!P54</f>
        <v>2</v>
      </c>
      <c r="O54" s="9">
        <f>'Исходная таблица'!Q54</f>
        <v>7</v>
      </c>
      <c r="P54" s="9">
        <f>'Исходная таблица'!R54</f>
        <v>0</v>
      </c>
      <c r="Q54" s="9">
        <f>'Исходная таблица'!S54</f>
        <v>0</v>
      </c>
      <c r="R54" s="9">
        <f>'Исходная таблица'!T54</f>
        <v>0</v>
      </c>
      <c r="S54" s="9">
        <f>'Исходная таблица'!U54</f>
        <v>0</v>
      </c>
      <c r="T54" s="9">
        <f>'Исходная таблица'!V54</f>
        <v>0</v>
      </c>
      <c r="U54" s="9">
        <f>'Исходная таблица'!W54</f>
        <v>3</v>
      </c>
      <c r="V54" s="9">
        <f>'Исходная таблица'!X54</f>
        <v>3</v>
      </c>
      <c r="W54" s="9">
        <f>'Исходная таблица'!Y54</f>
        <v>4</v>
      </c>
      <c r="X54" s="9">
        <f>'Исходная таблица'!Z54</f>
        <v>2</v>
      </c>
      <c r="Y54" s="9">
        <f>'Исходная таблица'!AA54</f>
        <v>0</v>
      </c>
      <c r="Z54" s="9">
        <f>'Исходная таблица'!AB54</f>
        <v>7</v>
      </c>
      <c r="AA54" s="9">
        <f>'Исходная таблица'!AC54</f>
        <v>2</v>
      </c>
      <c r="AB54" s="9">
        <f>'Исходная таблица'!AD54</f>
        <v>3</v>
      </c>
      <c r="AC54" s="9">
        <f>'Исходная таблица'!AE54</f>
        <v>10</v>
      </c>
      <c r="AD54" s="9">
        <f>'Исходная таблица'!AF54</f>
        <v>10</v>
      </c>
      <c r="AE54" s="9">
        <f>'Исходная таблица'!AG54</f>
        <v>0</v>
      </c>
      <c r="AF54" s="9">
        <f>'Исходная таблица'!AH54</f>
        <v>5</v>
      </c>
      <c r="AG54" s="9">
        <f>'Исходная таблица'!AI54</f>
        <v>5</v>
      </c>
      <c r="AH54" s="9">
        <f>'Исходная таблица'!AJ54</f>
        <v>10</v>
      </c>
      <c r="AI54" s="9">
        <f>'Исходная таблица'!AK54</f>
        <v>10</v>
      </c>
      <c r="AJ54" s="9">
        <f>'Исходная таблица'!AL54</f>
        <v>5</v>
      </c>
      <c r="AK54" s="9">
        <f>'Исходная таблица'!AM54</f>
        <v>0</v>
      </c>
      <c r="AL54" s="9">
        <f>'Исходная таблица'!AN54</f>
        <v>10</v>
      </c>
      <c r="AM54" s="9">
        <f>'Исходная таблица'!AO54</f>
        <v>0</v>
      </c>
      <c r="AN54" s="9">
        <f>'Исходная таблица'!AP54</f>
        <v>5</v>
      </c>
      <c r="AO54" s="9">
        <f>'Исходная таблица'!AQ54</f>
        <v>7</v>
      </c>
      <c r="AP54" s="9">
        <f>'Исходная таблица'!AR54</f>
        <v>0</v>
      </c>
      <c r="AQ54" s="9">
        <f>'Исходная таблица'!AS54</f>
        <v>0</v>
      </c>
      <c r="AR54" s="9">
        <f>'Исходная таблица'!AT54</f>
        <v>0</v>
      </c>
      <c r="AS54" s="9">
        <f>'Исходная таблица'!AU54</f>
        <v>5</v>
      </c>
      <c r="AT54" s="9">
        <f>'Исходная таблица'!AV54</f>
        <v>7</v>
      </c>
      <c r="AU54" s="9">
        <f>'Исходная таблица'!AW54</f>
        <v>0</v>
      </c>
      <c r="AV54" s="9">
        <f>'Исходная таблица'!AX54</f>
        <v>6</v>
      </c>
      <c r="AW54" s="9">
        <f>'Исходная таблица'!AY54</f>
        <v>7</v>
      </c>
      <c r="AX54" s="9">
        <f>'Исходная таблица'!AZ54</f>
        <v>0</v>
      </c>
      <c r="AY54" s="9">
        <f>'Исходная таблица'!BA54</f>
        <v>5</v>
      </c>
      <c r="AZ54" s="9">
        <f>'Исходная таблица'!BB54</f>
        <v>7</v>
      </c>
      <c r="BA54" s="9">
        <f>'Исходная таблица'!BC54</f>
        <v>7</v>
      </c>
      <c r="BB54" s="9">
        <f>'Исходная таблица'!BD54</f>
        <v>7</v>
      </c>
      <c r="BC54" s="9">
        <f>'Исходная таблица'!BE54</f>
        <v>0</v>
      </c>
      <c r="BD54" s="9">
        <f>'Исходная таблица'!BF54</f>
        <v>0</v>
      </c>
    </row>
    <row r="55" spans="1:56" x14ac:dyDescent="0.25">
      <c r="A55" s="9">
        <f>'Исходная таблица'!B55</f>
        <v>18</v>
      </c>
      <c r="B55" s="9">
        <f>IF('Исходная таблица'!$C55 = "Женский",1,0)</f>
        <v>0</v>
      </c>
      <c r="C55" s="9">
        <f>IF('Исходная таблица'!D55="ЛГТУ",1,IF('Исходная таблица'!D55="ЮУрГУ",2,IF('Исходная таблица'!D55="НТИ",3,IF('Исходная таблица'!D55="ВГУ",4,IF('Исходная таблица'!D55="ЛГПУ",5,IF('Исходная таблица'!D55="Не определено",0,10))))))</f>
        <v>4</v>
      </c>
      <c r="D55" s="9">
        <f>IF('Исходная таблица'!F55 = "Магистратура", 0, IF(AND('Исходная таблица'!F55 &gt; 0, 'Исходная таблица'!F55 &lt; 6), 'Исходная таблица'!F55,  -1))</f>
        <v>1</v>
      </c>
      <c r="E55" s="9">
        <f>'Исходная таблица'!G55</f>
        <v>3</v>
      </c>
      <c r="F55" s="9">
        <f>'Исходная таблица'!H55</f>
        <v>4</v>
      </c>
      <c r="G55" s="9">
        <f>'Исходная таблица'!I55</f>
        <v>2</v>
      </c>
      <c r="H55" s="9">
        <f>'Исходная таблица'!J55</f>
        <v>0</v>
      </c>
      <c r="I55" s="9">
        <f>'Исходная таблица'!K55</f>
        <v>0</v>
      </c>
      <c r="J55" s="9">
        <f>'Исходная таблица'!L55</f>
        <v>0</v>
      </c>
      <c r="K55" s="9">
        <f>'Исходная таблица'!M55</f>
        <v>0</v>
      </c>
      <c r="L55" s="9">
        <f>'Исходная таблица'!N55</f>
        <v>0</v>
      </c>
      <c r="M55" s="9">
        <f>'Исходная таблица'!O55</f>
        <v>0</v>
      </c>
      <c r="N55" s="9">
        <f>'Исходная таблица'!P55</f>
        <v>0</v>
      </c>
      <c r="O55" s="9">
        <f>'Исходная таблица'!Q55</f>
        <v>1</v>
      </c>
      <c r="P55" s="9">
        <f>'Исходная таблица'!R55</f>
        <v>0</v>
      </c>
      <c r="Q55" s="9">
        <f>'Исходная таблица'!S55</f>
        <v>0</v>
      </c>
      <c r="R55" s="9">
        <f>'Исходная таблица'!T55</f>
        <v>0</v>
      </c>
      <c r="S55" s="9">
        <f>'Исходная таблица'!U55</f>
        <v>1</v>
      </c>
      <c r="T55" s="9">
        <f>'Исходная таблица'!V55</f>
        <v>0</v>
      </c>
      <c r="U55" s="9">
        <f>'Исходная таблица'!W55</f>
        <v>4</v>
      </c>
      <c r="V55" s="9">
        <f>'Исходная таблица'!X55</f>
        <v>1</v>
      </c>
      <c r="W55" s="9">
        <f>'Исходная таблица'!Y55</f>
        <v>2</v>
      </c>
      <c r="X55" s="9">
        <f>'Исходная таблица'!Z55</f>
        <v>5</v>
      </c>
      <c r="Y55" s="9">
        <f>'Исходная таблица'!AA55</f>
        <v>1</v>
      </c>
      <c r="Z55" s="9">
        <f>'Исходная таблица'!AB55</f>
        <v>3</v>
      </c>
      <c r="AA55" s="9">
        <f>'Исходная таблица'!AC55</f>
        <v>1</v>
      </c>
      <c r="AB55" s="9">
        <f>'Исходная таблица'!AD55</f>
        <v>2</v>
      </c>
      <c r="AC55" s="9">
        <f>'Исходная таблица'!AE55</f>
        <v>3</v>
      </c>
      <c r="AD55" s="9">
        <f>'Исходная таблица'!AF55</f>
        <v>2</v>
      </c>
      <c r="AE55" s="9">
        <f>'Исходная таблица'!AG55</f>
        <v>0</v>
      </c>
      <c r="AF55" s="9">
        <f>'Исходная таблица'!AH55</f>
        <v>4</v>
      </c>
      <c r="AG55" s="9">
        <f>'Исходная таблица'!AI55</f>
        <v>1</v>
      </c>
      <c r="AH55" s="9">
        <f>'Исходная таблица'!AJ55</f>
        <v>1</v>
      </c>
      <c r="AI55" s="9">
        <f>'Исходная таблица'!AK55</f>
        <v>3</v>
      </c>
      <c r="AJ55" s="9">
        <f>'Исходная таблица'!AL55</f>
        <v>2</v>
      </c>
      <c r="AK55" s="9">
        <f>'Исходная таблица'!AM55</f>
        <v>0</v>
      </c>
      <c r="AL55" s="9">
        <f>'Исходная таблица'!AN55</f>
        <v>6</v>
      </c>
      <c r="AM55" s="9">
        <f>'Исходная таблица'!AO55</f>
        <v>0</v>
      </c>
      <c r="AN55" s="9">
        <f>'Исходная таблица'!AP55</f>
        <v>0</v>
      </c>
      <c r="AO55" s="9">
        <f>'Исходная таблица'!AQ55</f>
        <v>8</v>
      </c>
      <c r="AP55" s="9">
        <f>'Исходная таблица'!AR55</f>
        <v>3</v>
      </c>
      <c r="AQ55" s="9">
        <f>'Исходная таблица'!AS55</f>
        <v>6</v>
      </c>
      <c r="AR55" s="9">
        <f>'Исходная таблица'!AT55</f>
        <v>0</v>
      </c>
      <c r="AS55" s="9">
        <f>'Исходная таблица'!AU55</f>
        <v>10</v>
      </c>
      <c r="AT55" s="9">
        <f>'Исходная таблица'!AV55</f>
        <v>2</v>
      </c>
      <c r="AU55" s="9">
        <f>'Исходная таблица'!AW55</f>
        <v>4</v>
      </c>
      <c r="AV55" s="9">
        <f>'Исходная таблица'!AX55</f>
        <v>2</v>
      </c>
      <c r="AW55" s="9">
        <f>'Исходная таблица'!AY55</f>
        <v>4</v>
      </c>
      <c r="AX55" s="9">
        <f>'Исходная таблица'!AZ55</f>
        <v>0</v>
      </c>
      <c r="AY55" s="9">
        <f>'Исходная таблица'!BA55</f>
        <v>8</v>
      </c>
      <c r="AZ55" s="9">
        <f>'Исходная таблица'!BB55</f>
        <v>10</v>
      </c>
      <c r="BA55" s="9">
        <f>'Исходная таблица'!BC55</f>
        <v>3</v>
      </c>
      <c r="BB55" s="9">
        <f>'Исходная таблица'!BD55</f>
        <v>6</v>
      </c>
      <c r="BC55" s="9">
        <f>'Исходная таблица'!BE55</f>
        <v>3</v>
      </c>
      <c r="BD55" s="9">
        <f>'Исходная таблица'!BF55</f>
        <v>10</v>
      </c>
    </row>
    <row r="56" spans="1:56" x14ac:dyDescent="0.25">
      <c r="A56" s="9">
        <f>'Исходная таблица'!B56</f>
        <v>17</v>
      </c>
      <c r="B56" s="9">
        <f>IF('Исходная таблица'!$C56 = "Женский",1,0)</f>
        <v>1</v>
      </c>
      <c r="C56" s="9">
        <f>IF('Исходная таблица'!D56="ЛГТУ",1,IF('Исходная таблица'!D56="ЮУрГУ",2,IF('Исходная таблица'!D56="НТИ",3,IF('Исходная таблица'!D56="ВГУ",4,IF('Исходная таблица'!D56="ЛГПУ",5,IF('Исходная таблица'!D56="Не определено",0,10))))))</f>
        <v>4</v>
      </c>
      <c r="D56" s="9">
        <f>IF('Исходная таблица'!F56 = "Магистратура", 0, IF(AND('Исходная таблица'!F56 &gt; 0, 'Исходная таблица'!F56 &lt; 6), 'Исходная таблица'!F56,  -1))</f>
        <v>1</v>
      </c>
      <c r="E56" s="9">
        <f>'Исходная таблица'!G56</f>
        <v>4</v>
      </c>
      <c r="F56" s="9">
        <f>'Исходная таблица'!H56</f>
        <v>6</v>
      </c>
      <c r="G56" s="9">
        <f>'Исходная таблица'!I56</f>
        <v>5</v>
      </c>
      <c r="H56" s="9">
        <f>'Исходная таблица'!J56</f>
        <v>0</v>
      </c>
      <c r="I56" s="9">
        <f>'Исходная таблица'!K56</f>
        <v>0</v>
      </c>
      <c r="J56" s="9">
        <f>'Исходная таблица'!L56</f>
        <v>0</v>
      </c>
      <c r="K56" s="9">
        <f>'Исходная таблица'!M56</f>
        <v>5</v>
      </c>
      <c r="L56" s="9">
        <f>'Исходная таблица'!N56</f>
        <v>4</v>
      </c>
      <c r="M56" s="9">
        <f>'Исходная таблица'!O56</f>
        <v>5</v>
      </c>
      <c r="N56" s="9">
        <f>'Исходная таблица'!P56</f>
        <v>2</v>
      </c>
      <c r="O56" s="9">
        <f>'Исходная таблица'!Q56</f>
        <v>5</v>
      </c>
      <c r="P56" s="9">
        <f>'Исходная таблица'!R56</f>
        <v>0</v>
      </c>
      <c r="Q56" s="9">
        <f>'Исходная таблица'!S56</f>
        <v>1</v>
      </c>
      <c r="R56" s="9">
        <f>'Исходная таблица'!T56</f>
        <v>0</v>
      </c>
      <c r="S56" s="9">
        <f>'Исходная таблица'!U56</f>
        <v>3</v>
      </c>
      <c r="T56" s="9">
        <f>'Исходная таблица'!V56</f>
        <v>2</v>
      </c>
      <c r="U56" s="9">
        <f>'Исходная таблица'!W56</f>
        <v>8</v>
      </c>
      <c r="V56" s="9">
        <f>'Исходная таблица'!X56</f>
        <v>5</v>
      </c>
      <c r="W56" s="9">
        <f>'Исходная таблица'!Y56</f>
        <v>1</v>
      </c>
      <c r="X56" s="9">
        <f>'Исходная таблица'!Z56</f>
        <v>0</v>
      </c>
      <c r="Y56" s="9">
        <f>'Исходная таблица'!AA56</f>
        <v>0</v>
      </c>
      <c r="Z56" s="9">
        <f>'Исходная таблица'!AB56</f>
        <v>5</v>
      </c>
      <c r="AA56" s="9">
        <f>'Исходная таблица'!AC56</f>
        <v>5</v>
      </c>
      <c r="AB56" s="9">
        <f>'Исходная таблица'!AD56</f>
        <v>0</v>
      </c>
      <c r="AC56" s="9">
        <f>'Исходная таблица'!AE56</f>
        <v>5</v>
      </c>
      <c r="AD56" s="9">
        <f>'Исходная таблица'!AF56</f>
        <v>0</v>
      </c>
      <c r="AE56" s="9">
        <f>'Исходная таблица'!AG56</f>
        <v>1</v>
      </c>
      <c r="AF56" s="9">
        <f>'Исходная таблица'!AH56</f>
        <v>5</v>
      </c>
      <c r="AG56" s="9">
        <f>'Исходная таблица'!AI56</f>
        <v>7</v>
      </c>
      <c r="AH56" s="9">
        <f>'Исходная таблица'!AJ56</f>
        <v>2</v>
      </c>
      <c r="AI56" s="9">
        <f>'Исходная таблица'!AK56</f>
        <v>6</v>
      </c>
      <c r="AJ56" s="9">
        <f>'Исходная таблица'!AL56</f>
        <v>3</v>
      </c>
      <c r="AK56" s="9">
        <f>'Исходная таблица'!AM56</f>
        <v>5</v>
      </c>
      <c r="AL56" s="9">
        <f>'Исходная таблица'!AN56</f>
        <v>7</v>
      </c>
      <c r="AM56" s="9">
        <f>'Исходная таблица'!AO56</f>
        <v>5</v>
      </c>
      <c r="AN56" s="9">
        <f>'Исходная таблица'!AP56</f>
        <v>0</v>
      </c>
      <c r="AO56" s="9">
        <f>'Исходная таблица'!AQ56</f>
        <v>10</v>
      </c>
      <c r="AP56" s="9">
        <f>'Исходная таблица'!AR56</f>
        <v>5</v>
      </c>
      <c r="AQ56" s="9">
        <f>'Исходная таблица'!AS56</f>
        <v>1</v>
      </c>
      <c r="AR56" s="9">
        <f>'Исходная таблица'!AT56</f>
        <v>5</v>
      </c>
      <c r="AS56" s="9">
        <f>'Исходная таблица'!AU56</f>
        <v>5</v>
      </c>
      <c r="AT56" s="9">
        <f>'Исходная таблица'!AV56</f>
        <v>0</v>
      </c>
      <c r="AU56" s="9">
        <f>'Исходная таблица'!AW56</f>
        <v>0</v>
      </c>
      <c r="AV56" s="9">
        <f>'Исходная таблица'!AX56</f>
        <v>0</v>
      </c>
      <c r="AW56" s="9">
        <f>'Исходная таблица'!AY56</f>
        <v>0</v>
      </c>
      <c r="AX56" s="9">
        <f>'Исходная таблица'!AZ56</f>
        <v>5</v>
      </c>
      <c r="AY56" s="9">
        <f>'Исходная таблица'!BA56</f>
        <v>1</v>
      </c>
      <c r="AZ56" s="9">
        <f>'Исходная таблица'!BB56</f>
        <v>5</v>
      </c>
      <c r="BA56" s="9">
        <f>'Исходная таблица'!BC56</f>
        <v>5</v>
      </c>
      <c r="BB56" s="9">
        <f>'Исходная таблица'!BD56</f>
        <v>7</v>
      </c>
      <c r="BC56" s="9">
        <f>'Исходная таблица'!BE56</f>
        <v>0</v>
      </c>
      <c r="BD56" s="9">
        <f>'Исходная таблица'!BF56</f>
        <v>2</v>
      </c>
    </row>
    <row r="57" spans="1:56" x14ac:dyDescent="0.25">
      <c r="A57" s="9">
        <f>'Исходная таблица'!B57</f>
        <v>18</v>
      </c>
      <c r="B57" s="9">
        <f>IF('Исходная таблица'!$C57 = "Женский",1,0)</f>
        <v>1</v>
      </c>
      <c r="C57" s="9">
        <f>IF('Исходная таблица'!D57="ЛГТУ",1,IF('Исходная таблица'!D57="ЮУрГУ",2,IF('Исходная таблица'!D57="НТИ",3,IF('Исходная таблица'!D57="ВГУ",4,IF('Исходная таблица'!D57="ЛГПУ",5,IF('Исходная таблица'!D57="Не определено",0,10))))))</f>
        <v>4</v>
      </c>
      <c r="D57" s="9">
        <f>IF('Исходная таблица'!F57 = "Магистратура", 0, IF(AND('Исходная таблица'!F57 &gt; 0, 'Исходная таблица'!F57 &lt; 6), 'Исходная таблица'!F57,  -1))</f>
        <v>1</v>
      </c>
      <c r="E57" s="9">
        <f>'Исходная таблица'!G57</f>
        <v>8</v>
      </c>
      <c r="F57" s="9">
        <f>'Исходная таблица'!H57</f>
        <v>10</v>
      </c>
      <c r="G57" s="9">
        <f>'Исходная таблица'!I57</f>
        <v>1</v>
      </c>
      <c r="H57" s="9">
        <f>'Исходная таблица'!J57</f>
        <v>3</v>
      </c>
      <c r="I57" s="9">
        <f>'Исходная таблица'!K57</f>
        <v>3</v>
      </c>
      <c r="J57" s="9">
        <f>'Исходная таблица'!L57</f>
        <v>3</v>
      </c>
      <c r="K57" s="9">
        <f>'Исходная таблица'!M57</f>
        <v>0</v>
      </c>
      <c r="L57" s="9">
        <f>'Исходная таблица'!N57</f>
        <v>7</v>
      </c>
      <c r="M57" s="9">
        <f>'Исходная таблица'!O57</f>
        <v>2</v>
      </c>
      <c r="N57" s="9">
        <f>'Исходная таблица'!P57</f>
        <v>2</v>
      </c>
      <c r="O57" s="9">
        <f>'Исходная таблица'!Q57</f>
        <v>2</v>
      </c>
      <c r="P57" s="9">
        <f>'Исходная таблица'!R57</f>
        <v>2</v>
      </c>
      <c r="Q57" s="9">
        <f>'Исходная таблица'!S57</f>
        <v>2</v>
      </c>
      <c r="R57" s="9">
        <f>'Исходная таблица'!T57</f>
        <v>3</v>
      </c>
      <c r="S57" s="9">
        <f>'Исходная таблица'!U57</f>
        <v>2</v>
      </c>
      <c r="T57" s="9">
        <f>'Исходная таблица'!V57</f>
        <v>4</v>
      </c>
      <c r="U57" s="9">
        <f>'Исходная таблица'!W57</f>
        <v>3</v>
      </c>
      <c r="V57" s="9">
        <f>'Исходная таблица'!X57</f>
        <v>7</v>
      </c>
      <c r="W57" s="9">
        <f>'Исходная таблица'!Y57</f>
        <v>7</v>
      </c>
      <c r="X57" s="9">
        <f>'Исходная таблица'!Z57</f>
        <v>3</v>
      </c>
      <c r="Y57" s="9">
        <f>'Исходная таблица'!AA57</f>
        <v>3</v>
      </c>
      <c r="Z57" s="9">
        <f>'Исходная таблица'!AB57</f>
        <v>5</v>
      </c>
      <c r="AA57" s="9">
        <f>'Исходная таблица'!AC57</f>
        <v>4</v>
      </c>
      <c r="AB57" s="9">
        <f>'Исходная таблица'!AD57</f>
        <v>6</v>
      </c>
      <c r="AC57" s="9">
        <f>'Исходная таблица'!AE57</f>
        <v>8</v>
      </c>
      <c r="AD57" s="9">
        <f>'Исходная таблица'!AF57</f>
        <v>4</v>
      </c>
      <c r="AE57" s="9">
        <f>'Исходная таблица'!AG57</f>
        <v>3</v>
      </c>
      <c r="AF57" s="9">
        <f>'Исходная таблица'!AH57</f>
        <v>3</v>
      </c>
      <c r="AG57" s="9">
        <f>'Исходная таблица'!AI57</f>
        <v>8</v>
      </c>
      <c r="AH57" s="9">
        <f>'Исходная таблица'!AJ57</f>
        <v>7</v>
      </c>
      <c r="AI57" s="9">
        <f>'Исходная таблица'!AK57</f>
        <v>6</v>
      </c>
      <c r="AJ57" s="9">
        <f>'Исходная таблица'!AL57</f>
        <v>10</v>
      </c>
      <c r="AK57" s="9">
        <f>'Исходная таблица'!AM57</f>
        <v>3</v>
      </c>
      <c r="AL57" s="9">
        <f>'Исходная таблица'!AN57</f>
        <v>4</v>
      </c>
      <c r="AM57" s="9">
        <f>'Исходная таблица'!AO57</f>
        <v>8</v>
      </c>
      <c r="AN57" s="9">
        <f>'Исходная таблица'!AP57</f>
        <v>10</v>
      </c>
      <c r="AO57" s="9">
        <f>'Исходная таблица'!AQ57</f>
        <v>9</v>
      </c>
      <c r="AP57" s="9">
        <f>'Исходная таблица'!AR57</f>
        <v>10</v>
      </c>
      <c r="AQ57" s="9">
        <f>'Исходная таблица'!AS57</f>
        <v>8</v>
      </c>
      <c r="AR57" s="9">
        <f>'Исходная таблица'!AT57</f>
        <v>8</v>
      </c>
      <c r="AS57" s="9">
        <f>'Исходная таблица'!AU57</f>
        <v>10</v>
      </c>
      <c r="AT57" s="9">
        <f>'Исходная таблица'!AV57</f>
        <v>1</v>
      </c>
      <c r="AU57" s="9">
        <f>'Исходная таблица'!AW57</f>
        <v>0</v>
      </c>
      <c r="AV57" s="9">
        <f>'Исходная таблица'!AX57</f>
        <v>2</v>
      </c>
      <c r="AW57" s="9">
        <f>'Исходная таблица'!AY57</f>
        <v>9</v>
      </c>
      <c r="AX57" s="9">
        <f>'Исходная таблица'!AZ57</f>
        <v>5</v>
      </c>
      <c r="AY57" s="9">
        <f>'Исходная таблица'!BA57</f>
        <v>10</v>
      </c>
      <c r="AZ57" s="9">
        <f>'Исходная таблица'!BB57</f>
        <v>10</v>
      </c>
      <c r="BA57" s="9">
        <f>'Исходная таблица'!BC57</f>
        <v>10</v>
      </c>
      <c r="BB57" s="9">
        <f>'Исходная таблица'!BD57</f>
        <v>10</v>
      </c>
      <c r="BC57" s="9">
        <f>'Исходная таблица'!BE57</f>
        <v>0</v>
      </c>
      <c r="BD57" s="9">
        <f>'Исходная таблица'!BF57</f>
        <v>0</v>
      </c>
    </row>
    <row r="58" spans="1:56" x14ac:dyDescent="0.25">
      <c r="A58" s="9">
        <f>'Исходная таблица'!B58</f>
        <v>18</v>
      </c>
      <c r="B58" s="9">
        <f>IF('Исходная таблица'!$C58 = "Женский",1,0)</f>
        <v>0</v>
      </c>
      <c r="C58" s="9">
        <f>IF('Исходная таблица'!D58="ЛГТУ",1,IF('Исходная таблица'!D58="ЮУрГУ",2,IF('Исходная таблица'!D58="НТИ",3,IF('Исходная таблица'!D58="ВГУ",4,IF('Исходная таблица'!D58="ЛГПУ",5,IF('Исходная таблица'!D58="Не определено",0,10))))))</f>
        <v>4</v>
      </c>
      <c r="D58" s="9">
        <f>IF('Исходная таблица'!F58 = "Магистратура", 0, IF(AND('Исходная таблица'!F58 &gt; 0, 'Исходная таблица'!F58 &lt; 6), 'Исходная таблица'!F58,  -1))</f>
        <v>1</v>
      </c>
      <c r="E58" s="9">
        <f>'Исходная таблица'!G58</f>
        <v>1</v>
      </c>
      <c r="F58" s="9">
        <f>'Исходная таблица'!H58</f>
        <v>1</v>
      </c>
      <c r="G58" s="9">
        <f>'Исходная таблица'!I58</f>
        <v>1</v>
      </c>
      <c r="H58" s="9">
        <f>'Исходная таблица'!J58</f>
        <v>4</v>
      </c>
      <c r="I58" s="9">
        <f>'Исходная таблица'!K58</f>
        <v>2</v>
      </c>
      <c r="J58" s="9">
        <f>'Исходная таблица'!L58</f>
        <v>1</v>
      </c>
      <c r="K58" s="9">
        <f>'Исходная таблица'!M58</f>
        <v>1</v>
      </c>
      <c r="L58" s="9">
        <f>'Исходная таблица'!N58</f>
        <v>1</v>
      </c>
      <c r="M58" s="9">
        <f>'Исходная таблица'!O58</f>
        <v>5</v>
      </c>
      <c r="N58" s="9">
        <f>'Исходная таблица'!P58</f>
        <v>2</v>
      </c>
      <c r="O58" s="9">
        <f>'Исходная таблица'!Q58</f>
        <v>2</v>
      </c>
      <c r="P58" s="9">
        <f>'Исходная таблица'!R58</f>
        <v>0</v>
      </c>
      <c r="Q58" s="9">
        <f>'Исходная таблица'!S58</f>
        <v>5</v>
      </c>
      <c r="R58" s="9">
        <f>'Исходная таблица'!T58</f>
        <v>2</v>
      </c>
      <c r="S58" s="9">
        <f>'Исходная таблица'!U58</f>
        <v>2</v>
      </c>
      <c r="T58" s="9">
        <f>'Исходная таблица'!V58</f>
        <v>1</v>
      </c>
      <c r="U58" s="9">
        <f>'Исходная таблица'!W58</f>
        <v>2</v>
      </c>
      <c r="V58" s="9">
        <f>'Исходная таблица'!X58</f>
        <v>2</v>
      </c>
      <c r="W58" s="9">
        <f>'Исходная таблица'!Y58</f>
        <v>2</v>
      </c>
      <c r="X58" s="9">
        <f>'Исходная таблица'!Z58</f>
        <v>2</v>
      </c>
      <c r="Y58" s="9">
        <f>'Исходная таблица'!AA58</f>
        <v>2</v>
      </c>
      <c r="Z58" s="9">
        <f>'Исходная таблица'!AB58</f>
        <v>4</v>
      </c>
      <c r="AA58" s="9">
        <f>'Исходная таблица'!AC58</f>
        <v>2</v>
      </c>
      <c r="AB58" s="9">
        <f>'Исходная таблица'!AD58</f>
        <v>5</v>
      </c>
      <c r="AC58" s="9">
        <f>'Исходная таблица'!AE58</f>
        <v>1</v>
      </c>
      <c r="AD58" s="9">
        <f>'Исходная таблица'!AF58</f>
        <v>0</v>
      </c>
      <c r="AE58" s="9">
        <f>'Исходная таблица'!AG58</f>
        <v>0</v>
      </c>
      <c r="AF58" s="9">
        <f>'Исходная таблица'!AH58</f>
        <v>6</v>
      </c>
      <c r="AG58" s="9">
        <f>'Исходная таблица'!AI58</f>
        <v>5</v>
      </c>
      <c r="AH58" s="9">
        <f>'Исходная таблица'!AJ58</f>
        <v>2</v>
      </c>
      <c r="AI58" s="9">
        <f>'Исходная таблица'!AK58</f>
        <v>3</v>
      </c>
      <c r="AJ58" s="9">
        <f>'Исходная таблица'!AL58</f>
        <v>2</v>
      </c>
      <c r="AK58" s="9">
        <f>'Исходная таблица'!AM58</f>
        <v>1</v>
      </c>
      <c r="AL58" s="9">
        <f>'Исходная таблица'!AN58</f>
        <v>1</v>
      </c>
      <c r="AM58" s="9">
        <f>'Исходная таблица'!AO58</f>
        <v>1</v>
      </c>
      <c r="AN58" s="9">
        <f>'Исходная таблица'!AP58</f>
        <v>1</v>
      </c>
      <c r="AO58" s="9">
        <f>'Исходная таблица'!AQ58</f>
        <v>1</v>
      </c>
      <c r="AP58" s="9">
        <f>'Исходная таблица'!AR58</f>
        <v>2</v>
      </c>
      <c r="AQ58" s="9">
        <f>'Исходная таблица'!AS58</f>
        <v>2</v>
      </c>
      <c r="AR58" s="9">
        <f>'Исходная таблица'!AT58</f>
        <v>1</v>
      </c>
      <c r="AS58" s="9">
        <f>'Исходная таблица'!AU58</f>
        <v>5</v>
      </c>
      <c r="AT58" s="9">
        <f>'Исходная таблица'!AV58</f>
        <v>1</v>
      </c>
      <c r="AU58" s="9">
        <f>'Исходная таблица'!AW58</f>
        <v>1</v>
      </c>
      <c r="AV58" s="9">
        <f>'Исходная таблица'!AX58</f>
        <v>1</v>
      </c>
      <c r="AW58" s="9">
        <f>'Исходная таблица'!AY58</f>
        <v>1</v>
      </c>
      <c r="AX58" s="9">
        <f>'Исходная таблица'!AZ58</f>
        <v>0</v>
      </c>
      <c r="AY58" s="9">
        <f>'Исходная таблица'!BA58</f>
        <v>1</v>
      </c>
      <c r="AZ58" s="9">
        <f>'Исходная таблица'!BB58</f>
        <v>5</v>
      </c>
      <c r="BA58" s="9">
        <f>'Исходная таблица'!BC58</f>
        <v>4</v>
      </c>
      <c r="BB58" s="9">
        <f>'Исходная таблица'!BD58</f>
        <v>3</v>
      </c>
      <c r="BC58" s="9">
        <f>'Исходная таблица'!BE58</f>
        <v>0</v>
      </c>
      <c r="BD58" s="9">
        <f>'Исходная таблица'!BF58</f>
        <v>0</v>
      </c>
    </row>
    <row r="59" spans="1:56" x14ac:dyDescent="0.25">
      <c r="A59" s="9">
        <f>'Исходная таблица'!B59</f>
        <v>18</v>
      </c>
      <c r="B59" s="9">
        <f>IF('Исходная таблица'!$C59 = "Женский",1,0)</f>
        <v>1</v>
      </c>
      <c r="C59" s="9">
        <f>IF('Исходная таблица'!D59="ЛГТУ",1,IF('Исходная таблица'!D59="ЮУрГУ",2,IF('Исходная таблица'!D59="НТИ",3,IF('Исходная таблица'!D59="ВГУ",4,IF('Исходная таблица'!D59="ЛГПУ",5,IF('Исходная таблица'!D59="Не определено",0,10))))))</f>
        <v>4</v>
      </c>
      <c r="D59" s="9">
        <f>IF('Исходная таблица'!F59 = "Магистратура", 0, IF(AND('Исходная таблица'!F59 &gt; 0, 'Исходная таблица'!F59 &lt; 6), 'Исходная таблица'!F59,  -1))</f>
        <v>1</v>
      </c>
      <c r="E59" s="9">
        <f>'Исходная таблица'!G59</f>
        <v>3</v>
      </c>
      <c r="F59" s="9">
        <f>'Исходная таблица'!H59</f>
        <v>2</v>
      </c>
      <c r="G59" s="9">
        <f>'Исходная таблица'!I59</f>
        <v>5</v>
      </c>
      <c r="H59" s="9">
        <f>'Исходная таблица'!J59</f>
        <v>2</v>
      </c>
      <c r="I59" s="9">
        <f>'Исходная таблица'!K59</f>
        <v>1</v>
      </c>
      <c r="J59" s="9">
        <f>'Исходная таблица'!L59</f>
        <v>3</v>
      </c>
      <c r="K59" s="9">
        <f>'Исходная таблица'!M59</f>
        <v>2</v>
      </c>
      <c r="L59" s="9">
        <f>'Исходная таблица'!N59</f>
        <v>10</v>
      </c>
      <c r="M59" s="9">
        <f>'Исходная таблица'!O59</f>
        <v>7</v>
      </c>
      <c r="N59" s="9">
        <f>'Исходная таблица'!P59</f>
        <v>2</v>
      </c>
      <c r="O59" s="9">
        <f>'Исходная таблица'!Q59</f>
        <v>4</v>
      </c>
      <c r="P59" s="9">
        <f>'Исходная таблица'!R59</f>
        <v>2</v>
      </c>
      <c r="Q59" s="9">
        <f>'Исходная таблица'!S59</f>
        <v>4</v>
      </c>
      <c r="R59" s="9">
        <f>'Исходная таблица'!T59</f>
        <v>5</v>
      </c>
      <c r="S59" s="9">
        <f>'Исходная таблица'!U59</f>
        <v>2</v>
      </c>
      <c r="T59" s="9">
        <f>'Исходная таблица'!V59</f>
        <v>3</v>
      </c>
      <c r="U59" s="9">
        <f>'Исходная таблица'!W59</f>
        <v>6</v>
      </c>
      <c r="V59" s="9">
        <f>'Исходная таблица'!X59</f>
        <v>5</v>
      </c>
      <c r="W59" s="9">
        <f>'Исходная таблица'!Y59</f>
        <v>3</v>
      </c>
      <c r="X59" s="9">
        <f>'Исходная таблица'!Z59</f>
        <v>4</v>
      </c>
      <c r="Y59" s="9">
        <f>'Исходная таблица'!AA59</f>
        <v>5</v>
      </c>
      <c r="Z59" s="9">
        <f>'Исходная таблица'!AB59</f>
        <v>3</v>
      </c>
      <c r="AA59" s="9">
        <f>'Исходная таблица'!AC59</f>
        <v>3</v>
      </c>
      <c r="AB59" s="9">
        <f>'Исходная таблица'!AD59</f>
        <v>2</v>
      </c>
      <c r="AC59" s="9">
        <f>'Исходная таблица'!AE59</f>
        <v>0</v>
      </c>
      <c r="AD59" s="9">
        <f>'Исходная таблица'!AF59</f>
        <v>2</v>
      </c>
      <c r="AE59" s="9">
        <f>'Исходная таблица'!AG59</f>
        <v>2</v>
      </c>
      <c r="AF59" s="9">
        <f>'Исходная таблица'!AH59</f>
        <v>0</v>
      </c>
      <c r="AG59" s="9">
        <f>'Исходная таблица'!AI59</f>
        <v>4</v>
      </c>
      <c r="AH59" s="9">
        <f>'Исходная таблица'!AJ59</f>
        <v>3</v>
      </c>
      <c r="AI59" s="9">
        <f>'Исходная таблица'!AK59</f>
        <v>0</v>
      </c>
      <c r="AJ59" s="9">
        <f>'Исходная таблица'!AL59</f>
        <v>2</v>
      </c>
      <c r="AK59" s="9">
        <f>'Исходная таблица'!AM59</f>
        <v>0</v>
      </c>
      <c r="AL59" s="9">
        <f>'Исходная таблица'!AN59</f>
        <v>4</v>
      </c>
      <c r="AM59" s="9">
        <f>'Исходная таблица'!AO59</f>
        <v>1</v>
      </c>
      <c r="AN59" s="9">
        <f>'Исходная таблица'!AP59</f>
        <v>0</v>
      </c>
      <c r="AO59" s="9">
        <f>'Исходная таблица'!AQ59</f>
        <v>3</v>
      </c>
      <c r="AP59" s="9">
        <f>'Исходная таблица'!AR59</f>
        <v>2</v>
      </c>
      <c r="AQ59" s="9">
        <f>'Исходная таблица'!AS59</f>
        <v>2</v>
      </c>
      <c r="AR59" s="9">
        <f>'Исходная таблица'!AT59</f>
        <v>1</v>
      </c>
      <c r="AS59" s="9">
        <f>'Исходная таблица'!AU59</f>
        <v>3</v>
      </c>
      <c r="AT59" s="9">
        <f>'Исходная таблица'!AV59</f>
        <v>0</v>
      </c>
      <c r="AU59" s="9">
        <f>'Исходная таблица'!AW59</f>
        <v>0</v>
      </c>
      <c r="AV59" s="9">
        <f>'Исходная таблица'!AX59</f>
        <v>0</v>
      </c>
      <c r="AW59" s="9">
        <f>'Исходная таблица'!AY59</f>
        <v>3</v>
      </c>
      <c r="AX59" s="9">
        <f>'Исходная таблица'!AZ59</f>
        <v>2</v>
      </c>
      <c r="AY59" s="9">
        <f>'Исходная таблица'!BA59</f>
        <v>2</v>
      </c>
      <c r="AZ59" s="9">
        <f>'Исходная таблица'!BB59</f>
        <v>3</v>
      </c>
      <c r="BA59" s="9">
        <f>'Исходная таблица'!BC59</f>
        <v>3</v>
      </c>
      <c r="BB59" s="9">
        <f>'Исходная таблица'!BD59</f>
        <v>2</v>
      </c>
      <c r="BC59" s="9">
        <f>'Исходная таблица'!BE59</f>
        <v>1</v>
      </c>
      <c r="BD59" s="9">
        <f>'Исходная таблица'!BF59</f>
        <v>4</v>
      </c>
    </row>
    <row r="60" spans="1:56" x14ac:dyDescent="0.25">
      <c r="A60" s="9">
        <f>'Исходная таблица'!B60</f>
        <v>18</v>
      </c>
      <c r="B60" s="9">
        <f>IF('Исходная таблица'!$C60 = "Женский",1,0)</f>
        <v>1</v>
      </c>
      <c r="C60" s="9">
        <f>IF('Исходная таблица'!D60="ЛГТУ",1,IF('Исходная таблица'!D60="ЮУрГУ",2,IF('Исходная таблица'!D60="НТИ",3,IF('Исходная таблица'!D60="ВГУ",4,IF('Исходная таблица'!D60="ЛГПУ",5,IF('Исходная таблица'!D60="Не определено",0,10))))))</f>
        <v>4</v>
      </c>
      <c r="D60" s="9">
        <f>IF('Исходная таблица'!F60 = "Магистратура", 0, IF(AND('Исходная таблица'!F60 &gt; 0, 'Исходная таблица'!F60 &lt; 6), 'Исходная таблица'!F60,  -1))</f>
        <v>1</v>
      </c>
      <c r="E60" s="9">
        <f>'Исходная таблица'!G60</f>
        <v>4</v>
      </c>
      <c r="F60" s="9">
        <f>'Исходная таблица'!H60</f>
        <v>3</v>
      </c>
      <c r="G60" s="9">
        <f>'Исходная таблица'!I60</f>
        <v>2</v>
      </c>
      <c r="H60" s="9">
        <f>'Исходная таблица'!J60</f>
        <v>1</v>
      </c>
      <c r="I60" s="9">
        <f>'Исходная таблица'!K60</f>
        <v>0</v>
      </c>
      <c r="J60" s="9">
        <f>'Исходная таблица'!L60</f>
        <v>2</v>
      </c>
      <c r="K60" s="9">
        <f>'Исходная таблица'!M60</f>
        <v>0</v>
      </c>
      <c r="L60" s="9">
        <f>'Исходная таблица'!N60</f>
        <v>7</v>
      </c>
      <c r="M60" s="9">
        <f>'Исходная таблица'!O60</f>
        <v>6</v>
      </c>
      <c r="N60" s="9">
        <f>'Исходная таблица'!P60</f>
        <v>7</v>
      </c>
      <c r="O60" s="9">
        <f>'Исходная таблица'!Q60</f>
        <v>6</v>
      </c>
      <c r="P60" s="9">
        <f>'Исходная таблица'!R60</f>
        <v>3</v>
      </c>
      <c r="Q60" s="9">
        <f>'Исходная таблица'!S60</f>
        <v>4</v>
      </c>
      <c r="R60" s="9">
        <f>'Исходная таблица'!T60</f>
        <v>5</v>
      </c>
      <c r="S60" s="9">
        <f>'Исходная таблица'!U60</f>
        <v>5</v>
      </c>
      <c r="T60" s="9">
        <f>'Исходная таблица'!V60</f>
        <v>6</v>
      </c>
      <c r="U60" s="9">
        <f>'Исходная таблица'!W60</f>
        <v>7</v>
      </c>
      <c r="V60" s="9">
        <f>'Исходная таблица'!X60</f>
        <v>4</v>
      </c>
      <c r="W60" s="9">
        <f>'Исходная таблица'!Y60</f>
        <v>2</v>
      </c>
      <c r="X60" s="9">
        <f>'Исходная таблица'!Z60</f>
        <v>4</v>
      </c>
      <c r="Y60" s="9">
        <f>'Исходная таблица'!AA60</f>
        <v>6</v>
      </c>
      <c r="Z60" s="9">
        <f>'Исходная таблица'!AB60</f>
        <v>5</v>
      </c>
      <c r="AA60" s="9">
        <f>'Исходная таблица'!AC60</f>
        <v>6</v>
      </c>
      <c r="AB60" s="9">
        <f>'Исходная таблица'!AD60</f>
        <v>5</v>
      </c>
      <c r="AC60" s="9">
        <f>'Исходная таблица'!AE60</f>
        <v>4</v>
      </c>
      <c r="AD60" s="9">
        <f>'Исходная таблица'!AF60</f>
        <v>3</v>
      </c>
      <c r="AE60" s="9">
        <f>'Исходная таблица'!AG60</f>
        <v>3</v>
      </c>
      <c r="AF60" s="9">
        <f>'Исходная таблица'!AH60</f>
        <v>0</v>
      </c>
      <c r="AG60" s="9">
        <f>'Исходная таблица'!AI60</f>
        <v>6</v>
      </c>
      <c r="AH60" s="9">
        <f>'Исходная таблица'!AJ60</f>
        <v>6</v>
      </c>
      <c r="AI60" s="9">
        <f>'Исходная таблица'!AK60</f>
        <v>4</v>
      </c>
      <c r="AJ60" s="9">
        <f>'Исходная таблица'!AL60</f>
        <v>3</v>
      </c>
      <c r="AK60" s="9">
        <f>'Исходная таблица'!AM60</f>
        <v>0</v>
      </c>
      <c r="AL60" s="9">
        <f>'Исходная таблица'!AN60</f>
        <v>5</v>
      </c>
      <c r="AM60" s="9">
        <f>'Исходная таблица'!AO60</f>
        <v>1</v>
      </c>
      <c r="AN60" s="9">
        <f>'Исходная таблица'!AP60</f>
        <v>1</v>
      </c>
      <c r="AO60" s="9">
        <f>'Исходная таблица'!AQ60</f>
        <v>6</v>
      </c>
      <c r="AP60" s="9">
        <f>'Исходная таблица'!AR60</f>
        <v>2</v>
      </c>
      <c r="AQ60" s="9">
        <f>'Исходная таблица'!AS60</f>
        <v>1</v>
      </c>
      <c r="AR60" s="9">
        <f>'Исходная таблица'!AT60</f>
        <v>2</v>
      </c>
      <c r="AS60" s="9">
        <f>'Исходная таблица'!AU60</f>
        <v>5</v>
      </c>
      <c r="AT60" s="9">
        <f>'Исходная таблица'!AV60</f>
        <v>0</v>
      </c>
      <c r="AU60" s="9">
        <f>'Исходная таблица'!AW60</f>
        <v>0</v>
      </c>
      <c r="AV60" s="9">
        <f>'Исходная таблица'!AX60</f>
        <v>0</v>
      </c>
      <c r="AW60" s="9">
        <f>'Исходная таблица'!AY60</f>
        <v>1</v>
      </c>
      <c r="AX60" s="9">
        <f>'Исходная таблица'!AZ60</f>
        <v>1</v>
      </c>
      <c r="AY60" s="9">
        <f>'Исходная таблица'!BA60</f>
        <v>3</v>
      </c>
      <c r="AZ60" s="9">
        <f>'Исходная таблица'!BB60</f>
        <v>4</v>
      </c>
      <c r="BA60" s="9">
        <f>'Исходная таблица'!BC60</f>
        <v>2</v>
      </c>
      <c r="BB60" s="9">
        <f>'Исходная таблица'!BD60</f>
        <v>6</v>
      </c>
      <c r="BC60" s="9">
        <f>'Исходная таблица'!BE60</f>
        <v>1</v>
      </c>
      <c r="BD60" s="9">
        <f>'Исходная таблица'!BF60</f>
        <v>5</v>
      </c>
    </row>
    <row r="61" spans="1:56" x14ac:dyDescent="0.25">
      <c r="A61" s="9">
        <f>'Исходная таблица'!B61</f>
        <v>18</v>
      </c>
      <c r="B61" s="9">
        <f>IF('Исходная таблица'!$C61 = "Женский",1,0)</f>
        <v>1</v>
      </c>
      <c r="C61" s="9">
        <f>IF('Исходная таблица'!D61="ЛГТУ",1,IF('Исходная таблица'!D61="ЮУрГУ",2,IF('Исходная таблица'!D61="НТИ",3,IF('Исходная таблица'!D61="ВГУ",4,IF('Исходная таблица'!D61="ЛГПУ",5,IF('Исходная таблица'!D61="Не определено",0,10))))))</f>
        <v>4</v>
      </c>
      <c r="D61" s="9">
        <f>IF('Исходная таблица'!F61 = "Магистратура", 0, IF(AND('Исходная таблица'!F61 &gt; 0, 'Исходная таблица'!F61 &lt; 6), 'Исходная таблица'!F61,  -1))</f>
        <v>1</v>
      </c>
      <c r="E61" s="9">
        <f>'Исходная таблица'!G61</f>
        <v>2</v>
      </c>
      <c r="F61" s="9">
        <f>'Исходная таблица'!H61</f>
        <v>3</v>
      </c>
      <c r="G61" s="9">
        <f>'Исходная таблица'!I61</f>
        <v>0</v>
      </c>
      <c r="H61" s="9">
        <f>'Исходная таблица'!J61</f>
        <v>1</v>
      </c>
      <c r="I61" s="9">
        <f>'Исходная таблица'!K61</f>
        <v>0</v>
      </c>
      <c r="J61" s="9">
        <f>'Исходная таблица'!L61</f>
        <v>0</v>
      </c>
      <c r="K61" s="9">
        <f>'Исходная таблица'!M61</f>
        <v>0</v>
      </c>
      <c r="L61" s="9">
        <f>'Исходная таблица'!N61</f>
        <v>2</v>
      </c>
      <c r="M61" s="9">
        <f>'Исходная таблица'!O61</f>
        <v>1</v>
      </c>
      <c r="N61" s="9">
        <f>'Исходная таблица'!P61</f>
        <v>0</v>
      </c>
      <c r="O61" s="9">
        <f>'Исходная таблица'!Q61</f>
        <v>1</v>
      </c>
      <c r="P61" s="9">
        <f>'Исходная таблица'!R61</f>
        <v>0</v>
      </c>
      <c r="Q61" s="9">
        <f>'Исходная таблица'!S61</f>
        <v>0</v>
      </c>
      <c r="R61" s="9">
        <f>'Исходная таблица'!T61</f>
        <v>0</v>
      </c>
      <c r="S61" s="9">
        <f>'Исходная таблица'!U61</f>
        <v>0</v>
      </c>
      <c r="T61" s="9">
        <f>'Исходная таблица'!V61</f>
        <v>0</v>
      </c>
      <c r="U61" s="9">
        <f>'Исходная таблица'!W61</f>
        <v>7</v>
      </c>
      <c r="V61" s="9">
        <f>'Исходная таблица'!X61</f>
        <v>0</v>
      </c>
      <c r="W61" s="9">
        <f>'Исходная таблица'!Y61</f>
        <v>3</v>
      </c>
      <c r="X61" s="9">
        <f>'Исходная таблица'!Z61</f>
        <v>3</v>
      </c>
      <c r="Y61" s="9">
        <f>'Исходная таблица'!AA61</f>
        <v>0</v>
      </c>
      <c r="Z61" s="9">
        <f>'Исходная таблица'!AB61</f>
        <v>2</v>
      </c>
      <c r="AA61" s="9">
        <f>'Исходная таблица'!AC61</f>
        <v>0</v>
      </c>
      <c r="AB61" s="9">
        <f>'Исходная таблица'!AD61</f>
        <v>2</v>
      </c>
      <c r="AC61" s="9">
        <f>'Исходная таблица'!AE61</f>
        <v>5</v>
      </c>
      <c r="AD61" s="9">
        <f>'Исходная таблица'!AF61</f>
        <v>3</v>
      </c>
      <c r="AE61" s="9">
        <f>'Исходная таблица'!AG61</f>
        <v>0</v>
      </c>
      <c r="AF61" s="9">
        <f>'Исходная таблица'!AH61</f>
        <v>0</v>
      </c>
      <c r="AG61" s="9">
        <f>'Исходная таблица'!AI61</f>
        <v>2</v>
      </c>
      <c r="AH61" s="9">
        <f>'Исходная таблица'!AJ61</f>
        <v>4</v>
      </c>
      <c r="AI61" s="9">
        <f>'Исходная таблица'!AK61</f>
        <v>0</v>
      </c>
      <c r="AJ61" s="9">
        <f>'Исходная таблица'!AL61</f>
        <v>0</v>
      </c>
      <c r="AK61" s="9">
        <f>'Исходная таблица'!AM61</f>
        <v>0</v>
      </c>
      <c r="AL61" s="9">
        <f>'Исходная таблица'!AN61</f>
        <v>5</v>
      </c>
      <c r="AM61" s="9">
        <f>'Исходная таблица'!AO61</f>
        <v>8</v>
      </c>
      <c r="AN61" s="9">
        <f>'Исходная таблица'!AP61</f>
        <v>0</v>
      </c>
      <c r="AO61" s="9">
        <f>'Исходная таблица'!AQ61</f>
        <v>7</v>
      </c>
      <c r="AP61" s="9">
        <f>'Исходная таблица'!AR61</f>
        <v>2</v>
      </c>
      <c r="AQ61" s="9">
        <f>'Исходная таблица'!AS61</f>
        <v>1</v>
      </c>
      <c r="AR61" s="9">
        <f>'Исходная таблица'!AT61</f>
        <v>1</v>
      </c>
      <c r="AS61" s="9">
        <f>'Исходная таблица'!AU61</f>
        <v>3</v>
      </c>
      <c r="AT61" s="9">
        <f>'Исходная таблица'!AV61</f>
        <v>0</v>
      </c>
      <c r="AU61" s="9">
        <f>'Исходная таблица'!AW61</f>
        <v>0</v>
      </c>
      <c r="AV61" s="9">
        <f>'Исходная таблица'!AX61</f>
        <v>7</v>
      </c>
      <c r="AW61" s="9">
        <f>'Исходная таблица'!AY61</f>
        <v>0</v>
      </c>
      <c r="AX61" s="9">
        <f>'Исходная таблица'!AZ61</f>
        <v>0</v>
      </c>
      <c r="AY61" s="9">
        <f>'Исходная таблица'!BA61</f>
        <v>3</v>
      </c>
      <c r="AZ61" s="9">
        <f>'Исходная таблица'!BB61</f>
        <v>1</v>
      </c>
      <c r="BA61" s="9">
        <f>'Исходная таблица'!BC61</f>
        <v>0</v>
      </c>
      <c r="BB61" s="9">
        <f>'Исходная таблица'!BD61</f>
        <v>0</v>
      </c>
      <c r="BC61" s="9">
        <f>'Исходная таблица'!BE61</f>
        <v>0</v>
      </c>
      <c r="BD61" s="9">
        <f>'Исходная таблица'!BF61</f>
        <v>5</v>
      </c>
    </row>
    <row r="62" spans="1:56" x14ac:dyDescent="0.25">
      <c r="A62" s="9">
        <f>'Исходная таблица'!B62</f>
        <v>18</v>
      </c>
      <c r="B62" s="9">
        <f>IF('Исходная таблица'!$C62 = "Женский",1,0)</f>
        <v>1</v>
      </c>
      <c r="C62" s="9">
        <f>IF('Исходная таблица'!D62="ЛГТУ",1,IF('Исходная таблица'!D62="ЮУрГУ",2,IF('Исходная таблица'!D62="НТИ",3,IF('Исходная таблица'!D62="ВГУ",4,IF('Исходная таблица'!D62="ЛГПУ",5,IF('Исходная таблица'!D62="Не определено",0,10))))))</f>
        <v>4</v>
      </c>
      <c r="D62" s="9">
        <f>IF('Исходная таблица'!F62 = "Магистратура", 0, IF(AND('Исходная таблица'!F62 &gt; 0, 'Исходная таблица'!F62 &lt; 6), 'Исходная таблица'!F62,  -1))</f>
        <v>1</v>
      </c>
      <c r="E62" s="9">
        <f>'Исходная таблица'!G62</f>
        <v>5</v>
      </c>
      <c r="F62" s="9">
        <f>'Исходная таблица'!H62</f>
        <v>4</v>
      </c>
      <c r="G62" s="9">
        <f>'Исходная таблица'!I62</f>
        <v>0</v>
      </c>
      <c r="H62" s="9">
        <f>'Исходная таблица'!J62</f>
        <v>0</v>
      </c>
      <c r="I62" s="9">
        <f>'Исходная таблица'!K62</f>
        <v>0</v>
      </c>
      <c r="J62" s="9">
        <f>'Исходная таблица'!L62</f>
        <v>0</v>
      </c>
      <c r="K62" s="9">
        <f>'Исходная таблица'!M62</f>
        <v>10</v>
      </c>
      <c r="L62" s="9">
        <f>'Исходная таблица'!N62</f>
        <v>2</v>
      </c>
      <c r="M62" s="9">
        <f>'Исходная таблица'!O62</f>
        <v>3</v>
      </c>
      <c r="N62" s="9">
        <f>'Исходная таблица'!P62</f>
        <v>1</v>
      </c>
      <c r="O62" s="9">
        <f>'Исходная таблица'!Q62</f>
        <v>0</v>
      </c>
      <c r="P62" s="9">
        <f>'Исходная таблица'!R62</f>
        <v>0</v>
      </c>
      <c r="Q62" s="9">
        <f>'Исходная таблица'!S62</f>
        <v>5</v>
      </c>
      <c r="R62" s="9">
        <f>'Исходная таблица'!T62</f>
        <v>8</v>
      </c>
      <c r="S62" s="9">
        <f>'Исходная таблица'!U62</f>
        <v>10</v>
      </c>
      <c r="T62" s="9">
        <f>'Исходная таблица'!V62</f>
        <v>7</v>
      </c>
      <c r="U62" s="9">
        <f>'Исходная таблица'!W62</f>
        <v>1</v>
      </c>
      <c r="V62" s="9">
        <f>'Исходная таблица'!X62</f>
        <v>6</v>
      </c>
      <c r="W62" s="9">
        <f>'Исходная таблица'!Y62</f>
        <v>0</v>
      </c>
      <c r="X62" s="9">
        <f>'Исходная таблица'!Z62</f>
        <v>0</v>
      </c>
      <c r="Y62" s="9">
        <f>'Исходная таблица'!AA62</f>
        <v>5</v>
      </c>
      <c r="Z62" s="9">
        <f>'Исходная таблица'!AB62</f>
        <v>9</v>
      </c>
      <c r="AA62" s="9">
        <f>'Исходная таблица'!AC62</f>
        <v>6</v>
      </c>
      <c r="AB62" s="9">
        <f>'Исходная таблица'!AD62</f>
        <v>10</v>
      </c>
      <c r="AC62" s="9">
        <f>'Исходная таблица'!AE62</f>
        <v>8</v>
      </c>
      <c r="AD62" s="9">
        <f>'Исходная таблица'!AF62</f>
        <v>4</v>
      </c>
      <c r="AE62" s="9">
        <f>'Исходная таблица'!AG62</f>
        <v>0</v>
      </c>
      <c r="AF62" s="9">
        <f>'Исходная таблица'!AH62</f>
        <v>4</v>
      </c>
      <c r="AG62" s="9">
        <f>'Исходная таблица'!AI62</f>
        <v>3</v>
      </c>
      <c r="AH62" s="9">
        <f>'Исходная таблица'!AJ62</f>
        <v>2</v>
      </c>
      <c r="AI62" s="9">
        <f>'Исходная таблица'!AK62</f>
        <v>10</v>
      </c>
      <c r="AJ62" s="9">
        <f>'Исходная таблица'!AL62</f>
        <v>2</v>
      </c>
      <c r="AK62" s="9">
        <f>'Исходная таблица'!AM62</f>
        <v>0</v>
      </c>
      <c r="AL62" s="9">
        <f>'Исходная таблица'!AN62</f>
        <v>10</v>
      </c>
      <c r="AM62" s="9">
        <f>'Исходная таблица'!AO62</f>
        <v>1</v>
      </c>
      <c r="AN62" s="9">
        <f>'Исходная таблица'!AP62</f>
        <v>0</v>
      </c>
      <c r="AO62" s="9">
        <f>'Исходная таблица'!AQ62</f>
        <v>6</v>
      </c>
      <c r="AP62" s="9">
        <f>'Исходная таблица'!AR62</f>
        <v>2</v>
      </c>
      <c r="AQ62" s="9">
        <f>'Исходная таблица'!AS62</f>
        <v>0</v>
      </c>
      <c r="AR62" s="9">
        <f>'Исходная таблица'!AT62</f>
        <v>5</v>
      </c>
      <c r="AS62" s="9">
        <f>'Исходная таблица'!AU62</f>
        <v>7</v>
      </c>
      <c r="AT62" s="9">
        <f>'Исходная таблица'!AV62</f>
        <v>0</v>
      </c>
      <c r="AU62" s="9">
        <f>'Исходная таблица'!AW62</f>
        <v>0</v>
      </c>
      <c r="AV62" s="9">
        <f>'Исходная таблица'!AX62</f>
        <v>0</v>
      </c>
      <c r="AW62" s="9">
        <f>'Исходная таблица'!AY62</f>
        <v>2</v>
      </c>
      <c r="AX62" s="9">
        <f>'Исходная таблица'!AZ62</f>
        <v>0</v>
      </c>
      <c r="AY62" s="9">
        <f>'Исходная таблица'!BA62</f>
        <v>0</v>
      </c>
      <c r="AZ62" s="9">
        <f>'Исходная таблица'!BB62</f>
        <v>10</v>
      </c>
      <c r="BA62" s="9">
        <f>'Исходная таблица'!BC62</f>
        <v>7</v>
      </c>
      <c r="BB62" s="9">
        <f>'Исходная таблица'!BD62</f>
        <v>1</v>
      </c>
      <c r="BC62" s="9">
        <f>'Исходная таблица'!BE62</f>
        <v>4</v>
      </c>
      <c r="BD62" s="9">
        <f>'Исходная таблица'!BF62</f>
        <v>0</v>
      </c>
    </row>
    <row r="63" spans="1:56" x14ac:dyDescent="0.25">
      <c r="A63" s="9">
        <f>'Исходная таблица'!B63</f>
        <v>20</v>
      </c>
      <c r="B63" s="9">
        <f>IF('Исходная таблица'!$C63 = "Женский",1,0)</f>
        <v>1</v>
      </c>
      <c r="C63" s="9">
        <f>IF('Исходная таблица'!D63="ЛГТУ",1,IF('Исходная таблица'!D63="ЮУрГУ",2,IF('Исходная таблица'!D63="НТИ",3,IF('Исходная таблица'!D63="ВГУ",4,IF('Исходная таблица'!D63="ЛГПУ",5,IF('Исходная таблица'!D63="Не определено",0,10))))))</f>
        <v>4</v>
      </c>
      <c r="D63" s="9">
        <f>IF('Исходная таблица'!F63 = "Магистратура", 0, IF(AND('Исходная таблица'!F63 &gt; 0, 'Исходная таблица'!F63 &lt; 6), 'Исходная таблица'!F63,  -1))</f>
        <v>3</v>
      </c>
      <c r="E63" s="9">
        <f>'Исходная таблица'!G63</f>
        <v>7</v>
      </c>
      <c r="F63" s="9">
        <f>'Исходная таблица'!H63</f>
        <v>2</v>
      </c>
      <c r="G63" s="9">
        <f>'Исходная таблица'!I63</f>
        <v>0</v>
      </c>
      <c r="H63" s="9">
        <f>'Исходная таблица'!J63</f>
        <v>0</v>
      </c>
      <c r="I63" s="9">
        <f>'Исходная таблица'!K63</f>
        <v>0</v>
      </c>
      <c r="J63" s="9">
        <f>'Исходная таблица'!L63</f>
        <v>0</v>
      </c>
      <c r="K63" s="9">
        <f>'Исходная таблица'!M63</f>
        <v>0</v>
      </c>
      <c r="L63" s="9">
        <f>'Исходная таблица'!N63</f>
        <v>3</v>
      </c>
      <c r="M63" s="9">
        <f>'Исходная таблица'!O63</f>
        <v>0</v>
      </c>
      <c r="N63" s="9">
        <f>'Исходная таблица'!P63</f>
        <v>0</v>
      </c>
      <c r="O63" s="9">
        <f>'Исходная таблица'!Q63</f>
        <v>0</v>
      </c>
      <c r="P63" s="9">
        <f>'Исходная таблица'!R63</f>
        <v>0</v>
      </c>
      <c r="Q63" s="9">
        <f>'Исходная таблица'!S63</f>
        <v>0</v>
      </c>
      <c r="R63" s="9">
        <f>'Исходная таблица'!T63</f>
        <v>1</v>
      </c>
      <c r="S63" s="9">
        <f>'Исходная таблица'!U63</f>
        <v>0</v>
      </c>
      <c r="T63" s="9">
        <f>'Исходная таблица'!V63</f>
        <v>0</v>
      </c>
      <c r="U63" s="9">
        <f>'Исходная таблица'!W63</f>
        <v>0</v>
      </c>
      <c r="V63" s="9">
        <f>'Исходная таблица'!X63</f>
        <v>1</v>
      </c>
      <c r="W63" s="9">
        <f>'Исходная таблица'!Y63</f>
        <v>1</v>
      </c>
      <c r="X63" s="9">
        <f>'Исходная таблица'!Z63</f>
        <v>1</v>
      </c>
      <c r="Y63" s="9">
        <f>'Исходная таблица'!AA63</f>
        <v>1</v>
      </c>
      <c r="Z63" s="9">
        <f>'Исходная таблица'!AB63</f>
        <v>1</v>
      </c>
      <c r="AA63" s="9">
        <f>'Исходная таблица'!AC63</f>
        <v>0</v>
      </c>
      <c r="AB63" s="9">
        <f>'Исходная таблица'!AD63</f>
        <v>0</v>
      </c>
      <c r="AC63" s="9">
        <f>'Исходная таблица'!AE63</f>
        <v>1</v>
      </c>
      <c r="AD63" s="9">
        <f>'Исходная таблица'!AF63</f>
        <v>1</v>
      </c>
      <c r="AE63" s="9">
        <f>'Исходная таблица'!AG63</f>
        <v>0</v>
      </c>
      <c r="AF63" s="9">
        <f>'Исходная таблица'!AH63</f>
        <v>0</v>
      </c>
      <c r="AG63" s="9">
        <f>'Исходная таблица'!AI63</f>
        <v>1</v>
      </c>
      <c r="AH63" s="9">
        <f>'Исходная таблица'!AJ63</f>
        <v>6</v>
      </c>
      <c r="AI63" s="9">
        <f>'Исходная таблица'!AK63</f>
        <v>5</v>
      </c>
      <c r="AJ63" s="9">
        <f>'Исходная таблица'!AL63</f>
        <v>2</v>
      </c>
      <c r="AK63" s="9">
        <f>'Исходная таблица'!AM63</f>
        <v>0</v>
      </c>
      <c r="AL63" s="9">
        <f>'Исходная таблица'!AN63</f>
        <v>2</v>
      </c>
      <c r="AM63" s="9">
        <f>'Исходная таблица'!AO63</f>
        <v>0</v>
      </c>
      <c r="AN63" s="9">
        <f>'Исходная таблица'!AP63</f>
        <v>0</v>
      </c>
      <c r="AO63" s="9">
        <f>'Исходная таблица'!AQ63</f>
        <v>2</v>
      </c>
      <c r="AP63" s="9">
        <f>'Исходная таблица'!AR63</f>
        <v>0</v>
      </c>
      <c r="AQ63" s="9">
        <f>'Исходная таблица'!AS63</f>
        <v>1</v>
      </c>
      <c r="AR63" s="9">
        <f>'Исходная таблица'!AT63</f>
        <v>0</v>
      </c>
      <c r="AS63" s="9">
        <f>'Исходная таблица'!AU63</f>
        <v>0</v>
      </c>
      <c r="AT63" s="9">
        <f>'Исходная таблица'!AV63</f>
        <v>0</v>
      </c>
      <c r="AU63" s="9">
        <f>'Исходная таблица'!AW63</f>
        <v>0</v>
      </c>
      <c r="AV63" s="9">
        <f>'Исходная таблица'!AX63</f>
        <v>0</v>
      </c>
      <c r="AW63" s="9">
        <f>'Исходная таблица'!AY63</f>
        <v>1</v>
      </c>
      <c r="AX63" s="9">
        <f>'Исходная таблица'!AZ63</f>
        <v>0</v>
      </c>
      <c r="AY63" s="9">
        <f>'Исходная таблица'!BA63</f>
        <v>2</v>
      </c>
      <c r="AZ63" s="9">
        <f>'Исходная таблица'!BB63</f>
        <v>5</v>
      </c>
      <c r="BA63" s="9">
        <f>'Исходная таблица'!BC63</f>
        <v>2</v>
      </c>
      <c r="BB63" s="9">
        <f>'Исходная таблица'!BD63</f>
        <v>3</v>
      </c>
      <c r="BC63" s="9">
        <f>'Исходная таблица'!BE63</f>
        <v>0</v>
      </c>
      <c r="BD63" s="9">
        <f>'Исходная таблица'!BF63</f>
        <v>6</v>
      </c>
    </row>
    <row r="64" spans="1:56" x14ac:dyDescent="0.25">
      <c r="A64" s="9">
        <f>'Исходная таблица'!B64</f>
        <v>20</v>
      </c>
      <c r="B64" s="9">
        <f>IF('Исходная таблица'!$C64 = "Женский",1,0)</f>
        <v>0</v>
      </c>
      <c r="C64" s="9">
        <f>IF('Исходная таблица'!D64="ЛГТУ",1,IF('Исходная таблица'!D64="ЮУрГУ",2,IF('Исходная таблица'!D64="НТИ",3,IF('Исходная таблица'!D64="ВГУ",4,IF('Исходная таблица'!D64="ЛГПУ",5,IF('Исходная таблица'!D64="Не определено",0,10))))))</f>
        <v>4</v>
      </c>
      <c r="D64" s="9">
        <f>IF('Исходная таблица'!F64 = "Магистратура", 0, IF(AND('Исходная таблица'!F64 &gt; 0, 'Исходная таблица'!F64 &lt; 6), 'Исходная таблица'!F64,  -1))</f>
        <v>3</v>
      </c>
      <c r="E64" s="9">
        <f>'Исходная таблица'!G64</f>
        <v>3</v>
      </c>
      <c r="F64" s="9">
        <f>'Исходная таблица'!H64</f>
        <v>9</v>
      </c>
      <c r="G64" s="9">
        <f>'Исходная таблица'!I64</f>
        <v>0</v>
      </c>
      <c r="H64" s="9">
        <f>'Исходная таблица'!J64</f>
        <v>0</v>
      </c>
      <c r="I64" s="9">
        <f>'Исходная таблица'!K64</f>
        <v>0</v>
      </c>
      <c r="J64" s="9">
        <f>'Исходная таблица'!L64</f>
        <v>0</v>
      </c>
      <c r="K64" s="9">
        <f>'Исходная таблица'!M64</f>
        <v>0</v>
      </c>
      <c r="L64" s="9">
        <f>'Исходная таблица'!N64</f>
        <v>5</v>
      </c>
      <c r="M64" s="9">
        <f>'Исходная таблица'!O64</f>
        <v>2</v>
      </c>
      <c r="N64" s="9">
        <f>'Исходная таблица'!P64</f>
        <v>0</v>
      </c>
      <c r="O64" s="9">
        <f>'Исходная таблица'!Q64</f>
        <v>2</v>
      </c>
      <c r="P64" s="9">
        <f>'Исходная таблица'!R64</f>
        <v>0</v>
      </c>
      <c r="Q64" s="9">
        <f>'Исходная таблица'!S64</f>
        <v>1</v>
      </c>
      <c r="R64" s="9">
        <f>'Исходная таблица'!T64</f>
        <v>3</v>
      </c>
      <c r="S64" s="9">
        <f>'Исходная таблица'!U64</f>
        <v>3</v>
      </c>
      <c r="T64" s="9">
        <f>'Исходная таблица'!V64</f>
        <v>0</v>
      </c>
      <c r="U64" s="9">
        <f>'Исходная таблица'!W64</f>
        <v>1</v>
      </c>
      <c r="V64" s="9">
        <f>'Исходная таблица'!X64</f>
        <v>2</v>
      </c>
      <c r="W64" s="9">
        <f>'Исходная таблица'!Y64</f>
        <v>5</v>
      </c>
      <c r="X64" s="9">
        <f>'Исходная таблица'!Z64</f>
        <v>1</v>
      </c>
      <c r="Y64" s="9">
        <f>'Исходная таблица'!AA64</f>
        <v>0</v>
      </c>
      <c r="Z64" s="9">
        <f>'Исходная таблица'!AB64</f>
        <v>4</v>
      </c>
      <c r="AA64" s="9">
        <f>'Исходная таблица'!AC64</f>
        <v>2</v>
      </c>
      <c r="AB64" s="9">
        <f>'Исходная таблица'!AD64</f>
        <v>0</v>
      </c>
      <c r="AC64" s="9">
        <f>'Исходная таблица'!AE64</f>
        <v>5</v>
      </c>
      <c r="AD64" s="9">
        <f>'Исходная таблица'!AF64</f>
        <v>3</v>
      </c>
      <c r="AE64" s="9">
        <f>'Исходная таблица'!AG64</f>
        <v>0</v>
      </c>
      <c r="AF64" s="9">
        <f>'Исходная таблица'!AH64</f>
        <v>5</v>
      </c>
      <c r="AG64" s="9">
        <f>'Исходная таблица'!AI64</f>
        <v>1</v>
      </c>
      <c r="AH64" s="9">
        <f>'Исходная таблица'!AJ64</f>
        <v>8</v>
      </c>
      <c r="AI64" s="9">
        <f>'Исходная таблица'!AK64</f>
        <v>7</v>
      </c>
      <c r="AJ64" s="9">
        <f>'Исходная таблица'!AL64</f>
        <v>0</v>
      </c>
      <c r="AK64" s="9">
        <f>'Исходная таблица'!AM64</f>
        <v>0</v>
      </c>
      <c r="AL64" s="9">
        <f>'Исходная таблица'!AN64</f>
        <v>8</v>
      </c>
      <c r="AM64" s="9">
        <f>'Исходная таблица'!AO64</f>
        <v>0</v>
      </c>
      <c r="AN64" s="9">
        <f>'Исходная таблица'!AP64</f>
        <v>0</v>
      </c>
      <c r="AO64" s="9">
        <f>'Исходная таблица'!AQ64</f>
        <v>5</v>
      </c>
      <c r="AP64" s="9">
        <f>'Исходная таблица'!AR64</f>
        <v>0</v>
      </c>
      <c r="AQ64" s="9">
        <f>'Исходная таблица'!AS64</f>
        <v>0</v>
      </c>
      <c r="AR64" s="9">
        <f>'Исходная таблица'!AT64</f>
        <v>0</v>
      </c>
      <c r="AS64" s="9">
        <f>'Исходная таблица'!AU64</f>
        <v>0</v>
      </c>
      <c r="AT64" s="9">
        <f>'Исходная таблица'!AV64</f>
        <v>0</v>
      </c>
      <c r="AU64" s="9">
        <f>'Исходная таблица'!AW64</f>
        <v>0</v>
      </c>
      <c r="AV64" s="9">
        <f>'Исходная таблица'!AX64</f>
        <v>0</v>
      </c>
      <c r="AW64" s="9">
        <f>'Исходная таблица'!AY64</f>
        <v>0</v>
      </c>
      <c r="AX64" s="9">
        <f>'Исходная таблица'!AZ64</f>
        <v>0</v>
      </c>
      <c r="AY64" s="9">
        <f>'Исходная таблица'!BA64</f>
        <v>0</v>
      </c>
      <c r="AZ64" s="9">
        <f>'Исходная таблица'!BB64</f>
        <v>4</v>
      </c>
      <c r="BA64" s="9">
        <f>'Исходная таблица'!BC64</f>
        <v>5</v>
      </c>
      <c r="BB64" s="9">
        <f>'Исходная таблица'!BD64</f>
        <v>0</v>
      </c>
      <c r="BC64" s="9">
        <f>'Исходная таблица'!BE64</f>
        <v>0</v>
      </c>
      <c r="BD64" s="9">
        <f>'Исходная таблица'!BF64</f>
        <v>7</v>
      </c>
    </row>
    <row r="65" spans="1:56" x14ac:dyDescent="0.25">
      <c r="A65" s="9">
        <f>'Исходная таблица'!B65</f>
        <v>18</v>
      </c>
      <c r="B65" s="9">
        <f>IF('Исходная таблица'!$C65 = "Женский",1,0)</f>
        <v>1</v>
      </c>
      <c r="C65" s="9">
        <f>IF('Исходная таблица'!D65="ЛГТУ",1,IF('Исходная таблица'!D65="ЮУрГУ",2,IF('Исходная таблица'!D65="НТИ",3,IF('Исходная таблица'!D65="ВГУ",4,IF('Исходная таблица'!D65="ЛГПУ",5,IF('Исходная таблица'!D65="Не определено",0,10))))))</f>
        <v>4</v>
      </c>
      <c r="D65" s="9">
        <f>IF('Исходная таблица'!F65 = "Магистратура", 0, IF(AND('Исходная таблица'!F65 &gt; 0, 'Исходная таблица'!F65 &lt; 6), 'Исходная таблица'!F65,  -1))</f>
        <v>1</v>
      </c>
      <c r="E65" s="9">
        <f>'Исходная таблица'!G65</f>
        <v>7</v>
      </c>
      <c r="F65" s="9">
        <f>'Исходная таблица'!H65</f>
        <v>10</v>
      </c>
      <c r="G65" s="9">
        <f>'Исходная таблица'!I65</f>
        <v>0</v>
      </c>
      <c r="H65" s="9">
        <f>'Исходная таблица'!J65</f>
        <v>0</v>
      </c>
      <c r="I65" s="9">
        <f>'Исходная таблица'!K65</f>
        <v>2</v>
      </c>
      <c r="J65" s="9">
        <f>'Исходная таблица'!L65</f>
        <v>2</v>
      </c>
      <c r="K65" s="9">
        <f>'Исходная таблица'!M65</f>
        <v>7</v>
      </c>
      <c r="L65" s="9">
        <f>'Исходная таблица'!N65</f>
        <v>10</v>
      </c>
      <c r="M65" s="9">
        <f>'Исходная таблица'!O65</f>
        <v>0</v>
      </c>
      <c r="N65" s="9">
        <f>'Исходная таблица'!P65</f>
        <v>5</v>
      </c>
      <c r="O65" s="9">
        <f>'Исходная таблица'!Q65</f>
        <v>3</v>
      </c>
      <c r="P65" s="9">
        <f>'Исходная таблица'!R65</f>
        <v>1</v>
      </c>
      <c r="Q65" s="9">
        <f>'Исходная таблица'!S65</f>
        <v>0</v>
      </c>
      <c r="R65" s="9">
        <f>'Исходная таблица'!T65</f>
        <v>5</v>
      </c>
      <c r="S65" s="9">
        <f>'Исходная таблица'!U65</f>
        <v>2</v>
      </c>
      <c r="T65" s="9">
        <f>'Исходная таблица'!V65</f>
        <v>3</v>
      </c>
      <c r="U65" s="9">
        <f>'Исходная таблица'!W65</f>
        <v>5</v>
      </c>
      <c r="V65" s="9">
        <f>'Исходная таблица'!X65</f>
        <v>0</v>
      </c>
      <c r="W65" s="9">
        <f>'Исходная таблица'!Y65</f>
        <v>0</v>
      </c>
      <c r="X65" s="9">
        <f>'Исходная таблица'!Z65</f>
        <v>0</v>
      </c>
      <c r="Y65" s="9">
        <f>'Исходная таблица'!AA65</f>
        <v>0</v>
      </c>
      <c r="Z65" s="9">
        <f>'Исходная таблица'!AB65</f>
        <v>2</v>
      </c>
      <c r="AA65" s="9">
        <f>'Исходная таблица'!AC65</f>
        <v>10</v>
      </c>
      <c r="AB65" s="9">
        <f>'Исходная таблица'!AD65</f>
        <v>0</v>
      </c>
      <c r="AC65" s="9">
        <f>'Исходная таблица'!AE65</f>
        <v>5</v>
      </c>
      <c r="AD65" s="9">
        <f>'Исходная таблица'!AF65</f>
        <v>2</v>
      </c>
      <c r="AE65" s="9">
        <f>'Исходная таблица'!AG65</f>
        <v>0</v>
      </c>
      <c r="AF65" s="9">
        <f>'Исходная таблица'!AH65</f>
        <v>0</v>
      </c>
      <c r="AG65" s="9">
        <f>'Исходная таблица'!AI65</f>
        <v>0</v>
      </c>
      <c r="AH65" s="9">
        <f>'Исходная таблица'!AJ65</f>
        <v>0</v>
      </c>
      <c r="AI65" s="9">
        <f>'Исходная таблица'!AK65</f>
        <v>0</v>
      </c>
      <c r="AJ65" s="9">
        <f>'Исходная таблица'!AL65</f>
        <v>1</v>
      </c>
      <c r="AK65" s="9">
        <f>'Исходная таблица'!AM65</f>
        <v>0</v>
      </c>
      <c r="AL65" s="9">
        <f>'Исходная таблица'!AN65</f>
        <v>0</v>
      </c>
      <c r="AM65" s="9">
        <f>'Исходная таблица'!AO65</f>
        <v>2</v>
      </c>
      <c r="AN65" s="9">
        <f>'Исходная таблица'!AP65</f>
        <v>1</v>
      </c>
      <c r="AO65" s="9">
        <f>'Исходная таблица'!AQ65</f>
        <v>7</v>
      </c>
      <c r="AP65" s="9">
        <f>'Исходная таблица'!AR65</f>
        <v>0</v>
      </c>
      <c r="AQ65" s="9">
        <f>'Исходная таблица'!AS65</f>
        <v>5</v>
      </c>
      <c r="AR65" s="9">
        <f>'Исходная таблица'!AT65</f>
        <v>7</v>
      </c>
      <c r="AS65" s="9">
        <f>'Исходная таблица'!AU65</f>
        <v>10</v>
      </c>
      <c r="AT65" s="9">
        <f>'Исходная таблица'!AV65</f>
        <v>0</v>
      </c>
      <c r="AU65" s="9">
        <f>'Исходная таблица'!AW65</f>
        <v>0</v>
      </c>
      <c r="AV65" s="9">
        <f>'Исходная таблица'!AX65</f>
        <v>0</v>
      </c>
      <c r="AW65" s="9">
        <f>'Исходная таблица'!AY65</f>
        <v>6</v>
      </c>
      <c r="AX65" s="9">
        <f>'Исходная таблица'!AZ65</f>
        <v>0</v>
      </c>
      <c r="AY65" s="9">
        <f>'Исходная таблица'!BA65</f>
        <v>5</v>
      </c>
      <c r="AZ65" s="9">
        <f>'Исходная таблица'!BB65</f>
        <v>9</v>
      </c>
      <c r="BA65" s="9">
        <f>'Исходная таблица'!BC65</f>
        <v>9</v>
      </c>
      <c r="BB65" s="9">
        <f>'Исходная таблица'!BD65</f>
        <v>10</v>
      </c>
      <c r="BC65" s="9">
        <f>'Исходная таблица'!BE65</f>
        <v>0</v>
      </c>
      <c r="BD65" s="9">
        <f>'Исходная таблица'!BF65</f>
        <v>0</v>
      </c>
    </row>
    <row r="66" spans="1:56" x14ac:dyDescent="0.25">
      <c r="A66" s="9">
        <f>'Исходная таблица'!B66</f>
        <v>20</v>
      </c>
      <c r="B66" s="9">
        <f>IF('Исходная таблица'!$C66 = "Женский",1,0)</f>
        <v>0</v>
      </c>
      <c r="C66" s="9">
        <f>IF('Исходная таблица'!D66="ЛГТУ",1,IF('Исходная таблица'!D66="ЮУрГУ",2,IF('Исходная таблица'!D66="НТИ",3,IF('Исходная таблица'!D66="ВГУ",4,IF('Исходная таблица'!D66="ЛГПУ",5,IF('Исходная таблица'!D66="Не определено",0,10))))))</f>
        <v>4</v>
      </c>
      <c r="D66" s="9">
        <f>IF('Исходная таблица'!F66 = "Магистратура", 0, IF(AND('Исходная таблица'!F66 &gt; 0, 'Исходная таблица'!F66 &lt; 6), 'Исходная таблица'!F66,  -1))</f>
        <v>1</v>
      </c>
      <c r="E66" s="9">
        <f>'Исходная таблица'!G66</f>
        <v>2</v>
      </c>
      <c r="F66" s="9">
        <f>'Исходная таблица'!H66</f>
        <v>2</v>
      </c>
      <c r="G66" s="9">
        <f>'Исходная таблица'!I66</f>
        <v>2</v>
      </c>
      <c r="H66" s="9">
        <f>'Исходная таблица'!J66</f>
        <v>2</v>
      </c>
      <c r="I66" s="9">
        <f>'Исходная таблица'!K66</f>
        <v>2</v>
      </c>
      <c r="J66" s="9">
        <f>'Исходная таблица'!L66</f>
        <v>2</v>
      </c>
      <c r="K66" s="9">
        <f>'Исходная таблица'!M66</f>
        <v>2</v>
      </c>
      <c r="L66" s="9">
        <f>'Исходная таблица'!N66</f>
        <v>2</v>
      </c>
      <c r="M66" s="9">
        <f>'Исходная таблица'!O66</f>
        <v>2</v>
      </c>
      <c r="N66" s="9">
        <f>'Исходная таблица'!P66</f>
        <v>2</v>
      </c>
      <c r="O66" s="9">
        <f>'Исходная таблица'!Q66</f>
        <v>2</v>
      </c>
      <c r="P66" s="9">
        <f>'Исходная таблица'!R66</f>
        <v>2</v>
      </c>
      <c r="Q66" s="9">
        <f>'Исходная таблица'!S66</f>
        <v>2</v>
      </c>
      <c r="R66" s="9">
        <f>'Исходная таблица'!T66</f>
        <v>2</v>
      </c>
      <c r="S66" s="9">
        <f>'Исходная таблица'!U66</f>
        <v>2</v>
      </c>
      <c r="T66" s="9">
        <f>'Исходная таблица'!V66</f>
        <v>2</v>
      </c>
      <c r="U66" s="9">
        <f>'Исходная таблица'!W66</f>
        <v>2</v>
      </c>
      <c r="V66" s="9">
        <f>'Исходная таблица'!X66</f>
        <v>2</v>
      </c>
      <c r="W66" s="9">
        <f>'Исходная таблица'!Y66</f>
        <v>2</v>
      </c>
      <c r="X66" s="9">
        <f>'Исходная таблица'!Z66</f>
        <v>2</v>
      </c>
      <c r="Y66" s="9">
        <f>'Исходная таблица'!AA66</f>
        <v>2</v>
      </c>
      <c r="Z66" s="9">
        <f>'Исходная таблица'!AB66</f>
        <v>2</v>
      </c>
      <c r="AA66" s="9">
        <f>'Исходная таблица'!AC66</f>
        <v>2</v>
      </c>
      <c r="AB66" s="9">
        <f>'Исходная таблица'!AD66</f>
        <v>2</v>
      </c>
      <c r="AC66" s="9">
        <f>'Исходная таблица'!AE66</f>
        <v>2</v>
      </c>
      <c r="AD66" s="9">
        <f>'Исходная таблица'!AF66</f>
        <v>2</v>
      </c>
      <c r="AE66" s="9">
        <f>'Исходная таблица'!AG66</f>
        <v>2</v>
      </c>
      <c r="AF66" s="9">
        <f>'Исходная таблица'!AH66</f>
        <v>2</v>
      </c>
      <c r="AG66" s="9">
        <f>'Исходная таблица'!AI66</f>
        <v>2</v>
      </c>
      <c r="AH66" s="9">
        <f>'Исходная таблица'!AJ66</f>
        <v>2</v>
      </c>
      <c r="AI66" s="9">
        <f>'Исходная таблица'!AK66</f>
        <v>2</v>
      </c>
      <c r="AJ66" s="9">
        <f>'Исходная таблица'!AL66</f>
        <v>2</v>
      </c>
      <c r="AK66" s="9">
        <f>'Исходная таблица'!AM66</f>
        <v>2</v>
      </c>
      <c r="AL66" s="9">
        <f>'Исходная таблица'!AN66</f>
        <v>2</v>
      </c>
      <c r="AM66" s="9">
        <f>'Исходная таблица'!AO66</f>
        <v>2</v>
      </c>
      <c r="AN66" s="9">
        <f>'Исходная таблица'!AP66</f>
        <v>2</v>
      </c>
      <c r="AO66" s="9">
        <f>'Исходная таблица'!AQ66</f>
        <v>2</v>
      </c>
      <c r="AP66" s="9">
        <f>'Исходная таблица'!AR66</f>
        <v>2</v>
      </c>
      <c r="AQ66" s="9">
        <f>'Исходная таблица'!AS66</f>
        <v>2</v>
      </c>
      <c r="AR66" s="9">
        <f>'Исходная таблица'!AT66</f>
        <v>2</v>
      </c>
      <c r="AS66" s="9">
        <f>'Исходная таблица'!AU66</f>
        <v>2</v>
      </c>
      <c r="AT66" s="9">
        <f>'Исходная таблица'!AV66</f>
        <v>2</v>
      </c>
      <c r="AU66" s="9">
        <f>'Исходная таблица'!AW66</f>
        <v>2</v>
      </c>
      <c r="AV66" s="9">
        <f>'Исходная таблица'!AX66</f>
        <v>2</v>
      </c>
      <c r="AW66" s="9">
        <f>'Исходная таблица'!AY66</f>
        <v>2</v>
      </c>
      <c r="AX66" s="9">
        <f>'Исходная таблица'!AZ66</f>
        <v>2</v>
      </c>
      <c r="AY66" s="9">
        <f>'Исходная таблица'!BA66</f>
        <v>2</v>
      </c>
      <c r="AZ66" s="9">
        <f>'Исходная таблица'!BB66</f>
        <v>2</v>
      </c>
      <c r="BA66" s="9">
        <f>'Исходная таблица'!BC66</f>
        <v>2</v>
      </c>
      <c r="BB66" s="9">
        <f>'Исходная таблица'!BD66</f>
        <v>2</v>
      </c>
      <c r="BC66" s="9">
        <f>'Исходная таблица'!BE66</f>
        <v>2</v>
      </c>
      <c r="BD66" s="9">
        <f>'Исходная таблица'!BF66</f>
        <v>2</v>
      </c>
    </row>
    <row r="67" spans="1:56" x14ac:dyDescent="0.25">
      <c r="A67" s="9">
        <f>'Исходная таблица'!B67</f>
        <v>20</v>
      </c>
      <c r="B67" s="9">
        <f>IF('Исходная таблица'!$C67 = "Женский",1,0)</f>
        <v>0</v>
      </c>
      <c r="C67" s="9">
        <f>IF('Исходная таблица'!D67="ЛГТУ",1,IF('Исходная таблица'!D67="ЮУрГУ",2,IF('Исходная таблица'!D67="НТИ",3,IF('Исходная таблица'!D67="ВГУ",4,IF('Исходная таблица'!D67="ЛГПУ",5,IF('Исходная таблица'!D67="Не определено",0,10))))))</f>
        <v>4</v>
      </c>
      <c r="D67" s="9">
        <f>IF('Исходная таблица'!F67 = "Магистратура", 0, IF(AND('Исходная таблица'!F67 &gt; 0, 'Исходная таблица'!F67 &lt; 6), 'Исходная таблица'!F67,  -1))</f>
        <v>1</v>
      </c>
      <c r="E67" s="9">
        <f>'Исходная таблица'!G67</f>
        <v>5</v>
      </c>
      <c r="F67" s="9">
        <f>'Исходная таблица'!H67</f>
        <v>6</v>
      </c>
      <c r="G67" s="9">
        <f>'Исходная таблица'!I67</f>
        <v>4</v>
      </c>
      <c r="H67" s="9">
        <f>'Исходная таблица'!J67</f>
        <v>4</v>
      </c>
      <c r="I67" s="9">
        <f>'Исходная таблица'!K67</f>
        <v>4</v>
      </c>
      <c r="J67" s="9">
        <f>'Исходная таблица'!L67</f>
        <v>4</v>
      </c>
      <c r="K67" s="9">
        <f>'Исходная таблица'!M67</f>
        <v>4</v>
      </c>
      <c r="L67" s="9">
        <f>'Исходная таблица'!N67</f>
        <v>5</v>
      </c>
      <c r="M67" s="9">
        <f>'Исходная таблица'!O67</f>
        <v>5</v>
      </c>
      <c r="N67" s="9">
        <f>'Исходная таблица'!P67</f>
        <v>7</v>
      </c>
      <c r="O67" s="9">
        <f>'Исходная таблица'!Q67</f>
        <v>6</v>
      </c>
      <c r="P67" s="9">
        <f>'Исходная таблица'!R67</f>
        <v>3</v>
      </c>
      <c r="Q67" s="9">
        <f>'Исходная таблица'!S67</f>
        <v>5</v>
      </c>
      <c r="R67" s="9">
        <f>'Исходная таблица'!T67</f>
        <v>4</v>
      </c>
      <c r="S67" s="9">
        <f>'Исходная таблица'!U67</f>
        <v>4</v>
      </c>
      <c r="T67" s="9">
        <f>'Исходная таблица'!V67</f>
        <v>5</v>
      </c>
      <c r="U67" s="9">
        <f>'Исходная таблица'!W67</f>
        <v>8</v>
      </c>
      <c r="V67" s="9">
        <f>'Исходная таблица'!X67</f>
        <v>6</v>
      </c>
      <c r="W67" s="9">
        <f>'Исходная таблица'!Y67</f>
        <v>6</v>
      </c>
      <c r="X67" s="9">
        <f>'Исходная таблица'!Z67</f>
        <v>6</v>
      </c>
      <c r="Y67" s="9">
        <f>'Исходная таблица'!AA67</f>
        <v>4</v>
      </c>
      <c r="Z67" s="9">
        <f>'Исходная таблица'!AB67</f>
        <v>6</v>
      </c>
      <c r="AA67" s="9">
        <f>'Исходная таблица'!AC67</f>
        <v>6</v>
      </c>
      <c r="AB67" s="9">
        <f>'Исходная таблица'!AD67</f>
        <v>5</v>
      </c>
      <c r="AC67" s="9">
        <f>'Исходная таблица'!AE67</f>
        <v>5</v>
      </c>
      <c r="AD67" s="9">
        <f>'Исходная таблица'!AF67</f>
        <v>6</v>
      </c>
      <c r="AE67" s="9">
        <f>'Исходная таблица'!AG67</f>
        <v>4</v>
      </c>
      <c r="AF67" s="9">
        <f>'Исходная таблица'!AH67</f>
        <v>6</v>
      </c>
      <c r="AG67" s="9">
        <f>'Исходная таблица'!AI67</f>
        <v>9</v>
      </c>
      <c r="AH67" s="9">
        <f>'Исходная таблица'!AJ67</f>
        <v>8</v>
      </c>
      <c r="AI67" s="9">
        <f>'Исходная таблица'!AK67</f>
        <v>1</v>
      </c>
      <c r="AJ67" s="9">
        <f>'Исходная таблица'!AL67</f>
        <v>9</v>
      </c>
      <c r="AK67" s="9">
        <f>'Исходная таблица'!AM67</f>
        <v>3</v>
      </c>
      <c r="AL67" s="9">
        <f>'Исходная таблица'!AN67</f>
        <v>5</v>
      </c>
      <c r="AM67" s="9">
        <f>'Исходная таблица'!AO67</f>
        <v>3</v>
      </c>
      <c r="AN67" s="9">
        <f>'Исходная таблица'!AP67</f>
        <v>4</v>
      </c>
      <c r="AO67" s="9">
        <f>'Исходная таблица'!AQ67</f>
        <v>6</v>
      </c>
      <c r="AP67" s="9">
        <f>'Исходная таблица'!AR67</f>
        <v>5</v>
      </c>
      <c r="AQ67" s="9">
        <f>'Исходная таблица'!AS67</f>
        <v>8</v>
      </c>
      <c r="AR67" s="9">
        <f>'Исходная таблица'!AT67</f>
        <v>3</v>
      </c>
      <c r="AS67" s="9">
        <f>'Исходная таблица'!AU67</f>
        <v>5</v>
      </c>
      <c r="AT67" s="9">
        <f>'Исходная таблица'!AV67</f>
        <v>5</v>
      </c>
      <c r="AU67" s="9">
        <f>'Исходная таблица'!AW67</f>
        <v>3</v>
      </c>
      <c r="AV67" s="9">
        <f>'Исходная таблица'!AX67</f>
        <v>4</v>
      </c>
      <c r="AW67" s="9">
        <f>'Исходная таблица'!AY67</f>
        <v>8</v>
      </c>
      <c r="AX67" s="9">
        <f>'Исходная таблица'!AZ67</f>
        <v>3</v>
      </c>
      <c r="AY67" s="9">
        <f>'Исходная таблица'!BA67</f>
        <v>3</v>
      </c>
      <c r="AZ67" s="9">
        <f>'Исходная таблица'!BB67</f>
        <v>5</v>
      </c>
      <c r="BA67" s="9">
        <f>'Исходная таблица'!BC67</f>
        <v>4</v>
      </c>
      <c r="BB67" s="9">
        <f>'Исходная таблица'!BD67</f>
        <v>8</v>
      </c>
      <c r="BC67" s="9">
        <f>'Исходная таблица'!BE67</f>
        <v>3</v>
      </c>
      <c r="BD67" s="9">
        <f>'Исходная таблица'!BF67</f>
        <v>1</v>
      </c>
    </row>
    <row r="68" spans="1:56" x14ac:dyDescent="0.25">
      <c r="A68" s="9">
        <f>'Исходная таблица'!B68</f>
        <v>20</v>
      </c>
      <c r="B68" s="9">
        <f>IF('Исходная таблица'!$C68 = "Женский",1,0)</f>
        <v>0</v>
      </c>
      <c r="C68" s="9">
        <f>IF('Исходная таблица'!D68="ЛГТУ",1,IF('Исходная таблица'!D68="ЮУрГУ",2,IF('Исходная таблица'!D68="НТИ",3,IF('Исходная таблица'!D68="ВГУ",4,IF('Исходная таблица'!D68="ЛГПУ",5,IF('Исходная таблица'!D68="Не определено",0,10))))))</f>
        <v>4</v>
      </c>
      <c r="D68" s="9">
        <f>IF('Исходная таблица'!F68 = "Магистратура", 0, IF(AND('Исходная таблица'!F68 &gt; 0, 'Исходная таблица'!F68 &lt; 6), 'Исходная таблица'!F68,  -1))</f>
        <v>3</v>
      </c>
      <c r="E68" s="9">
        <f>'Исходная таблица'!G68</f>
        <v>6</v>
      </c>
      <c r="F68" s="9">
        <f>'Исходная таблица'!H68</f>
        <v>6</v>
      </c>
      <c r="G68" s="9">
        <f>'Исходная таблица'!I68</f>
        <v>0</v>
      </c>
      <c r="H68" s="9">
        <f>'Исходная таблица'!J68</f>
        <v>0</v>
      </c>
      <c r="I68" s="9">
        <f>'Исходная таблица'!K68</f>
        <v>0</v>
      </c>
      <c r="J68" s="9">
        <f>'Исходная таблица'!L68</f>
        <v>0</v>
      </c>
      <c r="K68" s="9">
        <f>'Исходная таблица'!M68</f>
        <v>0</v>
      </c>
      <c r="L68" s="9">
        <f>'Исходная таблица'!N68</f>
        <v>0</v>
      </c>
      <c r="M68" s="9">
        <f>'Исходная таблица'!O68</f>
        <v>0</v>
      </c>
      <c r="N68" s="9">
        <f>'Исходная таблица'!P68</f>
        <v>5</v>
      </c>
      <c r="O68" s="9">
        <f>'Исходная таблица'!Q68</f>
        <v>0</v>
      </c>
      <c r="P68" s="9">
        <f>'Исходная таблица'!R68</f>
        <v>0</v>
      </c>
      <c r="Q68" s="9">
        <f>'Исходная таблица'!S68</f>
        <v>0</v>
      </c>
      <c r="R68" s="9">
        <f>'Исходная таблица'!T68</f>
        <v>0</v>
      </c>
      <c r="S68" s="9">
        <f>'Исходная таблица'!U68</f>
        <v>0</v>
      </c>
      <c r="T68" s="9">
        <f>'Исходная таблица'!V68</f>
        <v>5</v>
      </c>
      <c r="U68" s="9">
        <f>'Исходная таблица'!W68</f>
        <v>7</v>
      </c>
      <c r="V68" s="9">
        <f>'Исходная таблица'!X68</f>
        <v>8</v>
      </c>
      <c r="W68" s="9">
        <f>'Исходная таблица'!Y68</f>
        <v>6</v>
      </c>
      <c r="X68" s="9">
        <f>'Исходная таблица'!Z68</f>
        <v>0</v>
      </c>
      <c r="Y68" s="9">
        <f>'Исходная таблица'!AA68</f>
        <v>0</v>
      </c>
      <c r="Z68" s="9">
        <f>'Исходная таблица'!AB68</f>
        <v>5</v>
      </c>
      <c r="AA68" s="9">
        <f>'Исходная таблица'!AC68</f>
        <v>0</v>
      </c>
      <c r="AB68" s="9">
        <f>'Исходная таблица'!AD68</f>
        <v>0</v>
      </c>
      <c r="AC68" s="9">
        <f>'Исходная таблица'!AE68</f>
        <v>0</v>
      </c>
      <c r="AD68" s="9">
        <f>'Исходная таблица'!AF68</f>
        <v>0</v>
      </c>
      <c r="AE68" s="9">
        <f>'Исходная таблица'!AG68</f>
        <v>0</v>
      </c>
      <c r="AF68" s="9">
        <f>'Исходная таблица'!AH68</f>
        <v>0</v>
      </c>
      <c r="AG68" s="9">
        <f>'Исходная таблица'!AI68</f>
        <v>10</v>
      </c>
      <c r="AH68" s="9">
        <f>'Исходная таблица'!AJ68</f>
        <v>5</v>
      </c>
      <c r="AI68" s="9">
        <f>'Исходная таблица'!AK68</f>
        <v>5</v>
      </c>
      <c r="AJ68" s="9">
        <f>'Исходная таблица'!AL68</f>
        <v>6</v>
      </c>
      <c r="AK68" s="9">
        <f>'Исходная таблица'!AM68</f>
        <v>0</v>
      </c>
      <c r="AL68" s="9">
        <f>'Исходная таблица'!AN68</f>
        <v>10</v>
      </c>
      <c r="AM68" s="9">
        <f>'Исходная таблица'!AO68</f>
        <v>3</v>
      </c>
      <c r="AN68" s="9">
        <f>'Исходная таблица'!AP68</f>
        <v>0</v>
      </c>
      <c r="AO68" s="9">
        <f>'Исходная таблица'!AQ68</f>
        <v>10</v>
      </c>
      <c r="AP68" s="9">
        <f>'Исходная таблица'!AR68</f>
        <v>5</v>
      </c>
      <c r="AQ68" s="9">
        <f>'Исходная таблица'!AS68</f>
        <v>5</v>
      </c>
      <c r="AR68" s="9">
        <f>'Исходная таблица'!AT68</f>
        <v>5</v>
      </c>
      <c r="AS68" s="9">
        <f>'Исходная таблица'!AU68</f>
        <v>8</v>
      </c>
      <c r="AT68" s="9">
        <f>'Исходная таблица'!AV68</f>
        <v>0</v>
      </c>
      <c r="AU68" s="9">
        <f>'Исходная таблица'!AW68</f>
        <v>0</v>
      </c>
      <c r="AV68" s="9">
        <f>'Исходная таблица'!AX68</f>
        <v>0</v>
      </c>
      <c r="AW68" s="9">
        <f>'Исходная таблица'!AY68</f>
        <v>5</v>
      </c>
      <c r="AX68" s="9">
        <f>'Исходная таблица'!AZ68</f>
        <v>0</v>
      </c>
      <c r="AY68" s="9">
        <f>'Исходная таблица'!BA68</f>
        <v>0</v>
      </c>
      <c r="AZ68" s="9">
        <f>'Исходная таблица'!BB68</f>
        <v>8</v>
      </c>
      <c r="BA68" s="9">
        <f>'Исходная таблица'!BC68</f>
        <v>5</v>
      </c>
      <c r="BB68" s="9">
        <f>'Исходная таблица'!BD68</f>
        <v>5</v>
      </c>
      <c r="BC68" s="9">
        <f>'Исходная таблица'!BE68</f>
        <v>0</v>
      </c>
      <c r="BD68" s="9">
        <f>'Исходная таблица'!BF68</f>
        <v>0</v>
      </c>
    </row>
    <row r="69" spans="1:56" x14ac:dyDescent="0.25">
      <c r="A69" s="9">
        <f>'Исходная таблица'!B69</f>
        <v>20</v>
      </c>
      <c r="B69" s="9">
        <f>IF('Исходная таблица'!$C69 = "Женский",1,0)</f>
        <v>1</v>
      </c>
      <c r="C69" s="9">
        <f>IF('Исходная таблица'!D69="ЛГТУ",1,IF('Исходная таблица'!D69="ЮУрГУ",2,IF('Исходная таблица'!D69="НТИ",3,IF('Исходная таблица'!D69="ВГУ",4,IF('Исходная таблица'!D69="ЛГПУ",5,IF('Исходная таблица'!D69="Не определено",0,10))))))</f>
        <v>4</v>
      </c>
      <c r="D69" s="9">
        <f>IF('Исходная таблица'!F69 = "Магистратура", 0, IF(AND('Исходная таблица'!F69 &gt; 0, 'Исходная таблица'!F69 &lt; 6), 'Исходная таблица'!F69,  -1))</f>
        <v>3</v>
      </c>
      <c r="E69" s="9">
        <f>'Исходная таблица'!G69</f>
        <v>8</v>
      </c>
      <c r="F69" s="9">
        <f>'Исходная таблица'!H69</f>
        <v>2</v>
      </c>
      <c r="G69" s="9">
        <f>'Исходная таблица'!I69</f>
        <v>0</v>
      </c>
      <c r="H69" s="9">
        <f>'Исходная таблица'!J69</f>
        <v>0</v>
      </c>
      <c r="I69" s="9">
        <f>'Исходная таблица'!K69</f>
        <v>0</v>
      </c>
      <c r="J69" s="9">
        <f>'Исходная таблица'!L69</f>
        <v>0</v>
      </c>
      <c r="K69" s="9">
        <f>'Исходная таблица'!M69</f>
        <v>2</v>
      </c>
      <c r="L69" s="9">
        <f>'Исходная таблица'!N69</f>
        <v>7</v>
      </c>
      <c r="M69" s="9">
        <f>'Исходная таблица'!O69</f>
        <v>0</v>
      </c>
      <c r="N69" s="9">
        <f>'Исходная таблица'!P69</f>
        <v>3</v>
      </c>
      <c r="O69" s="9">
        <f>'Исходная таблица'!Q69</f>
        <v>6</v>
      </c>
      <c r="P69" s="9">
        <f>'Исходная таблица'!R69</f>
        <v>0</v>
      </c>
      <c r="Q69" s="9">
        <f>'Исходная таблица'!S69</f>
        <v>1</v>
      </c>
      <c r="R69" s="9">
        <f>'Исходная таблица'!T69</f>
        <v>2</v>
      </c>
      <c r="S69" s="9">
        <f>'Исходная таблица'!U69</f>
        <v>2</v>
      </c>
      <c r="T69" s="9">
        <f>'Исходная таблица'!V69</f>
        <v>3</v>
      </c>
      <c r="U69" s="9">
        <f>'Исходная таблица'!W69</f>
        <v>3</v>
      </c>
      <c r="V69" s="9">
        <f>'Исходная таблица'!X69</f>
        <v>3</v>
      </c>
      <c r="W69" s="9">
        <f>'Исходная таблица'!Y69</f>
        <v>5</v>
      </c>
      <c r="X69" s="9">
        <f>'Исходная таблица'!Z69</f>
        <v>4</v>
      </c>
      <c r="Y69" s="9">
        <f>'Исходная таблица'!AA69</f>
        <v>2</v>
      </c>
      <c r="Z69" s="9">
        <f>'Исходная таблица'!AB69</f>
        <v>5</v>
      </c>
      <c r="AA69" s="9">
        <f>'Исходная таблица'!AC69</f>
        <v>3</v>
      </c>
      <c r="AB69" s="9">
        <f>'Исходная таблица'!AD69</f>
        <v>0</v>
      </c>
      <c r="AC69" s="9">
        <f>'Исходная таблица'!AE69</f>
        <v>8</v>
      </c>
      <c r="AD69" s="9">
        <f>'Исходная таблица'!AF69</f>
        <v>3</v>
      </c>
      <c r="AE69" s="9">
        <f>'Исходная таблица'!AG69</f>
        <v>1</v>
      </c>
      <c r="AF69" s="9">
        <f>'Исходная таблица'!AH69</f>
        <v>5</v>
      </c>
      <c r="AG69" s="9">
        <f>'Исходная таблица'!AI69</f>
        <v>2</v>
      </c>
      <c r="AH69" s="9">
        <f>'Исходная таблица'!AJ69</f>
        <v>5</v>
      </c>
      <c r="AI69" s="9">
        <f>'Исходная таблица'!AK69</f>
        <v>10</v>
      </c>
      <c r="AJ69" s="9">
        <f>'Исходная таблица'!AL69</f>
        <v>3</v>
      </c>
      <c r="AK69" s="9">
        <f>'Исходная таблица'!AM69</f>
        <v>2</v>
      </c>
      <c r="AL69" s="9">
        <f>'Исходная таблица'!AN69</f>
        <v>5</v>
      </c>
      <c r="AM69" s="9">
        <f>'Исходная таблица'!AO69</f>
        <v>4</v>
      </c>
      <c r="AN69" s="9">
        <f>'Исходная таблица'!AP69</f>
        <v>2</v>
      </c>
      <c r="AO69" s="9">
        <f>'Исходная таблица'!AQ69</f>
        <v>5</v>
      </c>
      <c r="AP69" s="9">
        <f>'Исходная таблица'!AR69</f>
        <v>5</v>
      </c>
      <c r="AQ69" s="9">
        <f>'Исходная таблица'!AS69</f>
        <v>3</v>
      </c>
      <c r="AR69" s="9">
        <f>'Исходная таблица'!AT69</f>
        <v>6</v>
      </c>
      <c r="AS69" s="9">
        <f>'Исходная таблица'!AU69</f>
        <v>3</v>
      </c>
      <c r="AT69" s="9">
        <f>'Исходная таблица'!AV69</f>
        <v>1</v>
      </c>
      <c r="AU69" s="9">
        <f>'Исходная таблица'!AW69</f>
        <v>0</v>
      </c>
      <c r="AV69" s="9">
        <f>'Исходная таблица'!AX69</f>
        <v>0</v>
      </c>
      <c r="AW69" s="9">
        <f>'Исходная таблица'!AY69</f>
        <v>6</v>
      </c>
      <c r="AX69" s="9">
        <f>'Исходная таблица'!AZ69</f>
        <v>2</v>
      </c>
      <c r="AY69" s="9">
        <f>'Исходная таблица'!BA69</f>
        <v>5</v>
      </c>
      <c r="AZ69" s="9">
        <f>'Исходная таблица'!BB69</f>
        <v>4</v>
      </c>
      <c r="BA69" s="9">
        <f>'Исходная таблица'!BC69</f>
        <v>6</v>
      </c>
      <c r="BB69" s="9">
        <f>'Исходная таблица'!BD69</f>
        <v>9</v>
      </c>
      <c r="BC69" s="9">
        <f>'Исходная таблица'!BE69</f>
        <v>0</v>
      </c>
      <c r="BD69" s="9">
        <f>'Исходная таблица'!BF69</f>
        <v>0</v>
      </c>
    </row>
    <row r="70" spans="1:56" x14ac:dyDescent="0.25">
      <c r="A70" s="9">
        <f>'Исходная таблица'!B70</f>
        <v>21</v>
      </c>
      <c r="B70" s="9">
        <f>IF('Исходная таблица'!$C70 = "Женский",1,0)</f>
        <v>0</v>
      </c>
      <c r="C70" s="9">
        <f>IF('Исходная таблица'!D70="ЛГТУ",1,IF('Исходная таблица'!D70="ЮУрГУ",2,IF('Исходная таблица'!D70="НТИ",3,IF('Исходная таблица'!D70="ВГУ",4,IF('Исходная таблица'!D70="ЛГПУ",5,IF('Исходная таблица'!D70="Не определено",0,10))))))</f>
        <v>4</v>
      </c>
      <c r="D70" s="9">
        <f>IF('Исходная таблица'!F70 = "Магистратура", 0, IF(AND('Исходная таблица'!F70 &gt; 0, 'Исходная таблица'!F70 &lt; 6), 'Исходная таблица'!F70,  -1))</f>
        <v>3</v>
      </c>
      <c r="E70" s="9">
        <f>'Исходная таблица'!G70</f>
        <v>5</v>
      </c>
      <c r="F70" s="9">
        <f>'Исходная таблица'!H70</f>
        <v>6</v>
      </c>
      <c r="G70" s="9">
        <f>'Исходная таблица'!I70</f>
        <v>2</v>
      </c>
      <c r="H70" s="9">
        <f>'Исходная таблица'!J70</f>
        <v>0</v>
      </c>
      <c r="I70" s="9">
        <f>'Исходная таблица'!K70</f>
        <v>0</v>
      </c>
      <c r="J70" s="9">
        <f>'Исходная таблица'!L70</f>
        <v>0</v>
      </c>
      <c r="K70" s="9">
        <f>'Исходная таблица'!M70</f>
        <v>0</v>
      </c>
      <c r="L70" s="9">
        <f>'Исходная таблица'!N70</f>
        <v>2</v>
      </c>
      <c r="M70" s="9">
        <f>'Исходная таблица'!O70</f>
        <v>2</v>
      </c>
      <c r="N70" s="9">
        <f>'Исходная таблица'!P70</f>
        <v>3</v>
      </c>
      <c r="O70" s="9">
        <f>'Исходная таблица'!Q70</f>
        <v>2</v>
      </c>
      <c r="P70" s="9">
        <f>'Исходная таблица'!R70</f>
        <v>1</v>
      </c>
      <c r="Q70" s="9">
        <f>'Исходная таблица'!S70</f>
        <v>2</v>
      </c>
      <c r="R70" s="9">
        <f>'Исходная таблица'!T70</f>
        <v>4</v>
      </c>
      <c r="S70" s="9">
        <f>'Исходная таблица'!U70</f>
        <v>3</v>
      </c>
      <c r="T70" s="9">
        <f>'Исходная таблица'!V70</f>
        <v>4</v>
      </c>
      <c r="U70" s="9">
        <f>'Исходная таблица'!W70</f>
        <v>5</v>
      </c>
      <c r="V70" s="9">
        <f>'Исходная таблица'!X70</f>
        <v>3</v>
      </c>
      <c r="W70" s="9">
        <f>'Исходная таблица'!Y70</f>
        <v>5</v>
      </c>
      <c r="X70" s="9">
        <f>'Исходная таблица'!Z70</f>
        <v>6</v>
      </c>
      <c r="Y70" s="9">
        <f>'Исходная таблица'!AA70</f>
        <v>1</v>
      </c>
      <c r="Z70" s="9">
        <f>'Исходная таблица'!AB70</f>
        <v>6</v>
      </c>
      <c r="AA70" s="9">
        <f>'Исходная таблица'!AC70</f>
        <v>4</v>
      </c>
      <c r="AB70" s="9">
        <f>'Исходная таблица'!AD70</f>
        <v>5</v>
      </c>
      <c r="AC70" s="9">
        <f>'Исходная таблица'!AE70</f>
        <v>7</v>
      </c>
      <c r="AD70" s="9">
        <f>'Исходная таблица'!AF70</f>
        <v>6</v>
      </c>
      <c r="AE70" s="9">
        <f>'Исходная таблица'!AG70</f>
        <v>1</v>
      </c>
      <c r="AF70" s="9">
        <f>'Исходная таблица'!AH70</f>
        <v>1</v>
      </c>
      <c r="AG70" s="9">
        <f>'Исходная таблица'!AI70</f>
        <v>7</v>
      </c>
      <c r="AH70" s="9">
        <f>'Исходная таблица'!AJ70</f>
        <v>3</v>
      </c>
      <c r="AI70" s="9">
        <f>'Исходная таблица'!AK70</f>
        <v>9</v>
      </c>
      <c r="AJ70" s="9">
        <f>'Исходная таблица'!AL70</f>
        <v>4</v>
      </c>
      <c r="AK70" s="9">
        <f>'Исходная таблица'!AM70</f>
        <v>0</v>
      </c>
      <c r="AL70" s="9">
        <f>'Исходная таблица'!AN70</f>
        <v>3</v>
      </c>
      <c r="AM70" s="9">
        <f>'Исходная таблица'!AO70</f>
        <v>4</v>
      </c>
      <c r="AN70" s="9">
        <f>'Исходная таблица'!AP70</f>
        <v>0</v>
      </c>
      <c r="AO70" s="9">
        <f>'Исходная таблица'!AQ70</f>
        <v>2</v>
      </c>
      <c r="AP70" s="9">
        <f>'Исходная таблица'!AR70</f>
        <v>3</v>
      </c>
      <c r="AQ70" s="9">
        <f>'Исходная таблица'!AS70</f>
        <v>1</v>
      </c>
      <c r="AR70" s="9">
        <f>'Исходная таблица'!AT70</f>
        <v>3</v>
      </c>
      <c r="AS70" s="9">
        <f>'Исходная таблица'!AU70</f>
        <v>8</v>
      </c>
      <c r="AT70" s="9">
        <f>'Исходная таблица'!AV70</f>
        <v>0</v>
      </c>
      <c r="AU70" s="9">
        <f>'Исходная таблица'!AW70</f>
        <v>0</v>
      </c>
      <c r="AV70" s="9">
        <f>'Исходная таблица'!AX70</f>
        <v>0</v>
      </c>
      <c r="AW70" s="9">
        <f>'Исходная таблица'!AY70</f>
        <v>2</v>
      </c>
      <c r="AX70" s="9">
        <f>'Исходная таблица'!AZ70</f>
        <v>0</v>
      </c>
      <c r="AY70" s="9">
        <f>'Исходная таблица'!BA70</f>
        <v>6</v>
      </c>
      <c r="AZ70" s="9">
        <f>'Исходная таблица'!BB70</f>
        <v>7</v>
      </c>
      <c r="BA70" s="9">
        <f>'Исходная таблица'!BC70</f>
        <v>5</v>
      </c>
      <c r="BB70" s="9">
        <f>'Исходная таблица'!BD70</f>
        <v>9</v>
      </c>
      <c r="BC70" s="9">
        <f>'Исходная таблица'!BE70</f>
        <v>0</v>
      </c>
      <c r="BD70" s="9">
        <f>'Исходная таблица'!BF70</f>
        <v>0</v>
      </c>
    </row>
    <row r="71" spans="1:56" x14ac:dyDescent="0.25">
      <c r="A71" s="9">
        <f>'Исходная таблица'!B71</f>
        <v>20</v>
      </c>
      <c r="B71" s="9">
        <f>IF('Исходная таблица'!$C71 = "Женский",1,0)</f>
        <v>0</v>
      </c>
      <c r="C71" s="9">
        <f>IF('Исходная таблица'!D71="ЛГТУ",1,IF('Исходная таблица'!D71="ЮУрГУ",2,IF('Исходная таблица'!D71="НТИ",3,IF('Исходная таблица'!D71="ВГУ",4,IF('Исходная таблица'!D71="ЛГПУ",5,IF('Исходная таблица'!D71="Не определено",0,10))))))</f>
        <v>4</v>
      </c>
      <c r="D71" s="9">
        <f>IF('Исходная таблица'!F71 = "Магистратура", 0, IF(AND('Исходная таблица'!F71 &gt; 0, 'Исходная таблица'!F71 &lt; 6), 'Исходная таблица'!F71,  -1))</f>
        <v>3</v>
      </c>
      <c r="E71" s="9">
        <f>'Исходная таблица'!G71</f>
        <v>7</v>
      </c>
      <c r="F71" s="9">
        <f>'Исходная таблица'!H71</f>
        <v>7</v>
      </c>
      <c r="G71" s="9">
        <f>'Исходная таблица'!I71</f>
        <v>4</v>
      </c>
      <c r="H71" s="9">
        <f>'Исходная таблица'!J71</f>
        <v>1</v>
      </c>
      <c r="I71" s="9">
        <f>'Исходная таблица'!K71</f>
        <v>1</v>
      </c>
      <c r="J71" s="9">
        <f>'Исходная таблица'!L71</f>
        <v>0</v>
      </c>
      <c r="K71" s="9">
        <f>'Исходная таблица'!M71</f>
        <v>0</v>
      </c>
      <c r="L71" s="9">
        <f>'Исходная таблица'!N71</f>
        <v>5</v>
      </c>
      <c r="M71" s="9">
        <f>'Исходная таблица'!O71</f>
        <v>0</v>
      </c>
      <c r="N71" s="9">
        <f>'Исходная таблица'!P71</f>
        <v>4</v>
      </c>
      <c r="O71" s="9">
        <f>'Исходная таблица'!Q71</f>
        <v>2</v>
      </c>
      <c r="P71" s="9">
        <f>'Исходная таблица'!R71</f>
        <v>2</v>
      </c>
      <c r="Q71" s="9">
        <f>'Исходная таблица'!S71</f>
        <v>2</v>
      </c>
      <c r="R71" s="9">
        <f>'Исходная таблица'!T71</f>
        <v>7</v>
      </c>
      <c r="S71" s="9">
        <f>'Исходная таблица'!U71</f>
        <v>2</v>
      </c>
      <c r="T71" s="9">
        <f>'Исходная таблица'!V71</f>
        <v>4</v>
      </c>
      <c r="U71" s="9">
        <f>'Исходная таблица'!W71</f>
        <v>7</v>
      </c>
      <c r="V71" s="9">
        <f>'Исходная таблица'!X71</f>
        <v>3</v>
      </c>
      <c r="W71" s="9">
        <f>'Исходная таблица'!Y71</f>
        <v>7</v>
      </c>
      <c r="X71" s="9">
        <f>'Исходная таблица'!Z71</f>
        <v>3</v>
      </c>
      <c r="Y71" s="9">
        <f>'Исходная таблица'!AA71</f>
        <v>3</v>
      </c>
      <c r="Z71" s="9">
        <f>'Исходная таблица'!AB71</f>
        <v>5</v>
      </c>
      <c r="AA71" s="9">
        <f>'Исходная таблица'!AC71</f>
        <v>0</v>
      </c>
      <c r="AB71" s="9">
        <f>'Исходная таблица'!AD71</f>
        <v>6</v>
      </c>
      <c r="AC71" s="9">
        <f>'Исходная таблица'!AE71</f>
        <v>2</v>
      </c>
      <c r="AD71" s="9">
        <f>'Исходная таблица'!AF71</f>
        <v>6</v>
      </c>
      <c r="AE71" s="9">
        <f>'Исходная таблица'!AG71</f>
        <v>0</v>
      </c>
      <c r="AF71" s="9">
        <f>'Исходная таблица'!AH71</f>
        <v>3</v>
      </c>
      <c r="AG71" s="9">
        <f>'Исходная таблица'!AI71</f>
        <v>4</v>
      </c>
      <c r="AH71" s="9">
        <f>'Исходная таблица'!AJ71</f>
        <v>6</v>
      </c>
      <c r="AI71" s="9">
        <f>'Исходная таблица'!AK71</f>
        <v>6</v>
      </c>
      <c r="AJ71" s="9">
        <f>'Исходная таблица'!AL71</f>
        <v>3</v>
      </c>
      <c r="AK71" s="9">
        <f>'Исходная таблица'!AM71</f>
        <v>2</v>
      </c>
      <c r="AL71" s="9">
        <f>'Исходная таблица'!AN71</f>
        <v>0</v>
      </c>
      <c r="AM71" s="9">
        <f>'Исходная таблица'!AO71</f>
        <v>2</v>
      </c>
      <c r="AN71" s="9">
        <f>'Исходная таблица'!AP71</f>
        <v>2</v>
      </c>
      <c r="AO71" s="9">
        <f>'Исходная таблица'!AQ71</f>
        <v>6</v>
      </c>
      <c r="AP71" s="9">
        <f>'Исходная таблица'!AR71</f>
        <v>1</v>
      </c>
      <c r="AQ71" s="9">
        <f>'Исходная таблица'!AS71</f>
        <v>4</v>
      </c>
      <c r="AR71" s="9">
        <f>'Исходная таблица'!AT71</f>
        <v>5</v>
      </c>
      <c r="AS71" s="9">
        <f>'Исходная таблица'!AU71</f>
        <v>6</v>
      </c>
      <c r="AT71" s="9">
        <f>'Исходная таблица'!AV71</f>
        <v>0</v>
      </c>
      <c r="AU71" s="9">
        <f>'Исходная таблица'!AW71</f>
        <v>0</v>
      </c>
      <c r="AV71" s="9">
        <f>'Исходная таблица'!AX71</f>
        <v>0</v>
      </c>
      <c r="AW71" s="9">
        <f>'Исходная таблица'!AY71</f>
        <v>2</v>
      </c>
      <c r="AX71" s="9">
        <f>'Исходная таблица'!AZ71</f>
        <v>3</v>
      </c>
      <c r="AY71" s="9">
        <f>'Исходная таблица'!BA71</f>
        <v>0</v>
      </c>
      <c r="AZ71" s="9">
        <f>'Исходная таблица'!BB71</f>
        <v>5</v>
      </c>
      <c r="BA71" s="9">
        <f>'Исходная таблица'!BC71</f>
        <v>4</v>
      </c>
      <c r="BB71" s="9">
        <f>'Исходная таблица'!BD71</f>
        <v>4</v>
      </c>
      <c r="BC71" s="9">
        <f>'Исходная таблица'!BE71</f>
        <v>1</v>
      </c>
      <c r="BD71" s="9">
        <f>'Исходная таблица'!BF71</f>
        <v>7</v>
      </c>
    </row>
    <row r="72" spans="1:56" x14ac:dyDescent="0.25">
      <c r="A72" s="9">
        <f>'Исходная таблица'!B72</f>
        <v>19</v>
      </c>
      <c r="B72" s="9">
        <f>IF('Исходная таблица'!$C72 = "Женский",1,0)</f>
        <v>0</v>
      </c>
      <c r="C72" s="9">
        <f>IF('Исходная таблица'!D72="ЛГТУ",1,IF('Исходная таблица'!D72="ЮУрГУ",2,IF('Исходная таблица'!D72="НТИ",3,IF('Исходная таблица'!D72="ВГУ",4,IF('Исходная таблица'!D72="ЛГПУ",5,IF('Исходная таблица'!D72="Не определено",0,10))))))</f>
        <v>4</v>
      </c>
      <c r="D72" s="9">
        <f>IF('Исходная таблица'!F72 = "Магистратура", 0, IF(AND('Исходная таблица'!F72 &gt; 0, 'Исходная таблица'!F72 &lt; 6), 'Исходная таблица'!F72,  -1))</f>
        <v>2</v>
      </c>
      <c r="E72" s="9">
        <f>'Исходная таблица'!G72</f>
        <v>7</v>
      </c>
      <c r="F72" s="9">
        <f>'Исходная таблица'!H72</f>
        <v>6</v>
      </c>
      <c r="G72" s="9">
        <f>'Исходная таблица'!I72</f>
        <v>7</v>
      </c>
      <c r="H72" s="9">
        <f>'Исходная таблица'!J72</f>
        <v>7</v>
      </c>
      <c r="I72" s="9">
        <f>'Исходная таблица'!K72</f>
        <v>8</v>
      </c>
      <c r="J72" s="9">
        <f>'Исходная таблица'!L72</f>
        <v>7</v>
      </c>
      <c r="K72" s="9">
        <f>'Исходная таблица'!M72</f>
        <v>3</v>
      </c>
      <c r="L72" s="9">
        <f>'Исходная таблица'!N72</f>
        <v>10</v>
      </c>
      <c r="M72" s="9">
        <f>'Исходная таблица'!O72</f>
        <v>5</v>
      </c>
      <c r="N72" s="9">
        <f>'Исходная таблица'!P72</f>
        <v>9</v>
      </c>
      <c r="O72" s="9">
        <f>'Исходная таблица'!Q72</f>
        <v>10</v>
      </c>
      <c r="P72" s="9">
        <f>'Исходная таблица'!R72</f>
        <v>8</v>
      </c>
      <c r="Q72" s="9">
        <f>'Исходная таблица'!S72</f>
        <v>6</v>
      </c>
      <c r="R72" s="9">
        <f>'Исходная таблица'!T72</f>
        <v>7</v>
      </c>
      <c r="S72" s="9">
        <f>'Исходная таблица'!U72</f>
        <v>7</v>
      </c>
      <c r="T72" s="9">
        <f>'Исходная таблица'!V72</f>
        <v>10</v>
      </c>
      <c r="U72" s="9">
        <f>'Исходная таблица'!W72</f>
        <v>10</v>
      </c>
      <c r="V72" s="9">
        <f>'Исходная таблица'!X72</f>
        <v>10</v>
      </c>
      <c r="W72" s="9">
        <f>'Исходная таблица'!Y72</f>
        <v>8</v>
      </c>
      <c r="X72" s="9">
        <f>'Исходная таблица'!Z72</f>
        <v>10</v>
      </c>
      <c r="Y72" s="9">
        <f>'Исходная таблица'!AA72</f>
        <v>10</v>
      </c>
      <c r="Z72" s="9">
        <f>'Исходная таблица'!AB72</f>
        <v>8</v>
      </c>
      <c r="AA72" s="9">
        <f>'Исходная таблица'!AC72</f>
        <v>9</v>
      </c>
      <c r="AB72" s="9">
        <f>'Исходная таблица'!AD72</f>
        <v>9</v>
      </c>
      <c r="AC72" s="9">
        <f>'Исходная таблица'!AE72</f>
        <v>10</v>
      </c>
      <c r="AD72" s="9">
        <f>'Исходная таблица'!AF72</f>
        <v>9</v>
      </c>
      <c r="AE72" s="9">
        <f>'Исходная таблица'!AG72</f>
        <v>3</v>
      </c>
      <c r="AF72" s="9">
        <f>'Исходная таблица'!AH72</f>
        <v>6</v>
      </c>
      <c r="AG72" s="9">
        <f>'Исходная таблица'!AI72</f>
        <v>5</v>
      </c>
      <c r="AH72" s="9">
        <f>'Исходная таблица'!AJ72</f>
        <v>7</v>
      </c>
      <c r="AI72" s="9">
        <f>'Исходная таблица'!AK72</f>
        <v>8</v>
      </c>
      <c r="AJ72" s="9">
        <f>'Исходная таблица'!AL72</f>
        <v>6</v>
      </c>
      <c r="AK72" s="9">
        <f>'Исходная таблица'!AM72</f>
        <v>2</v>
      </c>
      <c r="AL72" s="9">
        <f>'Исходная таблица'!AN72</f>
        <v>10</v>
      </c>
      <c r="AM72" s="9">
        <f>'Исходная таблица'!AO72</f>
        <v>7</v>
      </c>
      <c r="AN72" s="9">
        <f>'Исходная таблица'!AP72</f>
        <v>7</v>
      </c>
      <c r="AO72" s="9">
        <f>'Исходная таблица'!AQ72</f>
        <v>7</v>
      </c>
      <c r="AP72" s="9">
        <f>'Исходная таблица'!AR72</f>
        <v>7</v>
      </c>
      <c r="AQ72" s="9">
        <f>'Исходная таблица'!AS72</f>
        <v>4</v>
      </c>
      <c r="AR72" s="9">
        <f>'Исходная таблица'!AT72</f>
        <v>4</v>
      </c>
      <c r="AS72" s="9">
        <f>'Исходная таблица'!AU72</f>
        <v>8</v>
      </c>
      <c r="AT72" s="9">
        <f>'Исходная таблица'!AV72</f>
        <v>4</v>
      </c>
      <c r="AU72" s="9">
        <f>'Исходная таблица'!AW72</f>
        <v>1</v>
      </c>
      <c r="AV72" s="9">
        <f>'Исходная таблица'!AX72</f>
        <v>9</v>
      </c>
      <c r="AW72" s="9">
        <f>'Исходная таблица'!AY72</f>
        <v>6</v>
      </c>
      <c r="AX72" s="9">
        <f>'Исходная таблица'!AZ72</f>
        <v>3</v>
      </c>
      <c r="AY72" s="9">
        <f>'Исходная таблица'!BA72</f>
        <v>4</v>
      </c>
      <c r="AZ72" s="9">
        <f>'Исходная таблица'!BB72</f>
        <v>8</v>
      </c>
      <c r="BA72" s="9">
        <f>'Исходная таблица'!BC72</f>
        <v>9</v>
      </c>
      <c r="BB72" s="9">
        <f>'Исходная таблица'!BD72</f>
        <v>7</v>
      </c>
      <c r="BC72" s="9">
        <f>'Исходная таблица'!BE72</f>
        <v>2</v>
      </c>
      <c r="BD72" s="9">
        <f>'Исходная таблица'!BF72</f>
        <v>10</v>
      </c>
    </row>
    <row r="73" spans="1:56" x14ac:dyDescent="0.25">
      <c r="A73" s="9">
        <f>'Исходная таблица'!B73</f>
        <v>20</v>
      </c>
      <c r="B73" s="9">
        <f>IF('Исходная таблица'!$C73 = "Женский",1,0)</f>
        <v>1</v>
      </c>
      <c r="C73" s="9">
        <f>IF('Исходная таблица'!D73="ЛГТУ",1,IF('Исходная таблица'!D73="ЮУрГУ",2,IF('Исходная таблица'!D73="НТИ",3,IF('Исходная таблица'!D73="ВГУ",4,IF('Исходная таблица'!D73="ЛГПУ",5,IF('Исходная таблица'!D73="Не определено",0,10))))))</f>
        <v>4</v>
      </c>
      <c r="D73" s="9">
        <f>IF('Исходная таблица'!F73 = "Магистратура", 0, IF(AND('Исходная таблица'!F73 &gt; 0, 'Исходная таблица'!F73 &lt; 6), 'Исходная таблица'!F73,  -1))</f>
        <v>2</v>
      </c>
      <c r="E73" s="9">
        <f>'Исходная таблица'!G73</f>
        <v>1</v>
      </c>
      <c r="F73" s="9">
        <f>'Исходная таблица'!H73</f>
        <v>1</v>
      </c>
      <c r="G73" s="9">
        <f>'Исходная таблица'!I73</f>
        <v>1</v>
      </c>
      <c r="H73" s="9">
        <f>'Исходная таблица'!J73</f>
        <v>4</v>
      </c>
      <c r="I73" s="9">
        <f>'Исходная таблица'!K73</f>
        <v>6</v>
      </c>
      <c r="J73" s="9">
        <f>'Исходная таблица'!L73</f>
        <v>3</v>
      </c>
      <c r="K73" s="9">
        <f>'Исходная таблица'!M73</f>
        <v>5</v>
      </c>
      <c r="L73" s="9">
        <f>'Исходная таблица'!N73</f>
        <v>10</v>
      </c>
      <c r="M73" s="9">
        <f>'Исходная таблица'!O73</f>
        <v>4</v>
      </c>
      <c r="N73" s="9">
        <f>'Исходная таблица'!P73</f>
        <v>5</v>
      </c>
      <c r="O73" s="9">
        <f>'Исходная таблица'!Q73</f>
        <v>4</v>
      </c>
      <c r="P73" s="9">
        <f>'Исходная таблица'!R73</f>
        <v>3</v>
      </c>
      <c r="Q73" s="9">
        <f>'Исходная таблица'!S73</f>
        <v>2</v>
      </c>
      <c r="R73" s="9">
        <f>'Исходная таблица'!T73</f>
        <v>2</v>
      </c>
      <c r="S73" s="9">
        <f>'Исходная таблица'!U73</f>
        <v>2</v>
      </c>
      <c r="T73" s="9">
        <f>'Исходная таблица'!V73</f>
        <v>3</v>
      </c>
      <c r="U73" s="9">
        <f>'Исходная таблица'!W73</f>
        <v>3</v>
      </c>
      <c r="V73" s="9">
        <f>'Исходная таблица'!X73</f>
        <v>4</v>
      </c>
      <c r="W73" s="9">
        <f>'Исходная таблица'!Y73</f>
        <v>3</v>
      </c>
      <c r="X73" s="9">
        <f>'Исходная таблица'!Z73</f>
        <v>10</v>
      </c>
      <c r="Y73" s="9">
        <f>'Исходная таблица'!AA73</f>
        <v>10</v>
      </c>
      <c r="Z73" s="9">
        <f>'Исходная таблица'!AB73</f>
        <v>7</v>
      </c>
      <c r="AA73" s="9">
        <f>'Исходная таблица'!AC73</f>
        <v>4</v>
      </c>
      <c r="AB73" s="9">
        <f>'Исходная таблица'!AD73</f>
        <v>3</v>
      </c>
      <c r="AC73" s="9">
        <f>'Исходная таблица'!AE73</f>
        <v>3</v>
      </c>
      <c r="AD73" s="9">
        <f>'Исходная таблица'!AF73</f>
        <v>0</v>
      </c>
      <c r="AE73" s="9">
        <f>'Исходная таблица'!AG73</f>
        <v>0</v>
      </c>
      <c r="AF73" s="9">
        <f>'Исходная таблица'!AH73</f>
        <v>3</v>
      </c>
      <c r="AG73" s="9">
        <f>'Исходная таблица'!AI73</f>
        <v>4</v>
      </c>
      <c r="AH73" s="9">
        <f>'Исходная таблица'!AJ73</f>
        <v>4</v>
      </c>
      <c r="AI73" s="9">
        <f>'Исходная таблица'!AK73</f>
        <v>1</v>
      </c>
      <c r="AJ73" s="9">
        <f>'Исходная таблица'!AL73</f>
        <v>2</v>
      </c>
      <c r="AK73" s="9">
        <f>'Исходная таблица'!AM73</f>
        <v>3</v>
      </c>
      <c r="AL73" s="9">
        <f>'Исходная таблица'!AN73</f>
        <v>4</v>
      </c>
      <c r="AM73" s="9">
        <f>'Исходная таблица'!AO73</f>
        <v>2</v>
      </c>
      <c r="AN73" s="9">
        <f>'Исходная таблица'!AP73</f>
        <v>0</v>
      </c>
      <c r="AO73" s="9">
        <f>'Исходная таблица'!AQ73</f>
        <v>3</v>
      </c>
      <c r="AP73" s="9">
        <f>'Исходная таблица'!AR73</f>
        <v>1</v>
      </c>
      <c r="AQ73" s="9">
        <f>'Исходная таблица'!AS73</f>
        <v>1</v>
      </c>
      <c r="AR73" s="9">
        <f>'Исходная таблица'!AT73</f>
        <v>1</v>
      </c>
      <c r="AS73" s="9">
        <f>'Исходная таблица'!AU73</f>
        <v>1</v>
      </c>
      <c r="AT73" s="9">
        <f>'Исходная таблица'!AV73</f>
        <v>1</v>
      </c>
      <c r="AU73" s="9">
        <f>'Исходная таблица'!AW73</f>
        <v>0</v>
      </c>
      <c r="AV73" s="9">
        <f>'Исходная таблица'!AX73</f>
        <v>0</v>
      </c>
      <c r="AW73" s="9">
        <f>'Исходная таблица'!AY73</f>
        <v>1</v>
      </c>
      <c r="AX73" s="9">
        <f>'Исходная таблица'!AZ73</f>
        <v>0</v>
      </c>
      <c r="AY73" s="9">
        <f>'Исходная таблица'!BA73</f>
        <v>3</v>
      </c>
      <c r="AZ73" s="9">
        <f>'Исходная таблица'!BB73</f>
        <v>5</v>
      </c>
      <c r="BA73" s="9">
        <f>'Исходная таблица'!BC73</f>
        <v>1</v>
      </c>
      <c r="BB73" s="9">
        <f>'Исходная таблица'!BD73</f>
        <v>2</v>
      </c>
      <c r="BC73" s="9">
        <f>'Исходная таблица'!BE73</f>
        <v>2</v>
      </c>
      <c r="BD73" s="9">
        <f>'Исходная таблица'!BF73</f>
        <v>1</v>
      </c>
    </row>
    <row r="74" spans="1:56" x14ac:dyDescent="0.25">
      <c r="A74" s="9">
        <f>'Исходная таблица'!B74</f>
        <v>19</v>
      </c>
      <c r="B74" s="9">
        <f>IF('Исходная таблица'!$C74 = "Женский",1,0)</f>
        <v>1</v>
      </c>
      <c r="C74" s="9">
        <f>IF('Исходная таблица'!D74="ЛГТУ",1,IF('Исходная таблица'!D74="ЮУрГУ",2,IF('Исходная таблица'!D74="НТИ",3,IF('Исходная таблица'!D74="ВГУ",4,IF('Исходная таблица'!D74="ЛГПУ",5,IF('Исходная таблица'!D74="Не определено",0,10))))))</f>
        <v>4</v>
      </c>
      <c r="D74" s="9">
        <f>IF('Исходная таблица'!F74 = "Магистратура", 0, IF(AND('Исходная таблица'!F74 &gt; 0, 'Исходная таблица'!F74 &lt; 6), 'Исходная таблица'!F74,  -1))</f>
        <v>2</v>
      </c>
      <c r="E74" s="9">
        <f>'Исходная таблица'!G74</f>
        <v>6</v>
      </c>
      <c r="F74" s="9">
        <f>'Исходная таблица'!H74</f>
        <v>7</v>
      </c>
      <c r="G74" s="9">
        <f>'Исходная таблица'!I74</f>
        <v>7</v>
      </c>
      <c r="H74" s="9">
        <f>'Исходная таблица'!J74</f>
        <v>7</v>
      </c>
      <c r="I74" s="9">
        <f>'Исходная таблица'!K74</f>
        <v>7</v>
      </c>
      <c r="J74" s="9">
        <f>'Исходная таблица'!L74</f>
        <v>7</v>
      </c>
      <c r="K74" s="9">
        <f>'Исходная таблица'!M74</f>
        <v>10</v>
      </c>
      <c r="L74" s="9">
        <f>'Исходная таблица'!N74</f>
        <v>10</v>
      </c>
      <c r="M74" s="9">
        <f>'Исходная таблица'!O74</f>
        <v>8</v>
      </c>
      <c r="N74" s="9">
        <f>'Исходная таблица'!P74</f>
        <v>7</v>
      </c>
      <c r="O74" s="9">
        <f>'Исходная таблица'!Q74</f>
        <v>7</v>
      </c>
      <c r="P74" s="9">
        <f>'Исходная таблица'!R74</f>
        <v>7</v>
      </c>
      <c r="Q74" s="9">
        <f>'Исходная таблица'!S74</f>
        <v>7</v>
      </c>
      <c r="R74" s="9">
        <f>'Исходная таблица'!T74</f>
        <v>10</v>
      </c>
      <c r="S74" s="9">
        <f>'Исходная таблица'!U74</f>
        <v>3</v>
      </c>
      <c r="T74" s="9">
        <f>'Исходная таблица'!V74</f>
        <v>9</v>
      </c>
      <c r="U74" s="9">
        <f>'Исходная таблица'!W74</f>
        <v>7</v>
      </c>
      <c r="V74" s="9">
        <f>'Исходная таблица'!X74</f>
        <v>8</v>
      </c>
      <c r="W74" s="9">
        <f>'Исходная таблица'!Y74</f>
        <v>7</v>
      </c>
      <c r="X74" s="9">
        <f>'Исходная таблица'!Z74</f>
        <v>10</v>
      </c>
      <c r="Y74" s="9">
        <f>'Исходная таблица'!AA74</f>
        <v>7</v>
      </c>
      <c r="Z74" s="9">
        <f>'Исходная таблица'!AB74</f>
        <v>7</v>
      </c>
      <c r="AA74" s="9">
        <f>'Исходная таблица'!AC74</f>
        <v>8</v>
      </c>
      <c r="AB74" s="9">
        <f>'Исходная таблица'!AD74</f>
        <v>10</v>
      </c>
      <c r="AC74" s="9">
        <f>'Исходная таблица'!AE74</f>
        <v>10</v>
      </c>
      <c r="AD74" s="9">
        <f>'Исходная таблица'!AF74</f>
        <v>7</v>
      </c>
      <c r="AE74" s="9">
        <f>'Исходная таблица'!AG74</f>
        <v>0</v>
      </c>
      <c r="AF74" s="9">
        <f>'Исходная таблица'!AH74</f>
        <v>7</v>
      </c>
      <c r="AG74" s="9">
        <f>'Исходная таблица'!AI74</f>
        <v>7</v>
      </c>
      <c r="AH74" s="9">
        <f>'Исходная таблица'!AJ74</f>
        <v>8</v>
      </c>
      <c r="AI74" s="9">
        <f>'Исходная таблица'!AK74</f>
        <v>0</v>
      </c>
      <c r="AJ74" s="9">
        <f>'Исходная таблица'!AL74</f>
        <v>8</v>
      </c>
      <c r="AK74" s="9">
        <f>'Исходная таблица'!AM74</f>
        <v>9</v>
      </c>
      <c r="AL74" s="9">
        <f>'Исходная таблица'!AN74</f>
        <v>8</v>
      </c>
      <c r="AM74" s="9">
        <f>'Исходная таблица'!AO74</f>
        <v>10</v>
      </c>
      <c r="AN74" s="9">
        <f>'Исходная таблица'!AP74</f>
        <v>10</v>
      </c>
      <c r="AO74" s="9">
        <f>'Исходная таблица'!AQ74</f>
        <v>10</v>
      </c>
      <c r="AP74" s="9">
        <f>'Исходная таблица'!AR74</f>
        <v>10</v>
      </c>
      <c r="AQ74" s="9">
        <f>'Исходная таблица'!AS74</f>
        <v>10</v>
      </c>
      <c r="AR74" s="9">
        <f>'Исходная таблица'!AT74</f>
        <v>10</v>
      </c>
      <c r="AS74" s="9">
        <f>'Исходная таблица'!AU74</f>
        <v>8</v>
      </c>
      <c r="AT74" s="9">
        <f>'Исходная таблица'!AV74</f>
        <v>8</v>
      </c>
      <c r="AU74" s="9">
        <f>'Исходная таблица'!AW74</f>
        <v>9</v>
      </c>
      <c r="AV74" s="9">
        <f>'Исходная таблица'!AX74</f>
        <v>5</v>
      </c>
      <c r="AW74" s="9">
        <f>'Исходная таблица'!AY74</f>
        <v>9</v>
      </c>
      <c r="AX74" s="9">
        <f>'Исходная таблица'!AZ74</f>
        <v>3</v>
      </c>
      <c r="AY74" s="9">
        <f>'Исходная таблица'!BA74</f>
        <v>3</v>
      </c>
      <c r="AZ74" s="9">
        <f>'Исходная таблица'!BB74</f>
        <v>10</v>
      </c>
      <c r="BA74" s="9">
        <f>'Исходная таблица'!BC74</f>
        <v>10</v>
      </c>
      <c r="BB74" s="9">
        <f>'Исходная таблица'!BD74</f>
        <v>10</v>
      </c>
      <c r="BC74" s="9">
        <f>'Исходная таблица'!BE74</f>
        <v>4</v>
      </c>
      <c r="BD74" s="9">
        <f>'Исходная таблица'!BF74</f>
        <v>0</v>
      </c>
    </row>
    <row r="75" spans="1:56" x14ac:dyDescent="0.25">
      <c r="A75" s="9">
        <f>'Исходная таблица'!B75</f>
        <v>19</v>
      </c>
      <c r="B75" s="9">
        <f>IF('Исходная таблица'!$C75 = "Женский",1,0)</f>
        <v>1</v>
      </c>
      <c r="C75" s="9">
        <f>IF('Исходная таблица'!D75="ЛГТУ",1,IF('Исходная таблица'!D75="ЮУрГУ",2,IF('Исходная таблица'!D75="НТИ",3,IF('Исходная таблица'!D75="ВГУ",4,IF('Исходная таблица'!D75="ЛГПУ",5,IF('Исходная таблица'!D75="Не определено",0,10))))))</f>
        <v>4</v>
      </c>
      <c r="D75" s="9">
        <f>IF('Исходная таблица'!F75 = "Магистратура", 0, IF(AND('Исходная таблица'!F75 &gt; 0, 'Исходная таблица'!F75 &lt; 6), 'Исходная таблица'!F75,  -1))</f>
        <v>2</v>
      </c>
      <c r="E75" s="9">
        <f>'Исходная таблица'!G75</f>
        <v>5</v>
      </c>
      <c r="F75" s="9">
        <f>'Исходная таблица'!H75</f>
        <v>5</v>
      </c>
      <c r="G75" s="9">
        <f>'Исходная таблица'!I75</f>
        <v>2</v>
      </c>
      <c r="H75" s="9">
        <f>'Исходная таблица'!J75</f>
        <v>2</v>
      </c>
      <c r="I75" s="9">
        <f>'Исходная таблица'!K75</f>
        <v>0</v>
      </c>
      <c r="J75" s="9">
        <f>'Исходная таблица'!L75</f>
        <v>7</v>
      </c>
      <c r="K75" s="9">
        <f>'Исходная таблица'!M75</f>
        <v>2</v>
      </c>
      <c r="L75" s="9">
        <f>'Исходная таблица'!N75</f>
        <v>0</v>
      </c>
      <c r="M75" s="9">
        <f>'Исходная таблица'!O75</f>
        <v>0</v>
      </c>
      <c r="N75" s="9">
        <f>'Исходная таблица'!P75</f>
        <v>7</v>
      </c>
      <c r="O75" s="9">
        <f>'Исходная таблица'!Q75</f>
        <v>5</v>
      </c>
      <c r="P75" s="9">
        <f>'Исходная таблица'!R75</f>
        <v>3</v>
      </c>
      <c r="Q75" s="9">
        <f>'Исходная таблица'!S75</f>
        <v>7</v>
      </c>
      <c r="R75" s="9">
        <f>'Исходная таблица'!T75</f>
        <v>8</v>
      </c>
      <c r="S75" s="9">
        <f>'Исходная таблица'!U75</f>
        <v>1</v>
      </c>
      <c r="T75" s="9">
        <f>'Исходная таблица'!V75</f>
        <v>6</v>
      </c>
      <c r="U75" s="9">
        <f>'Исходная таблица'!W75</f>
        <v>6</v>
      </c>
      <c r="V75" s="9">
        <f>'Исходная таблица'!X75</f>
        <v>10</v>
      </c>
      <c r="W75" s="9">
        <f>'Исходная таблица'!Y75</f>
        <v>4</v>
      </c>
      <c r="X75" s="9">
        <f>'Исходная таблица'!Z75</f>
        <v>8</v>
      </c>
      <c r="Y75" s="9">
        <f>'Исходная таблица'!AA75</f>
        <v>8</v>
      </c>
      <c r="Z75" s="9">
        <f>'Исходная таблица'!AB75</f>
        <v>8</v>
      </c>
      <c r="AA75" s="9">
        <f>'Исходная таблица'!AC75</f>
        <v>4</v>
      </c>
      <c r="AB75" s="9">
        <f>'Исходная таблица'!AD75</f>
        <v>8</v>
      </c>
      <c r="AC75" s="9">
        <f>'Исходная таблица'!AE75</f>
        <v>0</v>
      </c>
      <c r="AD75" s="9">
        <f>'Исходная таблица'!AF75</f>
        <v>0</v>
      </c>
      <c r="AE75" s="9">
        <f>'Исходная таблица'!AG75</f>
        <v>0</v>
      </c>
      <c r="AF75" s="9">
        <f>'Исходная таблица'!AH75</f>
        <v>0</v>
      </c>
      <c r="AG75" s="9">
        <f>'Исходная таблица'!AI75</f>
        <v>0</v>
      </c>
      <c r="AH75" s="9">
        <f>'Исходная таблица'!AJ75</f>
        <v>0</v>
      </c>
      <c r="AI75" s="9">
        <f>'Исходная таблица'!AK75</f>
        <v>0</v>
      </c>
      <c r="AJ75" s="9">
        <f>'Исходная таблица'!AL75</f>
        <v>0</v>
      </c>
      <c r="AK75" s="9">
        <f>'Исходная таблица'!AM75</f>
        <v>0</v>
      </c>
      <c r="AL75" s="9">
        <f>'Исходная таблица'!AN75</f>
        <v>8</v>
      </c>
      <c r="AM75" s="9">
        <f>'Исходная таблица'!AO75</f>
        <v>0</v>
      </c>
      <c r="AN75" s="9">
        <f>'Исходная таблица'!AP75</f>
        <v>0</v>
      </c>
      <c r="AO75" s="9">
        <f>'Исходная таблица'!AQ75</f>
        <v>4</v>
      </c>
      <c r="AP75" s="9">
        <f>'Исходная таблица'!AR75</f>
        <v>0</v>
      </c>
      <c r="AQ75" s="9">
        <f>'Исходная таблица'!AS75</f>
        <v>0</v>
      </c>
      <c r="AR75" s="9">
        <f>'Исходная таблица'!AT75</f>
        <v>0</v>
      </c>
      <c r="AS75" s="9">
        <f>'Исходная таблица'!AU75</f>
        <v>0</v>
      </c>
      <c r="AT75" s="9">
        <f>'Исходная таблица'!AV75</f>
        <v>0</v>
      </c>
      <c r="AU75" s="9">
        <f>'Исходная таблица'!AW75</f>
        <v>0</v>
      </c>
      <c r="AV75" s="9">
        <f>'Исходная таблица'!AX75</f>
        <v>0</v>
      </c>
      <c r="AW75" s="9">
        <f>'Исходная таблица'!AY75</f>
        <v>0</v>
      </c>
      <c r="AX75" s="9">
        <f>'Исходная таблица'!AZ75</f>
        <v>0</v>
      </c>
      <c r="AY75" s="9">
        <f>'Исходная таблица'!BA75</f>
        <v>0</v>
      </c>
      <c r="AZ75" s="9">
        <f>'Исходная таблица'!BB75</f>
        <v>1</v>
      </c>
      <c r="BA75" s="9">
        <f>'Исходная таблица'!BC75</f>
        <v>0</v>
      </c>
      <c r="BB75" s="9">
        <f>'Исходная таблица'!BD75</f>
        <v>0</v>
      </c>
      <c r="BC75" s="9">
        <f>'Исходная таблица'!BE75</f>
        <v>0</v>
      </c>
      <c r="BD75" s="9">
        <f>'Исходная таблица'!BF75</f>
        <v>10</v>
      </c>
    </row>
    <row r="76" spans="1:56" x14ac:dyDescent="0.25">
      <c r="A76" s="9">
        <f>'Исходная таблица'!B76</f>
        <v>20</v>
      </c>
      <c r="B76" s="9">
        <f>IF('Исходная таблица'!$C76 = "Женский",1,0)</f>
        <v>1</v>
      </c>
      <c r="C76" s="9">
        <f>IF('Исходная таблица'!D76="ЛГТУ",1,IF('Исходная таблица'!D76="ЮУрГУ",2,IF('Исходная таблица'!D76="НТИ",3,IF('Исходная таблица'!D76="ВГУ",4,IF('Исходная таблица'!D76="ЛГПУ",5,IF('Исходная таблица'!D76="Не определено",0,10))))))</f>
        <v>4</v>
      </c>
      <c r="D76" s="9">
        <f>IF('Исходная таблица'!F76 = "Магистратура", 0, IF(AND('Исходная таблица'!F76 &gt; 0, 'Исходная таблица'!F76 &lt; 6), 'Исходная таблица'!F76,  -1))</f>
        <v>2</v>
      </c>
      <c r="E76" s="9">
        <f>'Исходная таблица'!G76</f>
        <v>6</v>
      </c>
      <c r="F76" s="9">
        <f>'Исходная таблица'!H76</f>
        <v>7</v>
      </c>
      <c r="G76" s="9">
        <f>'Исходная таблица'!I76</f>
        <v>0</v>
      </c>
      <c r="H76" s="9">
        <f>'Исходная таблица'!J76</f>
        <v>0</v>
      </c>
      <c r="I76" s="9">
        <f>'Исходная таблица'!K76</f>
        <v>0</v>
      </c>
      <c r="J76" s="9">
        <f>'Исходная таблица'!L76</f>
        <v>0</v>
      </c>
      <c r="K76" s="9">
        <f>'Исходная таблица'!M76</f>
        <v>2</v>
      </c>
      <c r="L76" s="9">
        <f>'Исходная таблица'!N76</f>
        <v>0</v>
      </c>
      <c r="M76" s="9">
        <f>'Исходная таблица'!O76</f>
        <v>0</v>
      </c>
      <c r="N76" s="9">
        <f>'Исходная таблица'!P76</f>
        <v>3</v>
      </c>
      <c r="O76" s="9">
        <f>'Исходная таблица'!Q76</f>
        <v>4</v>
      </c>
      <c r="P76" s="9">
        <f>'Исходная таблица'!R76</f>
        <v>0</v>
      </c>
      <c r="Q76" s="9">
        <f>'Исходная таблица'!S76</f>
        <v>2</v>
      </c>
      <c r="R76" s="9">
        <f>'Исходная таблица'!T76</f>
        <v>5</v>
      </c>
      <c r="S76" s="9">
        <f>'Исходная таблица'!U76</f>
        <v>2</v>
      </c>
      <c r="T76" s="9">
        <f>'Исходная таблица'!V76</f>
        <v>6</v>
      </c>
      <c r="U76" s="9">
        <f>'Исходная таблица'!W76</f>
        <v>4</v>
      </c>
      <c r="V76" s="9">
        <f>'Исходная таблица'!X76</f>
        <v>0</v>
      </c>
      <c r="W76" s="9">
        <f>'Исходная таблица'!Y76</f>
        <v>2</v>
      </c>
      <c r="X76" s="9">
        <f>'Исходная таблица'!Z76</f>
        <v>8</v>
      </c>
      <c r="Y76" s="9">
        <f>'Исходная таблица'!AA76</f>
        <v>0</v>
      </c>
      <c r="Z76" s="9">
        <f>'Исходная таблица'!AB76</f>
        <v>3</v>
      </c>
      <c r="AA76" s="9">
        <f>'Исходная таблица'!AC76</f>
        <v>4</v>
      </c>
      <c r="AB76" s="9">
        <f>'Исходная таблица'!AD76</f>
        <v>0</v>
      </c>
      <c r="AC76" s="9">
        <f>'Исходная таблица'!AE76</f>
        <v>2</v>
      </c>
      <c r="AD76" s="9">
        <f>'Исходная таблица'!AF76</f>
        <v>8</v>
      </c>
      <c r="AE76" s="9">
        <f>'Исходная таблица'!AG76</f>
        <v>0</v>
      </c>
      <c r="AF76" s="9">
        <f>'Исходная таблица'!AH76</f>
        <v>0</v>
      </c>
      <c r="AG76" s="9">
        <f>'Исходная таблица'!AI76</f>
        <v>4</v>
      </c>
      <c r="AH76" s="9">
        <f>'Исходная таблица'!AJ76</f>
        <v>5</v>
      </c>
      <c r="AI76" s="9">
        <f>'Исходная таблица'!AK76</f>
        <v>4</v>
      </c>
      <c r="AJ76" s="9">
        <f>'Исходная таблица'!AL76</f>
        <v>0</v>
      </c>
      <c r="AK76" s="9">
        <f>'Исходная таблица'!AM76</f>
        <v>0</v>
      </c>
      <c r="AL76" s="9">
        <f>'Исходная таблица'!AN76</f>
        <v>8</v>
      </c>
      <c r="AM76" s="9">
        <f>'Исходная таблица'!AO76</f>
        <v>0</v>
      </c>
      <c r="AN76" s="9">
        <f>'Исходная таблица'!AP76</f>
        <v>0</v>
      </c>
      <c r="AO76" s="9">
        <f>'Исходная таблица'!AQ76</f>
        <v>4</v>
      </c>
      <c r="AP76" s="9">
        <f>'Исходная таблица'!AR76</f>
        <v>0</v>
      </c>
      <c r="AQ76" s="9">
        <f>'Исходная таблица'!AS76</f>
        <v>0</v>
      </c>
      <c r="AR76" s="9">
        <f>'Исходная таблица'!AT76</f>
        <v>0</v>
      </c>
      <c r="AS76" s="9">
        <f>'Исходная таблица'!AU76</f>
        <v>0</v>
      </c>
      <c r="AT76" s="9">
        <f>'Исходная таблица'!AV76</f>
        <v>0</v>
      </c>
      <c r="AU76" s="9">
        <f>'Исходная таблица'!AW76</f>
        <v>0</v>
      </c>
      <c r="AV76" s="9">
        <f>'Исходная таблица'!AX76</f>
        <v>0</v>
      </c>
      <c r="AW76" s="9">
        <f>'Исходная таблица'!AY76</f>
        <v>0</v>
      </c>
      <c r="AX76" s="9">
        <f>'Исходная таблица'!AZ76</f>
        <v>0</v>
      </c>
      <c r="AY76" s="9">
        <f>'Исходная таблица'!BA76</f>
        <v>0</v>
      </c>
      <c r="AZ76" s="9">
        <f>'Исходная таблица'!BB76</f>
        <v>0</v>
      </c>
      <c r="BA76" s="9">
        <f>'Исходная таблица'!BC76</f>
        <v>0</v>
      </c>
      <c r="BB76" s="9">
        <f>'Исходная таблица'!BD76</f>
        <v>0</v>
      </c>
      <c r="BC76" s="9">
        <f>'Исходная таблица'!BE76</f>
        <v>0</v>
      </c>
      <c r="BD76" s="9">
        <f>'Исходная таблица'!BF76</f>
        <v>0</v>
      </c>
    </row>
    <row r="77" spans="1:56" x14ac:dyDescent="0.25">
      <c r="A77" s="9">
        <f>'Исходная таблица'!B77</f>
        <v>19</v>
      </c>
      <c r="B77" s="9">
        <f>IF('Исходная таблица'!$C77 = "Женский",1,0)</f>
        <v>1</v>
      </c>
      <c r="C77" s="9">
        <f>IF('Исходная таблица'!D77="ЛГТУ",1,IF('Исходная таблица'!D77="ЮУрГУ",2,IF('Исходная таблица'!D77="НТИ",3,IF('Исходная таблица'!D77="ВГУ",4,IF('Исходная таблица'!D77="ЛГПУ",5,IF('Исходная таблица'!D77="Не определено",0,10))))))</f>
        <v>4</v>
      </c>
      <c r="D77" s="9">
        <f>IF('Исходная таблица'!F77 = "Магистратура", 0, IF(AND('Исходная таблица'!F77 &gt; 0, 'Исходная таблица'!F77 &lt; 6), 'Исходная таблица'!F77,  -1))</f>
        <v>2</v>
      </c>
      <c r="E77" s="9">
        <f>'Исходная таблица'!G77</f>
        <v>6</v>
      </c>
      <c r="F77" s="9">
        <f>'Исходная таблица'!H77</f>
        <v>6</v>
      </c>
      <c r="G77" s="9">
        <f>'Исходная таблица'!I77</f>
        <v>2</v>
      </c>
      <c r="H77" s="9">
        <f>'Исходная таблица'!J77</f>
        <v>2</v>
      </c>
      <c r="I77" s="9">
        <f>'Исходная таблица'!K77</f>
        <v>5</v>
      </c>
      <c r="J77" s="9">
        <f>'Исходная таблица'!L77</f>
        <v>5</v>
      </c>
      <c r="K77" s="9">
        <f>'Исходная таблица'!M77</f>
        <v>9</v>
      </c>
      <c r="L77" s="9">
        <f>'Исходная таблица'!N77</f>
        <v>0</v>
      </c>
      <c r="M77" s="9">
        <f>'Исходная таблица'!O77</f>
        <v>0</v>
      </c>
      <c r="N77" s="9">
        <f>'Исходная таблица'!P77</f>
        <v>4</v>
      </c>
      <c r="O77" s="9">
        <f>'Исходная таблица'!Q77</f>
        <v>4</v>
      </c>
      <c r="P77" s="9">
        <f>'Исходная таблица'!R77</f>
        <v>2</v>
      </c>
      <c r="Q77" s="9">
        <f>'Исходная таблица'!S77</f>
        <v>2</v>
      </c>
      <c r="R77" s="9">
        <f>'Исходная таблица'!T77</f>
        <v>4</v>
      </c>
      <c r="S77" s="9">
        <f>'Исходная таблица'!U77</f>
        <v>0</v>
      </c>
      <c r="T77" s="9">
        <f>'Исходная таблица'!V77</f>
        <v>4</v>
      </c>
      <c r="U77" s="9">
        <f>'Исходная таблица'!W77</f>
        <v>2</v>
      </c>
      <c r="V77" s="9">
        <f>'Исходная таблица'!X77</f>
        <v>1</v>
      </c>
      <c r="W77" s="9">
        <f>'Исходная таблица'!Y77</f>
        <v>2</v>
      </c>
      <c r="X77" s="9">
        <f>'Исходная таблица'!Z77</f>
        <v>9</v>
      </c>
      <c r="Y77" s="9">
        <f>'Исходная таблица'!AA77</f>
        <v>6</v>
      </c>
      <c r="Z77" s="9">
        <f>'Исходная таблица'!AB77</f>
        <v>2</v>
      </c>
      <c r="AA77" s="9">
        <f>'Исходная таблица'!AC77</f>
        <v>3</v>
      </c>
      <c r="AB77" s="9">
        <f>'Исходная таблица'!AD77</f>
        <v>7</v>
      </c>
      <c r="AC77" s="9">
        <f>'Исходная таблица'!AE77</f>
        <v>0</v>
      </c>
      <c r="AD77" s="9">
        <f>'Исходная таблица'!AF77</f>
        <v>0</v>
      </c>
      <c r="AE77" s="9">
        <f>'Исходная таблица'!AG77</f>
        <v>0</v>
      </c>
      <c r="AF77" s="9">
        <f>'Исходная таблица'!AH77</f>
        <v>0</v>
      </c>
      <c r="AG77" s="9">
        <f>'Исходная таблица'!AI77</f>
        <v>6</v>
      </c>
      <c r="AH77" s="9">
        <f>'Исходная таблица'!AJ77</f>
        <v>6</v>
      </c>
      <c r="AI77" s="9">
        <f>'Исходная таблица'!AK77</f>
        <v>0</v>
      </c>
      <c r="AJ77" s="9">
        <f>'Исходная таблица'!AL77</f>
        <v>5</v>
      </c>
      <c r="AK77" s="9">
        <f>'Исходная таблица'!AM77</f>
        <v>1</v>
      </c>
      <c r="AL77" s="9">
        <f>'Исходная таблица'!AN77</f>
        <v>4</v>
      </c>
      <c r="AM77" s="9">
        <f>'Исходная таблица'!AO77</f>
        <v>0</v>
      </c>
      <c r="AN77" s="9">
        <f>'Исходная таблица'!AP77</f>
        <v>0</v>
      </c>
      <c r="AO77" s="9">
        <f>'Исходная таблица'!AQ77</f>
        <v>10</v>
      </c>
      <c r="AP77" s="9">
        <f>'Исходная таблица'!AR77</f>
        <v>0</v>
      </c>
      <c r="AQ77" s="9">
        <f>'Исходная таблица'!AS77</f>
        <v>0</v>
      </c>
      <c r="AR77" s="9">
        <f>'Исходная таблица'!AT77</f>
        <v>1</v>
      </c>
      <c r="AS77" s="9">
        <f>'Исходная таблица'!AU77</f>
        <v>1</v>
      </c>
      <c r="AT77" s="9">
        <f>'Исходная таблица'!AV77</f>
        <v>0</v>
      </c>
      <c r="AU77" s="9">
        <f>'Исходная таблица'!AW77</f>
        <v>0</v>
      </c>
      <c r="AV77" s="9">
        <f>'Исходная таблица'!AX77</f>
        <v>0</v>
      </c>
      <c r="AW77" s="9">
        <f>'Исходная таблица'!AY77</f>
        <v>0</v>
      </c>
      <c r="AX77" s="9">
        <f>'Исходная таблица'!AZ77</f>
        <v>0</v>
      </c>
      <c r="AY77" s="9">
        <f>'Исходная таблица'!BA77</f>
        <v>0</v>
      </c>
      <c r="AZ77" s="9">
        <f>'Исходная таблица'!BB77</f>
        <v>0</v>
      </c>
      <c r="BA77" s="9">
        <f>'Исходная таблица'!BC77</f>
        <v>1</v>
      </c>
      <c r="BB77" s="9">
        <f>'Исходная таблица'!BD77</f>
        <v>0</v>
      </c>
      <c r="BC77" s="9">
        <f>'Исходная таблица'!BE77</f>
        <v>0</v>
      </c>
      <c r="BD77" s="9">
        <f>'Исходная таблица'!BF77</f>
        <v>10</v>
      </c>
    </row>
    <row r="78" spans="1:56" x14ac:dyDescent="0.25">
      <c r="A78" s="9">
        <f>'Исходная таблица'!B78</f>
        <v>19</v>
      </c>
      <c r="B78" s="9">
        <f>IF('Исходная таблица'!$C78 = "Женский",1,0)</f>
        <v>1</v>
      </c>
      <c r="C78" s="9">
        <f>IF('Исходная таблица'!D78="ЛГТУ",1,IF('Исходная таблица'!D78="ЮУрГУ",2,IF('Исходная таблица'!D78="НТИ",3,IF('Исходная таблица'!D78="ВГУ",4,IF('Исходная таблица'!D78="ЛГПУ",5,IF('Исходная таблица'!D78="Не определено",0,10))))))</f>
        <v>4</v>
      </c>
      <c r="D78" s="9">
        <f>IF('Исходная таблица'!F78 = "Магистратура", 0, IF(AND('Исходная таблица'!F78 &gt; 0, 'Исходная таблица'!F78 &lt; 6), 'Исходная таблица'!F78,  -1))</f>
        <v>2</v>
      </c>
      <c r="E78" s="9">
        <f>'Исходная таблица'!G78</f>
        <v>5</v>
      </c>
      <c r="F78" s="9">
        <f>'Исходная таблица'!H78</f>
        <v>1</v>
      </c>
      <c r="G78" s="9">
        <f>'Исходная таблица'!I78</f>
        <v>0</v>
      </c>
      <c r="H78" s="9">
        <f>'Исходная таблица'!J78</f>
        <v>0</v>
      </c>
      <c r="I78" s="9">
        <f>'Исходная таблица'!K78</f>
        <v>0</v>
      </c>
      <c r="J78" s="9">
        <f>'Исходная таблица'!L78</f>
        <v>5</v>
      </c>
      <c r="K78" s="9">
        <f>'Исходная таблица'!M78</f>
        <v>8</v>
      </c>
      <c r="L78" s="9">
        <f>'Исходная таблица'!N78</f>
        <v>0</v>
      </c>
      <c r="M78" s="9">
        <f>'Исходная таблица'!O78</f>
        <v>0</v>
      </c>
      <c r="N78" s="9">
        <f>'Исходная таблица'!P78</f>
        <v>3</v>
      </c>
      <c r="O78" s="9">
        <f>'Исходная таблица'!Q78</f>
        <v>0</v>
      </c>
      <c r="P78" s="9">
        <f>'Исходная таблица'!R78</f>
        <v>0</v>
      </c>
      <c r="Q78" s="9">
        <f>'Исходная таблица'!S78</f>
        <v>0</v>
      </c>
      <c r="R78" s="9">
        <f>'Исходная таблица'!T78</f>
        <v>0</v>
      </c>
      <c r="S78" s="9">
        <f>'Исходная таблица'!U78</f>
        <v>4</v>
      </c>
      <c r="T78" s="9">
        <f>'Исходная таблица'!V78</f>
        <v>6</v>
      </c>
      <c r="U78" s="9">
        <f>'Исходная таблица'!W78</f>
        <v>6</v>
      </c>
      <c r="V78" s="9">
        <f>'Исходная таблица'!X78</f>
        <v>1</v>
      </c>
      <c r="W78" s="9">
        <f>'Исходная таблица'!Y78</f>
        <v>4</v>
      </c>
      <c r="X78" s="9">
        <f>'Исходная таблица'!Z78</f>
        <v>6</v>
      </c>
      <c r="Y78" s="9">
        <f>'Исходная таблица'!AA78</f>
        <v>3</v>
      </c>
      <c r="Z78" s="9">
        <f>'Исходная таблица'!AB78</f>
        <v>4</v>
      </c>
      <c r="AA78" s="9">
        <f>'Исходная таблица'!AC78</f>
        <v>6</v>
      </c>
      <c r="AB78" s="9">
        <f>'Исходная таблица'!AD78</f>
        <v>0</v>
      </c>
      <c r="AC78" s="9">
        <f>'Исходная таблица'!AE78</f>
        <v>5</v>
      </c>
      <c r="AD78" s="9">
        <f>'Исходная таблица'!AF78</f>
        <v>0</v>
      </c>
      <c r="AE78" s="9">
        <f>'Исходная таблица'!AG78</f>
        <v>0</v>
      </c>
      <c r="AF78" s="9">
        <f>'Исходная таблица'!AH78</f>
        <v>0</v>
      </c>
      <c r="AG78" s="9">
        <f>'Исходная таблица'!AI78</f>
        <v>2</v>
      </c>
      <c r="AH78" s="9">
        <f>'Исходная таблица'!AJ78</f>
        <v>0</v>
      </c>
      <c r="AI78" s="9">
        <f>'Исходная таблица'!AK78</f>
        <v>0</v>
      </c>
      <c r="AJ78" s="9">
        <f>'Исходная таблица'!AL78</f>
        <v>0</v>
      </c>
      <c r="AK78" s="9">
        <f>'Исходная таблица'!AM78</f>
        <v>0</v>
      </c>
      <c r="AL78" s="9">
        <f>'Исходная таблица'!AN78</f>
        <v>7</v>
      </c>
      <c r="AM78" s="9">
        <f>'Исходная таблица'!AO78</f>
        <v>0</v>
      </c>
      <c r="AN78" s="9">
        <f>'Исходная таблица'!AP78</f>
        <v>10</v>
      </c>
      <c r="AO78" s="9">
        <f>'Исходная таблица'!AQ78</f>
        <v>10</v>
      </c>
      <c r="AP78" s="9">
        <f>'Исходная таблица'!AR78</f>
        <v>0</v>
      </c>
      <c r="AQ78" s="9">
        <f>'Исходная таблица'!AS78</f>
        <v>0</v>
      </c>
      <c r="AR78" s="9">
        <f>'Исходная таблица'!AT78</f>
        <v>0</v>
      </c>
      <c r="AS78" s="9">
        <f>'Исходная таблица'!AU78</f>
        <v>0</v>
      </c>
      <c r="AT78" s="9">
        <f>'Исходная таблица'!AV78</f>
        <v>6</v>
      </c>
      <c r="AU78" s="9">
        <f>'Исходная таблица'!AW78</f>
        <v>0</v>
      </c>
      <c r="AV78" s="9">
        <f>'Исходная таблица'!AX78</f>
        <v>0</v>
      </c>
      <c r="AW78" s="9">
        <f>'Исходная таблица'!AY78</f>
        <v>1</v>
      </c>
      <c r="AX78" s="9">
        <f>'Исходная таблица'!AZ78</f>
        <v>0</v>
      </c>
      <c r="AY78" s="9">
        <f>'Исходная таблица'!BA78</f>
        <v>7</v>
      </c>
      <c r="AZ78" s="9">
        <f>'Исходная таблица'!BB78</f>
        <v>4</v>
      </c>
      <c r="BA78" s="9">
        <f>'Исходная таблица'!BC78</f>
        <v>1</v>
      </c>
      <c r="BB78" s="9">
        <f>'Исходная таблица'!BD78</f>
        <v>0</v>
      </c>
      <c r="BC78" s="9">
        <f>'Исходная таблица'!BE78</f>
        <v>0</v>
      </c>
      <c r="BD78" s="9">
        <f>'Исходная таблица'!BF78</f>
        <v>10</v>
      </c>
    </row>
    <row r="79" spans="1:56" x14ac:dyDescent="0.25">
      <c r="A79" s="9">
        <f>'Исходная таблица'!B79</f>
        <v>19</v>
      </c>
      <c r="B79" s="9">
        <f>IF('Исходная таблица'!$C79 = "Женский",1,0)</f>
        <v>1</v>
      </c>
      <c r="C79" s="9">
        <f>IF('Исходная таблица'!D79="ЛГТУ",1,IF('Исходная таблица'!D79="ЮУрГУ",2,IF('Исходная таблица'!D79="НТИ",3,IF('Исходная таблица'!D79="ВГУ",4,IF('Исходная таблица'!D79="ЛГПУ",5,IF('Исходная таблица'!D79="Не определено",0,10))))))</f>
        <v>4</v>
      </c>
      <c r="D79" s="9">
        <f>IF('Исходная таблица'!F79 = "Магистратура", 0, IF(AND('Исходная таблица'!F79 &gt; 0, 'Исходная таблица'!F79 &lt; 6), 'Исходная таблица'!F79,  -1))</f>
        <v>2</v>
      </c>
      <c r="E79" s="9">
        <f>'Исходная таблица'!G79</f>
        <v>5</v>
      </c>
      <c r="F79" s="9">
        <f>'Исходная таблица'!H79</f>
        <v>5</v>
      </c>
      <c r="G79" s="9">
        <f>'Исходная таблица'!I79</f>
        <v>5</v>
      </c>
      <c r="H79" s="9">
        <f>'Исходная таблица'!J79</f>
        <v>5</v>
      </c>
      <c r="I79" s="9">
        <f>'Исходная таблица'!K79</f>
        <v>5</v>
      </c>
      <c r="J79" s="9">
        <f>'Исходная таблица'!L79</f>
        <v>5</v>
      </c>
      <c r="K79" s="9">
        <f>'Исходная таблица'!M79</f>
        <v>5</v>
      </c>
      <c r="L79" s="9">
        <f>'Исходная таблица'!N79</f>
        <v>0</v>
      </c>
      <c r="M79" s="9">
        <f>'Исходная таблица'!O79</f>
        <v>0</v>
      </c>
      <c r="N79" s="9">
        <f>'Исходная таблица'!P79</f>
        <v>1</v>
      </c>
      <c r="O79" s="9">
        <f>'Исходная таблица'!Q79</f>
        <v>1</v>
      </c>
      <c r="P79" s="9">
        <f>'Исходная таблица'!R79</f>
        <v>1</v>
      </c>
      <c r="Q79" s="9">
        <f>'Исходная таблица'!S79</f>
        <v>1</v>
      </c>
      <c r="R79" s="9">
        <f>'Исходная таблица'!T79</f>
        <v>1</v>
      </c>
      <c r="S79" s="9">
        <f>'Исходная таблица'!U79</f>
        <v>1</v>
      </c>
      <c r="T79" s="9">
        <f>'Исходная таблица'!V79</f>
        <v>1</v>
      </c>
      <c r="U79" s="9">
        <f>'Исходная таблица'!W79</f>
        <v>1</v>
      </c>
      <c r="V79" s="9">
        <f>'Исходная таблица'!X79</f>
        <v>2</v>
      </c>
      <c r="W79" s="9">
        <f>'Исходная таблица'!Y79</f>
        <v>2</v>
      </c>
      <c r="X79" s="9">
        <f>'Исходная таблица'!Z79</f>
        <v>2</v>
      </c>
      <c r="Y79" s="9">
        <f>'Исходная таблица'!AA79</f>
        <v>5</v>
      </c>
      <c r="Z79" s="9">
        <f>'Исходная таблица'!AB79</f>
        <v>1</v>
      </c>
      <c r="AA79" s="9">
        <f>'Исходная таблица'!AC79</f>
        <v>1</v>
      </c>
      <c r="AB79" s="9">
        <f>'Исходная таблица'!AD79</f>
        <v>5</v>
      </c>
      <c r="AC79" s="9">
        <f>'Исходная таблица'!AE79</f>
        <v>2</v>
      </c>
      <c r="AD79" s="9">
        <f>'Исходная таблица'!AF79</f>
        <v>5</v>
      </c>
      <c r="AE79" s="9">
        <f>'Исходная таблица'!AG79</f>
        <v>0</v>
      </c>
      <c r="AF79" s="9">
        <f>'Исходная таблица'!AH79</f>
        <v>4</v>
      </c>
      <c r="AG79" s="9">
        <f>'Исходная таблица'!AI79</f>
        <v>1</v>
      </c>
      <c r="AH79" s="9">
        <f>'Исходная таблица'!AJ79</f>
        <v>4</v>
      </c>
      <c r="AI79" s="9">
        <f>'Исходная таблица'!AK79</f>
        <v>1</v>
      </c>
      <c r="AJ79" s="9">
        <f>'Исходная таблица'!AL79</f>
        <v>2</v>
      </c>
      <c r="AK79" s="9">
        <f>'Исходная таблица'!AM79</f>
        <v>9</v>
      </c>
      <c r="AL79" s="9">
        <f>'Исходная таблица'!AN79</f>
        <v>10</v>
      </c>
      <c r="AM79" s="9">
        <f>'Исходная таблица'!AO79</f>
        <v>0</v>
      </c>
      <c r="AN79" s="9">
        <f>'Исходная таблица'!AP79</f>
        <v>0</v>
      </c>
      <c r="AO79" s="9">
        <f>'Исходная таблица'!AQ79</f>
        <v>5</v>
      </c>
      <c r="AP79" s="9">
        <f>'Исходная таблица'!AR79</f>
        <v>0</v>
      </c>
      <c r="AQ79" s="9">
        <f>'Исходная таблица'!AS79</f>
        <v>3</v>
      </c>
      <c r="AR79" s="9">
        <f>'Исходная таблица'!AT79</f>
        <v>0</v>
      </c>
      <c r="AS79" s="9">
        <f>'Исходная таблица'!AU79</f>
        <v>5</v>
      </c>
      <c r="AT79" s="9">
        <f>'Исходная таблица'!AV79</f>
        <v>0</v>
      </c>
      <c r="AU79" s="9">
        <f>'Исходная таблица'!AW79</f>
        <v>0</v>
      </c>
      <c r="AV79" s="9">
        <f>'Исходная таблица'!AX79</f>
        <v>2</v>
      </c>
      <c r="AW79" s="9">
        <f>'Исходная таблица'!AY79</f>
        <v>3</v>
      </c>
      <c r="AX79" s="9">
        <f>'Исходная таблица'!AZ79</f>
        <v>0</v>
      </c>
      <c r="AY79" s="9">
        <f>'Исходная таблица'!BA79</f>
        <v>2</v>
      </c>
      <c r="AZ79" s="9">
        <f>'Исходная таблица'!BB79</f>
        <v>8</v>
      </c>
      <c r="BA79" s="9">
        <f>'Исходная таблица'!BC79</f>
        <v>0</v>
      </c>
      <c r="BB79" s="9">
        <f>'Исходная таблица'!BD79</f>
        <v>5</v>
      </c>
      <c r="BC79" s="9">
        <f>'Исходная таблица'!BE79</f>
        <v>0</v>
      </c>
      <c r="BD79" s="9">
        <f>'Исходная таблица'!BF79</f>
        <v>0</v>
      </c>
    </row>
    <row r="80" spans="1:56" x14ac:dyDescent="0.25">
      <c r="A80" s="9">
        <f>'Исходная таблица'!B80</f>
        <v>19</v>
      </c>
      <c r="B80" s="9">
        <f>IF('Исходная таблица'!$C80 = "Женский",1,0)</f>
        <v>1</v>
      </c>
      <c r="C80" s="9">
        <f>IF('Исходная таблица'!D80="ЛГТУ",1,IF('Исходная таблица'!D80="ЮУрГУ",2,IF('Исходная таблица'!D80="НТИ",3,IF('Исходная таблица'!D80="ВГУ",4,IF('Исходная таблица'!D80="ЛГПУ",5,IF('Исходная таблица'!D80="Не определено",0,10))))))</f>
        <v>4</v>
      </c>
      <c r="D80" s="9">
        <f>IF('Исходная таблица'!F80 = "Магистратура", 0, IF(AND('Исходная таблица'!F80 &gt; 0, 'Исходная таблица'!F80 &lt; 6), 'Исходная таблица'!F80,  -1))</f>
        <v>2</v>
      </c>
      <c r="E80" s="9">
        <f>'Исходная таблица'!G80</f>
        <v>5</v>
      </c>
      <c r="F80" s="9">
        <f>'Исходная таблица'!H80</f>
        <v>7</v>
      </c>
      <c r="G80" s="9">
        <f>'Исходная таблица'!I80</f>
        <v>5</v>
      </c>
      <c r="H80" s="9">
        <f>'Исходная таблица'!J80</f>
        <v>4</v>
      </c>
      <c r="I80" s="9">
        <f>'Исходная таблица'!K80</f>
        <v>2</v>
      </c>
      <c r="J80" s="9">
        <f>'Исходная таблица'!L80</f>
        <v>3</v>
      </c>
      <c r="K80" s="9">
        <f>'Исходная таблица'!M80</f>
        <v>2</v>
      </c>
      <c r="L80" s="9">
        <f>'Исходная таблица'!N80</f>
        <v>0</v>
      </c>
      <c r="M80" s="9">
        <f>'Исходная таблица'!O80</f>
        <v>4</v>
      </c>
      <c r="N80" s="9">
        <f>'Исходная таблица'!P80</f>
        <v>10</v>
      </c>
      <c r="O80" s="9">
        <f>'Исходная таблица'!Q80</f>
        <v>10</v>
      </c>
      <c r="P80" s="9">
        <f>'Исходная таблица'!R80</f>
        <v>6</v>
      </c>
      <c r="Q80" s="9">
        <f>'Исходная таблица'!S80</f>
        <v>0</v>
      </c>
      <c r="R80" s="9">
        <f>'Исходная таблица'!T80</f>
        <v>7</v>
      </c>
      <c r="S80" s="9">
        <f>'Исходная таблица'!U80</f>
        <v>8</v>
      </c>
      <c r="T80" s="9">
        <f>'Исходная таблица'!V80</f>
        <v>5</v>
      </c>
      <c r="U80" s="9">
        <f>'Исходная таблица'!W80</f>
        <v>4</v>
      </c>
      <c r="V80" s="9">
        <f>'Исходная таблица'!X80</f>
        <v>8</v>
      </c>
      <c r="W80" s="9">
        <f>'Исходная таблица'!Y80</f>
        <v>10</v>
      </c>
      <c r="X80" s="9">
        <f>'Исходная таблица'!Z80</f>
        <v>10</v>
      </c>
      <c r="Y80" s="9">
        <f>'Исходная таблица'!AA80</f>
        <v>8</v>
      </c>
      <c r="Z80" s="9">
        <f>'Исходная таблица'!AB80</f>
        <v>9</v>
      </c>
      <c r="AA80" s="9">
        <f>'Исходная таблица'!AC80</f>
        <v>8</v>
      </c>
      <c r="AB80" s="9">
        <f>'Исходная таблица'!AD80</f>
        <v>7</v>
      </c>
      <c r="AC80" s="9">
        <f>'Исходная таблица'!AE80</f>
        <v>5</v>
      </c>
      <c r="AD80" s="9">
        <f>'Исходная таблица'!AF80</f>
        <v>4</v>
      </c>
      <c r="AE80" s="9">
        <f>'Исходная таблица'!AG80</f>
        <v>0</v>
      </c>
      <c r="AF80" s="9">
        <f>'Исходная таблица'!AH80</f>
        <v>7</v>
      </c>
      <c r="AG80" s="9">
        <f>'Исходная таблица'!AI80</f>
        <v>10</v>
      </c>
      <c r="AH80" s="9">
        <f>'Исходная таблица'!AJ80</f>
        <v>5</v>
      </c>
      <c r="AI80" s="9">
        <f>'Исходная таблица'!AK80</f>
        <v>0</v>
      </c>
      <c r="AJ80" s="9">
        <f>'Исходная таблица'!AL80</f>
        <v>5</v>
      </c>
      <c r="AK80" s="9">
        <f>'Исходная таблица'!AM80</f>
        <v>3</v>
      </c>
      <c r="AL80" s="9">
        <f>'Исходная таблица'!AN80</f>
        <v>10</v>
      </c>
      <c r="AM80" s="9">
        <f>'Исходная таблица'!AO80</f>
        <v>5</v>
      </c>
      <c r="AN80" s="9">
        <f>'Исходная таблица'!AP80</f>
        <v>5</v>
      </c>
      <c r="AO80" s="9">
        <f>'Исходная таблица'!AQ80</f>
        <v>10</v>
      </c>
      <c r="AP80" s="9">
        <f>'Исходная таблица'!AR80</f>
        <v>5</v>
      </c>
      <c r="AQ80" s="9">
        <f>'Исходная таблица'!AS80</f>
        <v>5</v>
      </c>
      <c r="AR80" s="9">
        <f>'Исходная таблица'!AT80</f>
        <v>3</v>
      </c>
      <c r="AS80" s="9">
        <f>'Исходная таблица'!AU80</f>
        <v>0</v>
      </c>
      <c r="AT80" s="9">
        <f>'Исходная таблица'!AV80</f>
        <v>3</v>
      </c>
      <c r="AU80" s="9">
        <f>'Исходная таблица'!AW80</f>
        <v>4</v>
      </c>
      <c r="AV80" s="9">
        <f>'Исходная таблица'!AX80</f>
        <v>8</v>
      </c>
      <c r="AW80" s="9">
        <f>'Исходная таблица'!AY80</f>
        <v>4</v>
      </c>
      <c r="AX80" s="9">
        <f>'Исходная таблица'!AZ80</f>
        <v>1</v>
      </c>
      <c r="AY80" s="9">
        <f>'Исходная таблица'!BA80</f>
        <v>5</v>
      </c>
      <c r="AZ80" s="9">
        <f>'Исходная таблица'!BB80</f>
        <v>7</v>
      </c>
      <c r="BA80" s="9">
        <f>'Исходная таблица'!BC80</f>
        <v>4</v>
      </c>
      <c r="BB80" s="9">
        <f>'Исходная таблица'!BD80</f>
        <v>0</v>
      </c>
      <c r="BC80" s="9">
        <f>'Исходная таблица'!BE80</f>
        <v>0</v>
      </c>
      <c r="BD80" s="9">
        <f>'Исходная таблица'!BF80</f>
        <v>10</v>
      </c>
    </row>
    <row r="81" spans="1:56" x14ac:dyDescent="0.25">
      <c r="A81" s="9">
        <f>'Исходная таблица'!B81</f>
        <v>19</v>
      </c>
      <c r="B81" s="9">
        <f>IF('Исходная таблица'!$C81 = "Женский",1,0)</f>
        <v>1</v>
      </c>
      <c r="C81" s="9">
        <f>IF('Исходная таблица'!D81="ЛГТУ",1,IF('Исходная таблица'!D81="ЮУрГУ",2,IF('Исходная таблица'!D81="НТИ",3,IF('Исходная таблица'!D81="ВГУ",4,IF('Исходная таблица'!D81="ЛГПУ",5,IF('Исходная таблица'!D81="Не определено",0,10))))))</f>
        <v>4</v>
      </c>
      <c r="D81" s="9">
        <f>IF('Исходная таблица'!F81 = "Магистратура", 0, IF(AND('Исходная таблица'!F81 &gt; 0, 'Исходная таблица'!F81 &lt; 6), 'Исходная таблица'!F81,  -1))</f>
        <v>2</v>
      </c>
      <c r="E81" s="9">
        <f>'Исходная таблица'!G81</f>
        <v>4</v>
      </c>
      <c r="F81" s="9">
        <f>'Исходная таблица'!H81</f>
        <v>7</v>
      </c>
      <c r="G81" s="9">
        <f>'Исходная таблица'!I81</f>
        <v>2</v>
      </c>
      <c r="H81" s="9">
        <f>'Исходная таблица'!J81</f>
        <v>2</v>
      </c>
      <c r="I81" s="9">
        <f>'Исходная таблица'!K81</f>
        <v>2</v>
      </c>
      <c r="J81" s="9">
        <f>'Исходная таблица'!L81</f>
        <v>2</v>
      </c>
      <c r="K81" s="9">
        <f>'Исходная таблица'!M81</f>
        <v>2</v>
      </c>
      <c r="L81" s="9">
        <f>'Исходная таблица'!N81</f>
        <v>2</v>
      </c>
      <c r="M81" s="9">
        <f>'Исходная таблица'!O81</f>
        <v>7</v>
      </c>
      <c r="N81" s="9">
        <f>'Исходная таблица'!P81</f>
        <v>3</v>
      </c>
      <c r="O81" s="9">
        <f>'Исходная таблица'!Q81</f>
        <v>3</v>
      </c>
      <c r="P81" s="9">
        <f>'Исходная таблица'!R81</f>
        <v>2</v>
      </c>
      <c r="Q81" s="9">
        <f>'Исходная таблица'!S81</f>
        <v>1</v>
      </c>
      <c r="R81" s="9">
        <f>'Исходная таблица'!T81</f>
        <v>6</v>
      </c>
      <c r="S81" s="9">
        <f>'Исходная таблица'!U81</f>
        <v>2</v>
      </c>
      <c r="T81" s="9">
        <f>'Исходная таблица'!V81</f>
        <v>2</v>
      </c>
      <c r="U81" s="9">
        <f>'Исходная таблица'!W81</f>
        <v>2</v>
      </c>
      <c r="V81" s="9">
        <f>'Исходная таблица'!X81</f>
        <v>2</v>
      </c>
      <c r="W81" s="9">
        <f>'Исходная таблица'!Y81</f>
        <v>4</v>
      </c>
      <c r="X81" s="9">
        <f>'Исходная таблица'!Z81</f>
        <v>6</v>
      </c>
      <c r="Y81" s="9">
        <f>'Исходная таблица'!AA81</f>
        <v>7</v>
      </c>
      <c r="Z81" s="9">
        <f>'Исходная таблица'!AB81</f>
        <v>6</v>
      </c>
      <c r="AA81" s="9">
        <f>'Исходная таблица'!AC81</f>
        <v>4</v>
      </c>
      <c r="AB81" s="9">
        <f>'Исходная таблица'!AD81</f>
        <v>2</v>
      </c>
      <c r="AC81" s="9">
        <f>'Исходная таблица'!AE81</f>
        <v>2</v>
      </c>
      <c r="AD81" s="9">
        <f>'Исходная таблица'!AF81</f>
        <v>0</v>
      </c>
      <c r="AE81" s="9">
        <f>'Исходная таблица'!AG81</f>
        <v>0</v>
      </c>
      <c r="AF81" s="9">
        <f>'Исходная таблица'!AH81</f>
        <v>0</v>
      </c>
      <c r="AG81" s="9">
        <f>'Исходная таблица'!AI81</f>
        <v>5</v>
      </c>
      <c r="AH81" s="9">
        <f>'Исходная таблица'!AJ81</f>
        <v>5</v>
      </c>
      <c r="AI81" s="9">
        <f>'Исходная таблица'!AK81</f>
        <v>0</v>
      </c>
      <c r="AJ81" s="9">
        <f>'Исходная таблица'!AL81</f>
        <v>1</v>
      </c>
      <c r="AK81" s="9">
        <f>'Исходная таблица'!AM81</f>
        <v>0</v>
      </c>
      <c r="AL81" s="9">
        <f>'Исходная таблица'!AN81</f>
        <v>10</v>
      </c>
      <c r="AM81" s="9">
        <f>'Исходная таблица'!AO81</f>
        <v>0</v>
      </c>
      <c r="AN81" s="9">
        <f>'Исходная таблица'!AP81</f>
        <v>0</v>
      </c>
      <c r="AO81" s="9">
        <f>'Исходная таблица'!AQ81</f>
        <v>10</v>
      </c>
      <c r="AP81" s="9">
        <f>'Исходная таблица'!AR81</f>
        <v>0</v>
      </c>
      <c r="AQ81" s="9">
        <f>'Исходная таблица'!AS81</f>
        <v>2</v>
      </c>
      <c r="AR81" s="9">
        <f>'Исходная таблица'!AT81</f>
        <v>0</v>
      </c>
      <c r="AS81" s="9">
        <f>'Исходная таблица'!AU81</f>
        <v>1</v>
      </c>
      <c r="AT81" s="9">
        <f>'Исходная таблица'!AV81</f>
        <v>0</v>
      </c>
      <c r="AU81" s="9">
        <f>'Исходная таблица'!AW81</f>
        <v>0</v>
      </c>
      <c r="AV81" s="9">
        <f>'Исходная таблица'!AX81</f>
        <v>3</v>
      </c>
      <c r="AW81" s="9">
        <f>'Исходная таблица'!AY81</f>
        <v>0</v>
      </c>
      <c r="AX81" s="9">
        <f>'Исходная таблица'!AZ81</f>
        <v>0</v>
      </c>
      <c r="AY81" s="9">
        <f>'Исходная таблица'!BA81</f>
        <v>0</v>
      </c>
      <c r="AZ81" s="9">
        <f>'Исходная таблица'!BB81</f>
        <v>2</v>
      </c>
      <c r="BA81" s="9">
        <f>'Исходная таблица'!BC81</f>
        <v>4</v>
      </c>
      <c r="BB81" s="9">
        <f>'Исходная таблица'!BD81</f>
        <v>0</v>
      </c>
      <c r="BC81" s="9">
        <f>'Исходная таблица'!BE81</f>
        <v>0</v>
      </c>
      <c r="BD81" s="9">
        <f>'Исходная таблица'!BF81</f>
        <v>3</v>
      </c>
    </row>
    <row r="82" spans="1:56" x14ac:dyDescent="0.25">
      <c r="A82" s="9">
        <f>'Исходная таблица'!B82</f>
        <v>20</v>
      </c>
      <c r="B82" s="9">
        <f>IF('Исходная таблица'!$C82 = "Женский",1,0)</f>
        <v>1</v>
      </c>
      <c r="C82" s="9">
        <f>IF('Исходная таблица'!D82="ЛГТУ",1,IF('Исходная таблица'!D82="ЮУрГУ",2,IF('Исходная таблица'!D82="НТИ",3,IF('Исходная таблица'!D82="ВГУ",4,IF('Исходная таблица'!D82="ЛГПУ",5,IF('Исходная таблица'!D82="Не определено",0,10))))))</f>
        <v>4</v>
      </c>
      <c r="D82" s="9">
        <f>IF('Исходная таблица'!F82 = "Магистратура", 0, IF(AND('Исходная таблица'!F82 &gt; 0, 'Исходная таблица'!F82 &lt; 6), 'Исходная таблица'!F82,  -1))</f>
        <v>2</v>
      </c>
      <c r="E82" s="9">
        <f>'Исходная таблица'!G82</f>
        <v>5</v>
      </c>
      <c r="F82" s="9">
        <f>'Исходная таблица'!H82</f>
        <v>5</v>
      </c>
      <c r="G82" s="9">
        <f>'Исходная таблица'!I82</f>
        <v>0</v>
      </c>
      <c r="H82" s="9">
        <f>'Исходная таблица'!J82</f>
        <v>0</v>
      </c>
      <c r="I82" s="9">
        <f>'Исходная таблица'!K82</f>
        <v>0</v>
      </c>
      <c r="J82" s="9">
        <f>'Исходная таблица'!L82</f>
        <v>0</v>
      </c>
      <c r="K82" s="9">
        <f>'Исходная таблица'!M82</f>
        <v>2</v>
      </c>
      <c r="L82" s="9">
        <f>'Исходная таблица'!N82</f>
        <v>0</v>
      </c>
      <c r="M82" s="9">
        <f>'Исходная таблица'!O82</f>
        <v>0</v>
      </c>
      <c r="N82" s="9">
        <f>'Исходная таблица'!P82</f>
        <v>3</v>
      </c>
      <c r="O82" s="9">
        <f>'Исходная таблица'!Q82</f>
        <v>3</v>
      </c>
      <c r="P82" s="9">
        <f>'Исходная таблица'!R82</f>
        <v>0</v>
      </c>
      <c r="Q82" s="9">
        <f>'Исходная таблица'!S82</f>
        <v>2</v>
      </c>
      <c r="R82" s="9">
        <f>'Исходная таблица'!T82</f>
        <v>2</v>
      </c>
      <c r="S82" s="9">
        <f>'Исходная таблица'!U82</f>
        <v>2</v>
      </c>
      <c r="T82" s="9">
        <f>'Исходная таблица'!V82</f>
        <v>5</v>
      </c>
      <c r="U82" s="9">
        <f>'Исходная таблица'!W82</f>
        <v>2</v>
      </c>
      <c r="V82" s="9">
        <f>'Исходная таблица'!X82</f>
        <v>0</v>
      </c>
      <c r="W82" s="9">
        <f>'Исходная таблица'!Y82</f>
        <v>2</v>
      </c>
      <c r="X82" s="9">
        <f>'Исходная таблица'!Z82</f>
        <v>6</v>
      </c>
      <c r="Y82" s="9">
        <f>'Исходная таблица'!AA82</f>
        <v>0</v>
      </c>
      <c r="Z82" s="9">
        <f>'Исходная таблица'!AB82</f>
        <v>3</v>
      </c>
      <c r="AA82" s="9">
        <f>'Исходная таблица'!AC82</f>
        <v>5</v>
      </c>
      <c r="AB82" s="9">
        <f>'Исходная таблица'!AD82</f>
        <v>3</v>
      </c>
      <c r="AC82" s="9">
        <f>'Исходная таблица'!AE82</f>
        <v>2</v>
      </c>
      <c r="AD82" s="9">
        <f>'Исходная таблица'!AF82</f>
        <v>10</v>
      </c>
      <c r="AE82" s="9">
        <f>'Исходная таблица'!AG82</f>
        <v>0</v>
      </c>
      <c r="AF82" s="9">
        <f>'Исходная таблица'!AH82</f>
        <v>0</v>
      </c>
      <c r="AG82" s="9">
        <f>'Исходная таблица'!AI82</f>
        <v>0</v>
      </c>
      <c r="AH82" s="9">
        <f>'Исходная таблица'!AJ82</f>
        <v>5</v>
      </c>
      <c r="AI82" s="9">
        <f>'Исходная таблица'!AK82</f>
        <v>5</v>
      </c>
      <c r="AJ82" s="9">
        <f>'Исходная таблица'!AL82</f>
        <v>0</v>
      </c>
      <c r="AK82" s="9">
        <f>'Исходная таблица'!AM82</f>
        <v>0</v>
      </c>
      <c r="AL82" s="9">
        <f>'Исходная таблица'!AN82</f>
        <v>10</v>
      </c>
      <c r="AM82" s="9">
        <f>'Исходная таблица'!AO82</f>
        <v>0</v>
      </c>
      <c r="AN82" s="9">
        <f>'Исходная таблица'!AP82</f>
        <v>0</v>
      </c>
      <c r="AO82" s="9">
        <f>'Исходная таблица'!AQ82</f>
        <v>5</v>
      </c>
      <c r="AP82" s="9">
        <f>'Исходная таблица'!AR82</f>
        <v>0</v>
      </c>
      <c r="AQ82" s="9">
        <f>'Исходная таблица'!AS82</f>
        <v>0</v>
      </c>
      <c r="AR82" s="9">
        <f>'Исходная таблица'!AT82</f>
        <v>0</v>
      </c>
      <c r="AS82" s="9">
        <f>'Исходная таблица'!AU82</f>
        <v>0</v>
      </c>
      <c r="AT82" s="9">
        <f>'Исходная таблица'!AV82</f>
        <v>0</v>
      </c>
      <c r="AU82" s="9">
        <f>'Исходная таблица'!AW82</f>
        <v>0</v>
      </c>
      <c r="AV82" s="9">
        <f>'Исходная таблица'!AX82</f>
        <v>0</v>
      </c>
      <c r="AW82" s="9">
        <f>'Исходная таблица'!AY82</f>
        <v>0</v>
      </c>
      <c r="AX82" s="9">
        <f>'Исходная таблица'!AZ82</f>
        <v>0</v>
      </c>
      <c r="AY82" s="9">
        <f>'Исходная таблица'!BA82</f>
        <v>0</v>
      </c>
      <c r="AZ82" s="9">
        <f>'Исходная таблица'!BB82</f>
        <v>0</v>
      </c>
      <c r="BA82" s="9">
        <f>'Исходная таблица'!BC82</f>
        <v>0</v>
      </c>
      <c r="BB82" s="9">
        <f>'Исходная таблица'!BD82</f>
        <v>0</v>
      </c>
      <c r="BC82" s="9">
        <f>'Исходная таблица'!BE82</f>
        <v>0</v>
      </c>
      <c r="BD82" s="9">
        <f>'Исходная таблица'!BF82</f>
        <v>0</v>
      </c>
    </row>
    <row r="83" spans="1:56" x14ac:dyDescent="0.25">
      <c r="A83" s="9">
        <f>'Исходная таблица'!B83</f>
        <v>19</v>
      </c>
      <c r="B83" s="9">
        <f>IF('Исходная таблица'!$C83 = "Женский",1,0)</f>
        <v>1</v>
      </c>
      <c r="C83" s="9">
        <f>IF('Исходная таблица'!D83="ЛГТУ",1,IF('Исходная таблица'!D83="ЮУрГУ",2,IF('Исходная таблица'!D83="НТИ",3,IF('Исходная таблица'!D83="ВГУ",4,IF('Исходная таблица'!D83="ЛГПУ",5,IF('Исходная таблица'!D83="Не определено",0,10))))))</f>
        <v>4</v>
      </c>
      <c r="D83" s="9">
        <f>IF('Исходная таблица'!F83 = "Магистратура", 0, IF(AND('Исходная таблица'!F83 &gt; 0, 'Исходная таблица'!F83 &lt; 6), 'Исходная таблица'!F83,  -1))</f>
        <v>2</v>
      </c>
      <c r="E83" s="9">
        <f>'Исходная таблица'!G83</f>
        <v>5</v>
      </c>
      <c r="F83" s="9">
        <f>'Исходная таблица'!H83</f>
        <v>5</v>
      </c>
      <c r="G83" s="9">
        <f>'Исходная таблица'!I83</f>
        <v>6</v>
      </c>
      <c r="H83" s="9">
        <f>'Исходная таблица'!J83</f>
        <v>8</v>
      </c>
      <c r="I83" s="9">
        <f>'Исходная таблица'!K83</f>
        <v>8</v>
      </c>
      <c r="J83" s="9">
        <f>'Исходная таблица'!L83</f>
        <v>4</v>
      </c>
      <c r="K83" s="9">
        <f>'Исходная таблица'!M83</f>
        <v>0</v>
      </c>
      <c r="L83" s="9">
        <f>'Исходная таблица'!N83</f>
        <v>0</v>
      </c>
      <c r="M83" s="9">
        <f>'Исходная таблица'!O83</f>
        <v>0</v>
      </c>
      <c r="N83" s="9">
        <f>'Исходная таблица'!P83</f>
        <v>0</v>
      </c>
      <c r="O83" s="9">
        <f>'Исходная таблица'!Q83</f>
        <v>2</v>
      </c>
      <c r="P83" s="9">
        <f>'Исходная таблица'!R83</f>
        <v>0</v>
      </c>
      <c r="Q83" s="9">
        <f>'Исходная таблица'!S83</f>
        <v>0</v>
      </c>
      <c r="R83" s="9">
        <f>'Исходная таблица'!T83</f>
        <v>6</v>
      </c>
      <c r="S83" s="9">
        <f>'Исходная таблица'!U83</f>
        <v>5</v>
      </c>
      <c r="T83" s="9">
        <f>'Исходная таблица'!V83</f>
        <v>6</v>
      </c>
      <c r="U83" s="9">
        <f>'Исходная таблица'!W83</f>
        <v>5</v>
      </c>
      <c r="V83" s="9">
        <f>'Исходная таблица'!X83</f>
        <v>10</v>
      </c>
      <c r="W83" s="9">
        <f>'Исходная таблица'!Y83</f>
        <v>7</v>
      </c>
      <c r="X83" s="9">
        <f>'Исходная таблица'!Z83</f>
        <v>7</v>
      </c>
      <c r="Y83" s="9">
        <f>'Исходная таблица'!AA83</f>
        <v>5</v>
      </c>
      <c r="Z83" s="9">
        <f>'Исходная таблица'!AB83</f>
        <v>8</v>
      </c>
      <c r="AA83" s="9">
        <f>'Исходная таблица'!AC83</f>
        <v>7</v>
      </c>
      <c r="AB83" s="9">
        <f>'Исходная таблица'!AD83</f>
        <v>5</v>
      </c>
      <c r="AC83" s="9">
        <f>'Исходная таблица'!AE83</f>
        <v>10</v>
      </c>
      <c r="AD83" s="9">
        <f>'Исходная таблица'!AF83</f>
        <v>10</v>
      </c>
      <c r="AE83" s="9">
        <f>'Исходная таблица'!AG83</f>
        <v>5</v>
      </c>
      <c r="AF83" s="9">
        <f>'Исходная таблица'!AH83</f>
        <v>7</v>
      </c>
      <c r="AG83" s="9">
        <f>'Исходная таблица'!AI83</f>
        <v>10</v>
      </c>
      <c r="AH83" s="9">
        <f>'Исходная таблица'!AJ83</f>
        <v>7</v>
      </c>
      <c r="AI83" s="9">
        <f>'Исходная таблица'!AK83</f>
        <v>7</v>
      </c>
      <c r="AJ83" s="9">
        <f>'Исходная таблица'!AL83</f>
        <v>8</v>
      </c>
      <c r="AK83" s="9">
        <f>'Исходная таблица'!AM83</f>
        <v>3</v>
      </c>
      <c r="AL83" s="9">
        <f>'Исходная таблица'!AN83</f>
        <v>10</v>
      </c>
      <c r="AM83" s="9">
        <f>'Исходная таблица'!AO83</f>
        <v>2</v>
      </c>
      <c r="AN83" s="9">
        <f>'Исходная таблица'!AP83</f>
        <v>7</v>
      </c>
      <c r="AO83" s="9">
        <f>'Исходная таблица'!AQ83</f>
        <v>10</v>
      </c>
      <c r="AP83" s="9">
        <f>'Исходная таблица'!AR83</f>
        <v>0</v>
      </c>
      <c r="AQ83" s="9">
        <f>'Исходная таблица'!AS83</f>
        <v>7</v>
      </c>
      <c r="AR83" s="9">
        <f>'Исходная таблица'!AT83</f>
        <v>2</v>
      </c>
      <c r="AS83" s="9">
        <f>'Исходная таблица'!AU83</f>
        <v>6</v>
      </c>
      <c r="AT83" s="9">
        <f>'Исходная таблица'!AV83</f>
        <v>5</v>
      </c>
      <c r="AU83" s="9">
        <f>'Исходная таблица'!AW83</f>
        <v>0</v>
      </c>
      <c r="AV83" s="9">
        <f>'Исходная таблица'!AX83</f>
        <v>10</v>
      </c>
      <c r="AW83" s="9">
        <f>'Исходная таблица'!AY83</f>
        <v>7</v>
      </c>
      <c r="AX83" s="9">
        <f>'Исходная таблица'!AZ83</f>
        <v>0</v>
      </c>
      <c r="AY83" s="9">
        <f>'Исходная таблица'!BA83</f>
        <v>8</v>
      </c>
      <c r="AZ83" s="9">
        <f>'Исходная таблица'!BB83</f>
        <v>10</v>
      </c>
      <c r="BA83" s="9">
        <f>'Исходная таблица'!BC83</f>
        <v>10</v>
      </c>
      <c r="BB83" s="9">
        <f>'Исходная таблица'!BD83</f>
        <v>5</v>
      </c>
      <c r="BC83" s="9">
        <f>'Исходная таблица'!BE83</f>
        <v>0</v>
      </c>
      <c r="BD83" s="9">
        <f>'Исходная таблица'!BF83</f>
        <v>10</v>
      </c>
    </row>
    <row r="84" spans="1:56" x14ac:dyDescent="0.25">
      <c r="A84" s="9">
        <f>'Исходная таблица'!B84</f>
        <v>20</v>
      </c>
      <c r="B84" s="9">
        <f>IF('Исходная таблица'!$C84 = "Женский",1,0)</f>
        <v>0</v>
      </c>
      <c r="C84" s="9">
        <f>IF('Исходная таблица'!D84="ЛГТУ",1,IF('Исходная таблица'!D84="ЮУрГУ",2,IF('Исходная таблица'!D84="НТИ",3,IF('Исходная таблица'!D84="ВГУ",4,IF('Исходная таблица'!D84="ЛГПУ",5,IF('Исходная таблица'!D84="Не определено",0,10))))))</f>
        <v>5</v>
      </c>
      <c r="D84" s="9">
        <f>IF('Исходная таблица'!F84 = "Магистратура", 0, IF(AND('Исходная таблица'!F84 &gt; 0, 'Исходная таблица'!F84 &lt; 6), 'Исходная таблица'!F84,  -1))</f>
        <v>3</v>
      </c>
      <c r="E84" s="9">
        <f>'Исходная таблица'!G84</f>
        <v>5</v>
      </c>
      <c r="F84" s="9">
        <f>'Исходная таблица'!H84</f>
        <v>5</v>
      </c>
      <c r="G84" s="9">
        <f>'Исходная таблица'!I84</f>
        <v>0</v>
      </c>
      <c r="H84" s="9">
        <f>'Исходная таблица'!J84</f>
        <v>5</v>
      </c>
      <c r="I84" s="9">
        <f>'Исходная таблица'!K84</f>
        <v>5</v>
      </c>
      <c r="J84" s="9">
        <f>'Исходная таблица'!L84</f>
        <v>5</v>
      </c>
      <c r="K84" s="9">
        <f>'Исходная таблица'!M84</f>
        <v>0</v>
      </c>
      <c r="L84" s="9">
        <f>'Исходная таблица'!N84</f>
        <v>10</v>
      </c>
      <c r="M84" s="9">
        <f>'Исходная таблица'!O84</f>
        <v>0</v>
      </c>
      <c r="N84" s="9">
        <f>'Исходная таблица'!P84</f>
        <v>10</v>
      </c>
      <c r="O84" s="9">
        <f>'Исходная таблица'!Q84</f>
        <v>5</v>
      </c>
      <c r="P84" s="9">
        <f>'Исходная таблица'!R84</f>
        <v>10</v>
      </c>
      <c r="Q84" s="9">
        <f>'Исходная таблица'!S84</f>
        <v>10</v>
      </c>
      <c r="R84" s="9">
        <f>'Исходная таблица'!T84</f>
        <v>10</v>
      </c>
      <c r="S84" s="9">
        <f>'Исходная таблица'!U84</f>
        <v>10</v>
      </c>
      <c r="T84" s="9">
        <f>'Исходная таблица'!V84</f>
        <v>10</v>
      </c>
      <c r="U84" s="9">
        <f>'Исходная таблица'!W84</f>
        <v>5</v>
      </c>
      <c r="V84" s="9">
        <f>'Исходная таблица'!X84</f>
        <v>5</v>
      </c>
      <c r="W84" s="9">
        <f>'Исходная таблица'!Y84</f>
        <v>5</v>
      </c>
      <c r="X84" s="9">
        <f>'Исходная таблица'!Z84</f>
        <v>10</v>
      </c>
      <c r="Y84" s="9">
        <f>'Исходная таблица'!AA84</f>
        <v>5</v>
      </c>
      <c r="Z84" s="9">
        <f>'Исходная таблица'!AB84</f>
        <v>5</v>
      </c>
      <c r="AA84" s="9">
        <f>'Исходная таблица'!AC84</f>
        <v>5</v>
      </c>
      <c r="AB84" s="9">
        <f>'Исходная таблица'!AD84</f>
        <v>5</v>
      </c>
      <c r="AC84" s="9">
        <f>'Исходная таблица'!AE84</f>
        <v>10</v>
      </c>
      <c r="AD84" s="9">
        <f>'Исходная таблица'!AF84</f>
        <v>5</v>
      </c>
      <c r="AE84" s="9">
        <f>'Исходная таблица'!AG84</f>
        <v>0</v>
      </c>
      <c r="AF84" s="9">
        <f>'Исходная таблица'!AH84</f>
        <v>0</v>
      </c>
      <c r="AG84" s="9">
        <f>'Исходная таблица'!AI84</f>
        <v>5</v>
      </c>
      <c r="AH84" s="9">
        <f>'Исходная таблица'!AJ84</f>
        <v>0</v>
      </c>
      <c r="AI84" s="9">
        <f>'Исходная таблица'!AK84</f>
        <v>0</v>
      </c>
      <c r="AJ84" s="9">
        <f>'Исходная таблица'!AL84</f>
        <v>0</v>
      </c>
      <c r="AK84" s="9">
        <f>'Исходная таблица'!AM84</f>
        <v>5</v>
      </c>
      <c r="AL84" s="9">
        <f>'Исходная таблица'!AN84</f>
        <v>10</v>
      </c>
      <c r="AM84" s="9">
        <f>'Исходная таблица'!AO84</f>
        <v>0</v>
      </c>
      <c r="AN84" s="9">
        <f>'Исходная таблица'!AP84</f>
        <v>0</v>
      </c>
      <c r="AO84" s="9">
        <f>'Исходная таблица'!AQ84</f>
        <v>10</v>
      </c>
      <c r="AP84" s="9">
        <f>'Исходная таблица'!AR84</f>
        <v>0</v>
      </c>
      <c r="AQ84" s="9">
        <f>'Исходная таблица'!AS84</f>
        <v>0</v>
      </c>
      <c r="AR84" s="9">
        <f>'Исходная таблица'!AT84</f>
        <v>0</v>
      </c>
      <c r="AS84" s="9">
        <f>'Исходная таблица'!AU84</f>
        <v>1</v>
      </c>
      <c r="AT84" s="9">
        <f>'Исходная таблица'!AV84</f>
        <v>0</v>
      </c>
      <c r="AU84" s="9">
        <f>'Исходная таблица'!AW84</f>
        <v>0</v>
      </c>
      <c r="AV84" s="9">
        <f>'Исходная таблица'!AX84</f>
        <v>0</v>
      </c>
      <c r="AW84" s="9">
        <f>'Исходная таблица'!AY84</f>
        <v>0</v>
      </c>
      <c r="AX84" s="9">
        <f>'Исходная таблица'!AZ84</f>
        <v>0</v>
      </c>
      <c r="AY84" s="9">
        <f>'Исходная таблица'!BA84</f>
        <v>0</v>
      </c>
      <c r="AZ84" s="9">
        <f>'Исходная таблица'!BB84</f>
        <v>0</v>
      </c>
      <c r="BA84" s="9">
        <f>'Исходная таблица'!BC84</f>
        <v>0</v>
      </c>
      <c r="BB84" s="9">
        <f>'Исходная таблица'!BD84</f>
        <v>0</v>
      </c>
      <c r="BC84" s="9">
        <f>'Исходная таблица'!BE84</f>
        <v>0</v>
      </c>
      <c r="BD84" s="9">
        <f>'Исходная таблица'!BF84</f>
        <v>0</v>
      </c>
    </row>
    <row r="85" spans="1:56" x14ac:dyDescent="0.25">
      <c r="A85" s="9">
        <f>'Исходная таблица'!B85</f>
        <v>20</v>
      </c>
      <c r="B85" s="9">
        <f>IF('Исходная таблица'!$C85 = "Женский",1,0)</f>
        <v>0</v>
      </c>
      <c r="C85" s="9">
        <f>IF('Исходная таблица'!D85="ЛГТУ",1,IF('Исходная таблица'!D85="ЮУрГУ",2,IF('Исходная таблица'!D85="НТИ",3,IF('Исходная таблица'!D85="ВГУ",4,IF('Исходная таблица'!D85="ЛГПУ",5,IF('Исходная таблица'!D85="Не определено",0,10))))))</f>
        <v>5</v>
      </c>
      <c r="D85" s="9">
        <f>IF('Исходная таблица'!F85 = "Магистратура", 0, IF(AND('Исходная таблица'!F85 &gt; 0, 'Исходная таблица'!F85 &lt; 6), 'Исходная таблица'!F85,  -1))</f>
        <v>3</v>
      </c>
      <c r="E85" s="9">
        <f>'Исходная таблица'!G85</f>
        <v>6</v>
      </c>
      <c r="F85" s="9">
        <f>'Исходная таблица'!H85</f>
        <v>5</v>
      </c>
      <c r="G85" s="9">
        <f>'Исходная таблица'!I85</f>
        <v>0</v>
      </c>
      <c r="H85" s="9">
        <f>'Исходная таблица'!J85</f>
        <v>1</v>
      </c>
      <c r="I85" s="9">
        <f>'Исходная таблица'!K85</f>
        <v>0</v>
      </c>
      <c r="J85" s="9">
        <f>'Исходная таблица'!L85</f>
        <v>1</v>
      </c>
      <c r="K85" s="9">
        <f>'Исходная таблица'!M85</f>
        <v>4</v>
      </c>
      <c r="L85" s="9">
        <f>'Исходная таблица'!N85</f>
        <v>10</v>
      </c>
      <c r="M85" s="9">
        <f>'Исходная таблица'!O85</f>
        <v>5</v>
      </c>
      <c r="N85" s="9">
        <f>'Исходная таблица'!P85</f>
        <v>9</v>
      </c>
      <c r="O85" s="9">
        <f>'Исходная таблица'!Q85</f>
        <v>5</v>
      </c>
      <c r="P85" s="9">
        <f>'Исходная таблица'!R85</f>
        <v>9</v>
      </c>
      <c r="Q85" s="9">
        <f>'Исходная таблица'!S85</f>
        <v>2</v>
      </c>
      <c r="R85" s="9">
        <f>'Исходная таблица'!T85</f>
        <v>3</v>
      </c>
      <c r="S85" s="9">
        <f>'Исходная таблица'!U85</f>
        <v>3</v>
      </c>
      <c r="T85" s="9">
        <f>'Исходная таблица'!V85</f>
        <v>10</v>
      </c>
      <c r="U85" s="9">
        <f>'Исходная таблица'!W85</f>
        <v>5</v>
      </c>
      <c r="V85" s="9">
        <f>'Исходная таблица'!X85</f>
        <v>3</v>
      </c>
      <c r="W85" s="9">
        <f>'Исходная таблица'!Y85</f>
        <v>2</v>
      </c>
      <c r="X85" s="9">
        <f>'Исходная таблица'!Z85</f>
        <v>4</v>
      </c>
      <c r="Y85" s="9">
        <f>'Исходная таблица'!AA85</f>
        <v>10</v>
      </c>
      <c r="Z85" s="9">
        <f>'Исходная таблица'!AB85</f>
        <v>1</v>
      </c>
      <c r="AA85" s="9">
        <f>'Исходная таблица'!AC85</f>
        <v>4</v>
      </c>
      <c r="AB85" s="9">
        <f>'Исходная таблица'!AD85</f>
        <v>2</v>
      </c>
      <c r="AC85" s="9">
        <f>'Исходная таблица'!AE85</f>
        <v>0</v>
      </c>
      <c r="AD85" s="9">
        <f>'Исходная таблица'!AF85</f>
        <v>0</v>
      </c>
      <c r="AE85" s="9">
        <f>'Исходная таблица'!AG85</f>
        <v>1</v>
      </c>
      <c r="AF85" s="9">
        <f>'Исходная таблица'!AH85</f>
        <v>1</v>
      </c>
      <c r="AG85" s="9">
        <f>'Исходная таблица'!AI85</f>
        <v>7</v>
      </c>
      <c r="AH85" s="9">
        <f>'Исходная таблица'!AJ85</f>
        <v>0</v>
      </c>
      <c r="AI85" s="9">
        <f>'Исходная таблица'!AK85</f>
        <v>0</v>
      </c>
      <c r="AJ85" s="9">
        <f>'Исходная таблица'!AL85</f>
        <v>0</v>
      </c>
      <c r="AK85" s="9">
        <f>'Исходная таблица'!AM85</f>
        <v>3</v>
      </c>
      <c r="AL85" s="9">
        <f>'Исходная таблица'!AN85</f>
        <v>2</v>
      </c>
      <c r="AM85" s="9">
        <f>'Исходная таблица'!AO85</f>
        <v>0</v>
      </c>
      <c r="AN85" s="9">
        <f>'Исходная таблица'!AP85</f>
        <v>0</v>
      </c>
      <c r="AO85" s="9">
        <f>'Исходная таблица'!AQ85</f>
        <v>1</v>
      </c>
      <c r="AP85" s="9">
        <f>'Исходная таблица'!AR85</f>
        <v>0</v>
      </c>
      <c r="AQ85" s="9">
        <f>'Исходная таблица'!AS85</f>
        <v>0</v>
      </c>
      <c r="AR85" s="9">
        <f>'Исходная таблица'!AT85</f>
        <v>0</v>
      </c>
      <c r="AS85" s="9">
        <f>'Исходная таблица'!AU85</f>
        <v>0</v>
      </c>
      <c r="AT85" s="9">
        <f>'Исходная таблица'!AV85</f>
        <v>0</v>
      </c>
      <c r="AU85" s="9">
        <f>'Исходная таблица'!AW85</f>
        <v>3</v>
      </c>
      <c r="AV85" s="9">
        <f>'Исходная таблица'!AX85</f>
        <v>0</v>
      </c>
      <c r="AW85" s="9">
        <f>'Исходная таблица'!AY85</f>
        <v>0</v>
      </c>
      <c r="AX85" s="9">
        <f>'Исходная таблица'!AZ85</f>
        <v>0</v>
      </c>
      <c r="AY85" s="9">
        <f>'Исходная таблица'!BA85</f>
        <v>0</v>
      </c>
      <c r="AZ85" s="9">
        <f>'Исходная таблица'!BB85</f>
        <v>0</v>
      </c>
      <c r="BA85" s="9">
        <f>'Исходная таблица'!BC85</f>
        <v>0</v>
      </c>
      <c r="BB85" s="9">
        <f>'Исходная таблица'!BD85</f>
        <v>0</v>
      </c>
      <c r="BC85" s="9">
        <f>'Исходная таблица'!BE85</f>
        <v>2</v>
      </c>
      <c r="BD85" s="9">
        <f>'Исходная таблица'!BF85</f>
        <v>0</v>
      </c>
    </row>
    <row r="86" spans="1:56" x14ac:dyDescent="0.25">
      <c r="A86" s="9">
        <f>'Исходная таблица'!B86</f>
        <v>20</v>
      </c>
      <c r="B86" s="9">
        <f>IF('Исходная таблица'!$C86 = "Женский",1,0)</f>
        <v>1</v>
      </c>
      <c r="C86" s="9">
        <f>IF('Исходная таблица'!D86="ЛГТУ",1,IF('Исходная таблица'!D86="ЮУрГУ",2,IF('Исходная таблица'!D86="НТИ",3,IF('Исходная таблица'!D86="ВГУ",4,IF('Исходная таблица'!D86="ЛГПУ",5,IF('Исходная таблица'!D86="Не определено",0,10))))))</f>
        <v>5</v>
      </c>
      <c r="D86" s="9">
        <f>IF('Исходная таблица'!F86 = "Магистратура", 0, IF(AND('Исходная таблица'!F86 &gt; 0, 'Исходная таблица'!F86 &lt; 6), 'Исходная таблица'!F86,  -1))</f>
        <v>3</v>
      </c>
      <c r="E86" s="9">
        <f>'Исходная таблица'!G86</f>
        <v>9</v>
      </c>
      <c r="F86" s="9">
        <f>'Исходная таблица'!H86</f>
        <v>3</v>
      </c>
      <c r="G86" s="9">
        <f>'Исходная таблица'!I86</f>
        <v>1</v>
      </c>
      <c r="H86" s="9">
        <f>'Исходная таблица'!J86</f>
        <v>2</v>
      </c>
      <c r="I86" s="9">
        <f>'Исходная таблица'!K86</f>
        <v>2</v>
      </c>
      <c r="J86" s="9">
        <f>'Исходная таблица'!L86</f>
        <v>1</v>
      </c>
      <c r="K86" s="9">
        <f>'Исходная таблица'!M86</f>
        <v>1</v>
      </c>
      <c r="L86" s="9">
        <f>'Исходная таблица'!N86</f>
        <v>5</v>
      </c>
      <c r="M86" s="9">
        <f>'Исходная таблица'!O86</f>
        <v>2</v>
      </c>
      <c r="N86" s="9">
        <f>'Исходная таблица'!P86</f>
        <v>3</v>
      </c>
      <c r="O86" s="9">
        <f>'Исходная таблица'!Q86</f>
        <v>2</v>
      </c>
      <c r="P86" s="9">
        <f>'Исходная таблица'!R86</f>
        <v>2</v>
      </c>
      <c r="Q86" s="9">
        <f>'Исходная таблица'!S86</f>
        <v>2</v>
      </c>
      <c r="R86" s="9">
        <f>'Исходная таблица'!T86</f>
        <v>2</v>
      </c>
      <c r="S86" s="9">
        <f>'Исходная таблица'!U86</f>
        <v>2</v>
      </c>
      <c r="T86" s="9">
        <f>'Исходная таблица'!V86</f>
        <v>3</v>
      </c>
      <c r="U86" s="9">
        <f>'Исходная таблица'!W86</f>
        <v>4</v>
      </c>
      <c r="V86" s="9">
        <f>'Исходная таблица'!X86</f>
        <v>5</v>
      </c>
      <c r="W86" s="9">
        <f>'Исходная таблица'!Y86</f>
        <v>3</v>
      </c>
      <c r="X86" s="9">
        <f>'Исходная таблица'!Z86</f>
        <v>2</v>
      </c>
      <c r="Y86" s="9">
        <f>'Исходная таблица'!AA86</f>
        <v>3</v>
      </c>
      <c r="Z86" s="9">
        <f>'Исходная таблица'!AB86</f>
        <v>2</v>
      </c>
      <c r="AA86" s="9">
        <f>'Исходная таблица'!AC86</f>
        <v>3</v>
      </c>
      <c r="AB86" s="9">
        <f>'Исходная таблица'!AD86</f>
        <v>0</v>
      </c>
      <c r="AC86" s="9">
        <f>'Исходная таблица'!AE86</f>
        <v>3</v>
      </c>
      <c r="AD86" s="9">
        <f>'Исходная таблица'!AF86</f>
        <v>1</v>
      </c>
      <c r="AE86" s="9">
        <f>'Исходная таблица'!AG86</f>
        <v>1</v>
      </c>
      <c r="AF86" s="9">
        <f>'Исходная таблица'!AH86</f>
        <v>0</v>
      </c>
      <c r="AG86" s="9">
        <f>'Исходная таблица'!AI86</f>
        <v>6</v>
      </c>
      <c r="AH86" s="9">
        <f>'Исходная таблица'!AJ86</f>
        <v>0</v>
      </c>
      <c r="AI86" s="9">
        <f>'Исходная таблица'!AK86</f>
        <v>0</v>
      </c>
      <c r="AJ86" s="9">
        <f>'Исходная таблица'!AL86</f>
        <v>3</v>
      </c>
      <c r="AK86" s="9">
        <f>'Исходная таблица'!AM86</f>
        <v>0</v>
      </c>
      <c r="AL86" s="9">
        <f>'Исходная таблица'!AN86</f>
        <v>0</v>
      </c>
      <c r="AM86" s="9">
        <f>'Исходная таблица'!AO86</f>
        <v>0</v>
      </c>
      <c r="AN86" s="9">
        <f>'Исходная таблица'!AP86</f>
        <v>0</v>
      </c>
      <c r="AO86" s="9">
        <f>'Исходная таблица'!AQ86</f>
        <v>3</v>
      </c>
      <c r="AP86" s="9">
        <f>'Исходная таблица'!AR86</f>
        <v>0</v>
      </c>
      <c r="AQ86" s="9">
        <f>'Исходная таблица'!AS86</f>
        <v>0</v>
      </c>
      <c r="AR86" s="9">
        <f>'Исходная таблица'!AT86</f>
        <v>0</v>
      </c>
      <c r="AS86" s="9">
        <f>'Исходная таблица'!AU86</f>
        <v>0</v>
      </c>
      <c r="AT86" s="9">
        <f>'Исходная таблица'!AV86</f>
        <v>0</v>
      </c>
      <c r="AU86" s="9">
        <f>'Исходная таблица'!AW86</f>
        <v>0</v>
      </c>
      <c r="AV86" s="9">
        <f>'Исходная таблица'!AX86</f>
        <v>0</v>
      </c>
      <c r="AW86" s="9">
        <f>'Исходная таблица'!AY86</f>
        <v>0</v>
      </c>
      <c r="AX86" s="9">
        <f>'Исходная таблица'!AZ86</f>
        <v>0</v>
      </c>
      <c r="AY86" s="9">
        <f>'Исходная таблица'!BA86</f>
        <v>6</v>
      </c>
      <c r="AZ86" s="9">
        <f>'Исходная таблица'!BB86</f>
        <v>3</v>
      </c>
      <c r="BA86" s="9">
        <f>'Исходная таблица'!BC86</f>
        <v>4</v>
      </c>
      <c r="BB86" s="9">
        <f>'Исходная таблица'!BD86</f>
        <v>0</v>
      </c>
      <c r="BC86" s="9">
        <f>'Исходная таблица'!BE86</f>
        <v>0</v>
      </c>
      <c r="BD86" s="9">
        <f>'Исходная таблица'!BF86</f>
        <v>5</v>
      </c>
    </row>
    <row r="87" spans="1:56" x14ac:dyDescent="0.25">
      <c r="A87" s="9">
        <f>'Исходная таблица'!B87</f>
        <v>21</v>
      </c>
      <c r="B87" s="9">
        <f>IF('Исходная таблица'!$C87 = "Женский",1,0)</f>
        <v>0</v>
      </c>
      <c r="C87" s="9">
        <f>IF('Исходная таблица'!D87="ЛГТУ",1,IF('Исходная таблица'!D87="ЮУрГУ",2,IF('Исходная таблица'!D87="НТИ",3,IF('Исходная таблица'!D87="ВГУ",4,IF('Исходная таблица'!D87="ЛГПУ",5,IF('Исходная таблица'!D87="Не определено",0,10))))))</f>
        <v>5</v>
      </c>
      <c r="D87" s="9">
        <f>IF('Исходная таблица'!F87 = "Магистратура", 0, IF(AND('Исходная таблица'!F87 &gt; 0, 'Исходная таблица'!F87 &lt; 6), 'Исходная таблица'!F87,  -1))</f>
        <v>3</v>
      </c>
      <c r="E87" s="9">
        <f>'Исходная таблица'!G87</f>
        <v>10</v>
      </c>
      <c r="F87" s="9">
        <f>'Исходная таблица'!H87</f>
        <v>8</v>
      </c>
      <c r="G87" s="9">
        <f>'Исходная таблица'!I87</f>
        <v>5</v>
      </c>
      <c r="H87" s="9">
        <f>'Исходная таблица'!J87</f>
        <v>0</v>
      </c>
      <c r="I87" s="9">
        <f>'Исходная таблица'!K87</f>
        <v>0</v>
      </c>
      <c r="J87" s="9">
        <f>'Исходная таблица'!L87</f>
        <v>0</v>
      </c>
      <c r="K87" s="9">
        <f>'Исходная таблица'!M87</f>
        <v>0</v>
      </c>
      <c r="L87" s="9">
        <f>'Исходная таблица'!N87</f>
        <v>10</v>
      </c>
      <c r="M87" s="9">
        <f>'Исходная таблица'!O87</f>
        <v>0</v>
      </c>
      <c r="N87" s="9">
        <f>'Исходная таблица'!P87</f>
        <v>0</v>
      </c>
      <c r="O87" s="9">
        <f>'Исходная таблица'!Q87</f>
        <v>10</v>
      </c>
      <c r="P87" s="9">
        <f>'Исходная таблица'!R87</f>
        <v>0</v>
      </c>
      <c r="Q87" s="9">
        <f>'Исходная таблица'!S87</f>
        <v>0</v>
      </c>
      <c r="R87" s="9">
        <f>'Исходная таблица'!T87</f>
        <v>0</v>
      </c>
      <c r="S87" s="9">
        <f>'Исходная таблица'!U87</f>
        <v>0</v>
      </c>
      <c r="T87" s="9">
        <f>'Исходная таблица'!V87</f>
        <v>0</v>
      </c>
      <c r="U87" s="9">
        <f>'Исходная таблица'!W87</f>
        <v>0</v>
      </c>
      <c r="V87" s="9">
        <f>'Исходная таблица'!X87</f>
        <v>0</v>
      </c>
      <c r="W87" s="9">
        <f>'Исходная таблица'!Y87</f>
        <v>0</v>
      </c>
      <c r="X87" s="9">
        <f>'Исходная таблица'!Z87</f>
        <v>0</v>
      </c>
      <c r="Y87" s="9">
        <f>'Исходная таблица'!AA87</f>
        <v>0</v>
      </c>
      <c r="Z87" s="9">
        <f>'Исходная таблица'!AB87</f>
        <v>8</v>
      </c>
      <c r="AA87" s="9">
        <f>'Исходная таблица'!AC87</f>
        <v>10</v>
      </c>
      <c r="AB87" s="9">
        <f>'Исходная таблица'!AD87</f>
        <v>0</v>
      </c>
      <c r="AC87" s="9">
        <f>'Исходная таблица'!AE87</f>
        <v>10</v>
      </c>
      <c r="AD87" s="9">
        <f>'Исходная таблица'!AF87</f>
        <v>8</v>
      </c>
      <c r="AE87" s="9">
        <f>'Исходная таблица'!AG87</f>
        <v>5</v>
      </c>
      <c r="AF87" s="9">
        <f>'Исходная таблица'!AH87</f>
        <v>5</v>
      </c>
      <c r="AG87" s="9">
        <f>'Исходная таблица'!AI87</f>
        <v>8</v>
      </c>
      <c r="AH87" s="9">
        <f>'Исходная таблица'!AJ87</f>
        <v>7</v>
      </c>
      <c r="AI87" s="9">
        <f>'Исходная таблица'!AK87</f>
        <v>6</v>
      </c>
      <c r="AJ87" s="9">
        <f>'Исходная таблица'!AL87</f>
        <v>4</v>
      </c>
      <c r="AK87" s="9">
        <f>'Исходная таблица'!AM87</f>
        <v>0</v>
      </c>
      <c r="AL87" s="9">
        <f>'Исходная таблица'!AN87</f>
        <v>2</v>
      </c>
      <c r="AM87" s="9">
        <f>'Исходная таблица'!AO87</f>
        <v>1</v>
      </c>
      <c r="AN87" s="9">
        <f>'Исходная таблица'!AP87</f>
        <v>10</v>
      </c>
      <c r="AO87" s="9">
        <f>'Исходная таблица'!AQ87</f>
        <v>10</v>
      </c>
      <c r="AP87" s="9">
        <f>'Исходная таблица'!AR87</f>
        <v>10</v>
      </c>
      <c r="AQ87" s="9">
        <f>'Исходная таблица'!AS87</f>
        <v>5</v>
      </c>
      <c r="AR87" s="9">
        <f>'Исходная таблица'!AT87</f>
        <v>10</v>
      </c>
      <c r="AS87" s="9">
        <f>'Исходная таблица'!AU87</f>
        <v>10</v>
      </c>
      <c r="AT87" s="9">
        <f>'Исходная таблица'!AV87</f>
        <v>5</v>
      </c>
      <c r="AU87" s="9">
        <f>'Исходная таблица'!AW87</f>
        <v>0</v>
      </c>
      <c r="AV87" s="9">
        <f>'Исходная таблица'!AX87</f>
        <v>10</v>
      </c>
      <c r="AW87" s="9">
        <f>'Исходная таблица'!AY87</f>
        <v>5</v>
      </c>
      <c r="AX87" s="9">
        <f>'Исходная таблица'!AZ87</f>
        <v>0</v>
      </c>
      <c r="AY87" s="9">
        <f>'Исходная таблица'!BA87</f>
        <v>0</v>
      </c>
      <c r="AZ87" s="9">
        <f>'Исходная таблица'!BB87</f>
        <v>0</v>
      </c>
      <c r="BA87" s="9">
        <f>'Исходная таблица'!BC87</f>
        <v>1</v>
      </c>
      <c r="BB87" s="9">
        <f>'Исходная таблица'!BD87</f>
        <v>10</v>
      </c>
      <c r="BC87" s="9">
        <f>'Исходная таблица'!BE87</f>
        <v>0</v>
      </c>
      <c r="BD87" s="9">
        <f>'Исходная таблица'!BF87</f>
        <v>10</v>
      </c>
    </row>
    <row r="88" spans="1:56" x14ac:dyDescent="0.25">
      <c r="A88" s="9">
        <f>'Исходная таблица'!B88</f>
        <v>20</v>
      </c>
      <c r="B88" s="9">
        <f>IF('Исходная таблица'!$C88 = "Женский",1,0)</f>
        <v>1</v>
      </c>
      <c r="C88" s="9">
        <f>IF('Исходная таблица'!D88="ЛГТУ",1,IF('Исходная таблица'!D88="ЮУрГУ",2,IF('Исходная таблица'!D88="НТИ",3,IF('Исходная таблица'!D88="ВГУ",4,IF('Исходная таблица'!D88="ЛГПУ",5,IF('Исходная таблица'!D88="Не определено",0,10))))))</f>
        <v>5</v>
      </c>
      <c r="D88" s="9">
        <f>IF('Исходная таблица'!F88 = "Магистратура", 0, IF(AND('Исходная таблица'!F88 &gt; 0, 'Исходная таблица'!F88 &lt; 6), 'Исходная таблица'!F88,  -1))</f>
        <v>3</v>
      </c>
      <c r="E88" s="9">
        <f>'Исходная таблица'!G88</f>
        <v>6</v>
      </c>
      <c r="F88" s="9">
        <f>'Исходная таблица'!H88</f>
        <v>5</v>
      </c>
      <c r="G88" s="9">
        <f>'Исходная таблица'!I88</f>
        <v>3</v>
      </c>
      <c r="H88" s="9">
        <f>'Исходная таблица'!J88</f>
        <v>0</v>
      </c>
      <c r="I88" s="9">
        <f>'Исходная таблица'!K88</f>
        <v>0</v>
      </c>
      <c r="J88" s="9">
        <f>'Исходная таблица'!L88</f>
        <v>1</v>
      </c>
      <c r="K88" s="9">
        <f>'Исходная таблица'!M88</f>
        <v>1</v>
      </c>
      <c r="L88" s="9">
        <f>'Исходная таблица'!N88</f>
        <v>10</v>
      </c>
      <c r="M88" s="9">
        <f>'Исходная таблица'!O88</f>
        <v>3</v>
      </c>
      <c r="N88" s="9">
        <f>'Исходная таблица'!P88</f>
        <v>4</v>
      </c>
      <c r="O88" s="9">
        <f>'Исходная таблица'!Q88</f>
        <v>4</v>
      </c>
      <c r="P88" s="9">
        <f>'Исходная таблица'!R88</f>
        <v>0</v>
      </c>
      <c r="Q88" s="9">
        <f>'Исходная таблица'!S88</f>
        <v>0</v>
      </c>
      <c r="R88" s="9">
        <f>'Исходная таблица'!T88</f>
        <v>4</v>
      </c>
      <c r="S88" s="9">
        <f>'Исходная таблица'!U88</f>
        <v>0</v>
      </c>
      <c r="T88" s="9">
        <f>'Исходная таблица'!V88</f>
        <v>1</v>
      </c>
      <c r="U88" s="9">
        <f>'Исходная таблица'!W88</f>
        <v>1</v>
      </c>
      <c r="V88" s="9">
        <f>'Исходная таблица'!X88</f>
        <v>3</v>
      </c>
      <c r="W88" s="9">
        <f>'Исходная таблица'!Y88</f>
        <v>3</v>
      </c>
      <c r="X88" s="9">
        <f>'Исходная таблица'!Z88</f>
        <v>6</v>
      </c>
      <c r="Y88" s="9">
        <f>'Исходная таблица'!AA88</f>
        <v>2</v>
      </c>
      <c r="Z88" s="9">
        <f>'Исходная таблица'!AB88</f>
        <v>6</v>
      </c>
      <c r="AA88" s="9">
        <f>'Исходная таблица'!AC88</f>
        <v>2</v>
      </c>
      <c r="AB88" s="9">
        <f>'Исходная таблица'!AD88</f>
        <v>2</v>
      </c>
      <c r="AC88" s="9">
        <f>'Исходная таблица'!AE88</f>
        <v>10</v>
      </c>
      <c r="AD88" s="9">
        <f>'Исходная таблица'!AF88</f>
        <v>0</v>
      </c>
      <c r="AE88" s="9">
        <f>'Исходная таблица'!AG88</f>
        <v>0</v>
      </c>
      <c r="AF88" s="9">
        <f>'Исходная таблица'!AH88</f>
        <v>4</v>
      </c>
      <c r="AG88" s="9">
        <f>'Исходная таблица'!AI88</f>
        <v>4</v>
      </c>
      <c r="AH88" s="9">
        <f>'Исходная таблица'!AJ88</f>
        <v>2</v>
      </c>
      <c r="AI88" s="9">
        <f>'Исходная таблица'!AK88</f>
        <v>3</v>
      </c>
      <c r="AJ88" s="9">
        <f>'Исходная таблица'!AL88</f>
        <v>3</v>
      </c>
      <c r="AK88" s="9">
        <f>'Исходная таблица'!AM88</f>
        <v>2</v>
      </c>
      <c r="AL88" s="9">
        <f>'Исходная таблица'!AN88</f>
        <v>10</v>
      </c>
      <c r="AM88" s="9">
        <f>'Исходная таблица'!AO88</f>
        <v>5</v>
      </c>
      <c r="AN88" s="9">
        <f>'Исходная таблица'!AP88</f>
        <v>5</v>
      </c>
      <c r="AO88" s="9">
        <f>'Исходная таблица'!AQ88</f>
        <v>10</v>
      </c>
      <c r="AP88" s="9">
        <f>'Исходная таблица'!AR88</f>
        <v>6</v>
      </c>
      <c r="AQ88" s="9">
        <f>'Исходная таблица'!AS88</f>
        <v>6</v>
      </c>
      <c r="AR88" s="9">
        <f>'Исходная таблица'!AT88</f>
        <v>8</v>
      </c>
      <c r="AS88" s="9">
        <f>'Исходная таблица'!AU88</f>
        <v>5</v>
      </c>
      <c r="AT88" s="9">
        <f>'Исходная таблица'!AV88</f>
        <v>5</v>
      </c>
      <c r="AU88" s="9">
        <f>'Исходная таблица'!AW88</f>
        <v>5</v>
      </c>
      <c r="AV88" s="9">
        <f>'Исходная таблица'!AX88</f>
        <v>0</v>
      </c>
      <c r="AW88" s="9">
        <f>'Исходная таблица'!AY88</f>
        <v>2</v>
      </c>
      <c r="AX88" s="9">
        <f>'Исходная таблица'!AZ88</f>
        <v>5</v>
      </c>
      <c r="AY88" s="9">
        <f>'Исходная таблица'!BA88</f>
        <v>4</v>
      </c>
      <c r="AZ88" s="9">
        <f>'Исходная таблица'!BB88</f>
        <v>7</v>
      </c>
      <c r="BA88" s="9">
        <f>'Исходная таблица'!BC88</f>
        <v>7</v>
      </c>
      <c r="BB88" s="9">
        <f>'Исходная таблица'!BD88</f>
        <v>7</v>
      </c>
      <c r="BC88" s="9">
        <f>'Исходная таблица'!BE88</f>
        <v>3</v>
      </c>
      <c r="BD88" s="9">
        <f>'Исходная таблица'!BF88</f>
        <v>10</v>
      </c>
    </row>
    <row r="89" spans="1:56" x14ac:dyDescent="0.25">
      <c r="A89" s="9">
        <f>'Исходная таблица'!B89</f>
        <v>20</v>
      </c>
      <c r="B89" s="9">
        <f>IF('Исходная таблица'!$C89 = "Женский",1,0)</f>
        <v>1</v>
      </c>
      <c r="C89" s="9">
        <f>IF('Исходная таблица'!D89="ЛГТУ",1,IF('Исходная таблица'!D89="ЮУрГУ",2,IF('Исходная таблица'!D89="НТИ",3,IF('Исходная таблица'!D89="ВГУ",4,IF('Исходная таблица'!D89="ЛГПУ",5,IF('Исходная таблица'!D89="Не определено",0,10))))))</f>
        <v>5</v>
      </c>
      <c r="D89" s="9">
        <f>IF('Исходная таблица'!F89 = "Магистратура", 0, IF(AND('Исходная таблица'!F89 &gt; 0, 'Исходная таблица'!F89 &lt; 6), 'Исходная таблица'!F89,  -1))</f>
        <v>3</v>
      </c>
      <c r="E89" s="9">
        <f>'Исходная таблица'!G89</f>
        <v>7</v>
      </c>
      <c r="F89" s="9">
        <f>'Исходная таблица'!H89</f>
        <v>10</v>
      </c>
      <c r="G89" s="9">
        <f>'Исходная таблица'!I89</f>
        <v>2</v>
      </c>
      <c r="H89" s="9">
        <f>'Исходная таблица'!J89</f>
        <v>3</v>
      </c>
      <c r="I89" s="9">
        <f>'Исходная таблица'!K89</f>
        <v>5</v>
      </c>
      <c r="J89" s="9">
        <f>'Исходная таблица'!L89</f>
        <v>4</v>
      </c>
      <c r="K89" s="9">
        <f>'Исходная таблица'!M89</f>
        <v>4</v>
      </c>
      <c r="L89" s="9">
        <f>'Исходная таблица'!N89</f>
        <v>8</v>
      </c>
      <c r="M89" s="9">
        <f>'Исходная таблица'!O89</f>
        <v>2</v>
      </c>
      <c r="N89" s="9">
        <f>'Исходная таблица'!P89</f>
        <v>7</v>
      </c>
      <c r="O89" s="9">
        <f>'Исходная таблица'!Q89</f>
        <v>3</v>
      </c>
      <c r="P89" s="9">
        <f>'Исходная таблица'!R89</f>
        <v>4</v>
      </c>
      <c r="Q89" s="9">
        <f>'Исходная таблица'!S89</f>
        <v>7</v>
      </c>
      <c r="R89" s="9">
        <f>'Исходная таблица'!T89</f>
        <v>5</v>
      </c>
      <c r="S89" s="9">
        <f>'Исходная таблица'!U89</f>
        <v>3</v>
      </c>
      <c r="T89" s="9">
        <f>'Исходная таблица'!V89</f>
        <v>7</v>
      </c>
      <c r="U89" s="9">
        <f>'Исходная таблица'!W89</f>
        <v>7</v>
      </c>
      <c r="V89" s="9">
        <f>'Исходная таблица'!X89</f>
        <v>2</v>
      </c>
      <c r="W89" s="9">
        <f>'Исходная таблица'!Y89</f>
        <v>7</v>
      </c>
      <c r="X89" s="9">
        <f>'Исходная таблица'!Z89</f>
        <v>6</v>
      </c>
      <c r="Y89" s="9">
        <f>'Исходная таблица'!AA89</f>
        <v>6</v>
      </c>
      <c r="Z89" s="9">
        <f>'Исходная таблица'!AB89</f>
        <v>7</v>
      </c>
      <c r="AA89" s="9">
        <f>'Исходная таблица'!AC89</f>
        <v>6</v>
      </c>
      <c r="AB89" s="9">
        <f>'Исходная таблица'!AD89</f>
        <v>3</v>
      </c>
      <c r="AC89" s="9">
        <f>'Исходная таблица'!AE89</f>
        <v>7</v>
      </c>
      <c r="AD89" s="9">
        <f>'Исходная таблица'!AF89</f>
        <v>1</v>
      </c>
      <c r="AE89" s="9">
        <f>'Исходная таблица'!AG89</f>
        <v>0</v>
      </c>
      <c r="AF89" s="9">
        <f>'Исходная таблица'!AH89</f>
        <v>5</v>
      </c>
      <c r="AG89" s="9">
        <f>'Исходная таблица'!AI89</f>
        <v>3</v>
      </c>
      <c r="AH89" s="9">
        <f>'Исходная таблица'!AJ89</f>
        <v>6</v>
      </c>
      <c r="AI89" s="9">
        <f>'Исходная таблица'!AK89</f>
        <v>1</v>
      </c>
      <c r="AJ89" s="9">
        <f>'Исходная таблица'!AL89</f>
        <v>4</v>
      </c>
      <c r="AK89" s="9">
        <f>'Исходная таблица'!AM89</f>
        <v>1</v>
      </c>
      <c r="AL89" s="9">
        <f>'Исходная таблица'!AN89</f>
        <v>8</v>
      </c>
      <c r="AM89" s="9">
        <f>'Исходная таблица'!AO89</f>
        <v>5</v>
      </c>
      <c r="AN89" s="9">
        <f>'Исходная таблица'!AP89</f>
        <v>0</v>
      </c>
      <c r="AO89" s="9">
        <f>'Исходная таблица'!AQ89</f>
        <v>8</v>
      </c>
      <c r="AP89" s="9">
        <f>'Исходная таблица'!AR89</f>
        <v>6</v>
      </c>
      <c r="AQ89" s="9">
        <f>'Исходная таблица'!AS89</f>
        <v>4</v>
      </c>
      <c r="AR89" s="9">
        <f>'Исходная таблица'!AT89</f>
        <v>9</v>
      </c>
      <c r="AS89" s="9">
        <f>'Исходная таблица'!AU89</f>
        <v>10</v>
      </c>
      <c r="AT89" s="9">
        <f>'Исходная таблица'!AV89</f>
        <v>3</v>
      </c>
      <c r="AU89" s="9">
        <f>'Исходная таблица'!AW89</f>
        <v>1</v>
      </c>
      <c r="AV89" s="9">
        <f>'Исходная таблица'!AX89</f>
        <v>2</v>
      </c>
      <c r="AW89" s="9">
        <f>'Исходная таблица'!AY89</f>
        <v>5</v>
      </c>
      <c r="AX89" s="9">
        <f>'Исходная таблица'!AZ89</f>
        <v>2</v>
      </c>
      <c r="AY89" s="9">
        <f>'Исходная таблица'!BA89</f>
        <v>5</v>
      </c>
      <c r="AZ89" s="9">
        <f>'Исходная таблица'!BB89</f>
        <v>7</v>
      </c>
      <c r="BA89" s="9">
        <f>'Исходная таблица'!BC89</f>
        <v>5</v>
      </c>
      <c r="BB89" s="9">
        <f>'Исходная таблица'!BD89</f>
        <v>3</v>
      </c>
      <c r="BC89" s="9">
        <f>'Исходная таблица'!BE89</f>
        <v>3</v>
      </c>
      <c r="BD89" s="9">
        <f>'Исходная таблица'!BF89</f>
        <v>0</v>
      </c>
    </row>
    <row r="90" spans="1:56" x14ac:dyDescent="0.25">
      <c r="A90" s="9">
        <f>'Исходная таблица'!B90</f>
        <v>24</v>
      </c>
      <c r="B90" s="9">
        <f>IF('Исходная таблица'!$C90 = "Женский",1,0)</f>
        <v>0</v>
      </c>
      <c r="C90" s="9">
        <f>IF('Исходная таблица'!D90="ЛГТУ",1,IF('Исходная таблица'!D90="ЮУрГУ",2,IF('Исходная таблица'!D90="НТИ",3,IF('Исходная таблица'!D90="ВГУ",4,IF('Исходная таблица'!D90="ЛГПУ",5,IF('Исходная таблица'!D90="Не определено",0,10))))))</f>
        <v>5</v>
      </c>
      <c r="D90" s="9">
        <f>IF('Исходная таблица'!F90 = "Магистратура", 0, IF(AND('Исходная таблица'!F90 &gt; 0, 'Исходная таблица'!F90 &lt; 6), 'Исходная таблица'!F90,  -1))</f>
        <v>0</v>
      </c>
      <c r="E90" s="9">
        <f>'Исходная таблица'!G90</f>
        <v>7</v>
      </c>
      <c r="F90" s="9">
        <f>'Исходная таблица'!H90</f>
        <v>6</v>
      </c>
      <c r="G90" s="9">
        <f>'Исходная таблица'!I90</f>
        <v>3</v>
      </c>
      <c r="H90" s="9">
        <f>'Исходная таблица'!J90</f>
        <v>3</v>
      </c>
      <c r="I90" s="9">
        <f>'Исходная таблица'!K90</f>
        <v>3</v>
      </c>
      <c r="J90" s="9">
        <f>'Исходная таблица'!L90</f>
        <v>3</v>
      </c>
      <c r="K90" s="9">
        <f>'Исходная таблица'!M90</f>
        <v>3</v>
      </c>
      <c r="L90" s="9">
        <f>'Исходная таблица'!N90</f>
        <v>3</v>
      </c>
      <c r="M90" s="9">
        <f>'Исходная таблица'!O90</f>
        <v>3</v>
      </c>
      <c r="N90" s="9">
        <f>'Исходная таблица'!P90</f>
        <v>3</v>
      </c>
      <c r="O90" s="9">
        <f>'Исходная таблица'!Q90</f>
        <v>3</v>
      </c>
      <c r="P90" s="9">
        <f>'Исходная таблица'!R90</f>
        <v>3</v>
      </c>
      <c r="Q90" s="9">
        <f>'Исходная таблица'!S90</f>
        <v>3</v>
      </c>
      <c r="R90" s="9">
        <f>'Исходная таблица'!T90</f>
        <v>3</v>
      </c>
      <c r="S90" s="9">
        <f>'Исходная таблица'!U90</f>
        <v>3</v>
      </c>
      <c r="T90" s="9">
        <f>'Исходная таблица'!V90</f>
        <v>3</v>
      </c>
      <c r="U90" s="9">
        <f>'Исходная таблица'!W90</f>
        <v>3</v>
      </c>
      <c r="V90" s="9">
        <f>'Исходная таблица'!X90</f>
        <v>3</v>
      </c>
      <c r="W90" s="9">
        <f>'Исходная таблица'!Y90</f>
        <v>4</v>
      </c>
      <c r="X90" s="9">
        <f>'Исходная таблица'!Z90</f>
        <v>2</v>
      </c>
      <c r="Y90" s="9">
        <f>'Исходная таблица'!AA90</f>
        <v>1</v>
      </c>
      <c r="Z90" s="9">
        <f>'Исходная таблица'!AB90</f>
        <v>4</v>
      </c>
      <c r="AA90" s="9">
        <f>'Исходная таблица'!AC90</f>
        <v>1</v>
      </c>
      <c r="AB90" s="9">
        <f>'Исходная таблица'!AD90</f>
        <v>1</v>
      </c>
      <c r="AC90" s="9">
        <f>'Исходная таблица'!AE90</f>
        <v>7</v>
      </c>
      <c r="AD90" s="9">
        <f>'Исходная таблица'!AF90</f>
        <v>6</v>
      </c>
      <c r="AE90" s="9">
        <f>'Исходная таблица'!AG90</f>
        <v>4</v>
      </c>
      <c r="AF90" s="9">
        <f>'Исходная таблица'!AH90</f>
        <v>1</v>
      </c>
      <c r="AG90" s="9">
        <f>'Исходная таблица'!AI90</f>
        <v>5</v>
      </c>
      <c r="AH90" s="9">
        <f>'Исходная таблица'!AJ90</f>
        <v>6</v>
      </c>
      <c r="AI90" s="9">
        <f>'Исходная таблица'!AK90</f>
        <v>9</v>
      </c>
      <c r="AJ90" s="9">
        <f>'Исходная таблица'!AL90</f>
        <v>2</v>
      </c>
      <c r="AK90" s="9">
        <f>'Исходная таблица'!AM90</f>
        <v>1</v>
      </c>
      <c r="AL90" s="9">
        <f>'Исходная таблица'!AN90</f>
        <v>8</v>
      </c>
      <c r="AM90" s="9">
        <f>'Исходная таблица'!AO90</f>
        <v>5</v>
      </c>
      <c r="AN90" s="9">
        <f>'Исходная таблица'!AP90</f>
        <v>0</v>
      </c>
      <c r="AO90" s="9">
        <f>'Исходная таблица'!AQ90</f>
        <v>4</v>
      </c>
      <c r="AP90" s="9">
        <f>'Исходная таблица'!AR90</f>
        <v>4</v>
      </c>
      <c r="AQ90" s="9">
        <f>'Исходная таблица'!AS90</f>
        <v>0</v>
      </c>
      <c r="AR90" s="9">
        <f>'Исходная таблица'!AT90</f>
        <v>0</v>
      </c>
      <c r="AS90" s="9">
        <f>'Исходная таблица'!AU90</f>
        <v>5</v>
      </c>
      <c r="AT90" s="9">
        <f>'Исходная таблица'!AV90</f>
        <v>1</v>
      </c>
      <c r="AU90" s="9">
        <f>'Исходная таблица'!AW90</f>
        <v>2</v>
      </c>
      <c r="AV90" s="9">
        <f>'Исходная таблица'!AX90</f>
        <v>0</v>
      </c>
      <c r="AW90" s="9">
        <f>'Исходная таблица'!AY90</f>
        <v>1</v>
      </c>
      <c r="AX90" s="9">
        <f>'Исходная таблица'!AZ90</f>
        <v>1</v>
      </c>
      <c r="AY90" s="9">
        <f>'Исходная таблица'!BA90</f>
        <v>1</v>
      </c>
      <c r="AZ90" s="9">
        <f>'Исходная таблица'!BB90</f>
        <v>1</v>
      </c>
      <c r="BA90" s="9">
        <f>'Исходная таблица'!BC90</f>
        <v>5</v>
      </c>
      <c r="BB90" s="9">
        <f>'Исходная таблица'!BD90</f>
        <v>1</v>
      </c>
      <c r="BC90" s="9">
        <f>'Исходная таблица'!BE90</f>
        <v>1</v>
      </c>
      <c r="BD90" s="9">
        <f>'Исходная таблица'!BF90</f>
        <v>1</v>
      </c>
    </row>
    <row r="91" spans="1:56" x14ac:dyDescent="0.25">
      <c r="A91" s="9">
        <f>'Исходная таблица'!B91</f>
        <v>22</v>
      </c>
      <c r="B91" s="9">
        <f>IF('Исходная таблица'!$C91 = "Женский",1,0)</f>
        <v>1</v>
      </c>
      <c r="C91" s="9">
        <f>IF('Исходная таблица'!D91="ЛГТУ",1,IF('Исходная таблица'!D91="ЮУрГУ",2,IF('Исходная таблица'!D91="НТИ",3,IF('Исходная таблица'!D91="ВГУ",4,IF('Исходная таблица'!D91="ЛГПУ",5,IF('Исходная таблица'!D91="Не определено",0,10))))))</f>
        <v>5</v>
      </c>
      <c r="D91" s="9">
        <f>IF('Исходная таблица'!F91 = "Магистратура", 0, IF(AND('Исходная таблица'!F91 &gt; 0, 'Исходная таблица'!F91 &lt; 6), 'Исходная таблица'!F91,  -1))</f>
        <v>5</v>
      </c>
      <c r="E91" s="9">
        <f>'Исходная таблица'!G91</f>
        <v>0</v>
      </c>
      <c r="F91" s="9">
        <f>'Исходная таблица'!H91</f>
        <v>0</v>
      </c>
      <c r="G91" s="9">
        <f>'Исходная таблица'!I91</f>
        <v>2</v>
      </c>
      <c r="H91" s="9">
        <f>'Исходная таблица'!J91</f>
        <v>0</v>
      </c>
      <c r="I91" s="9">
        <f>'Исходная таблица'!K91</f>
        <v>0</v>
      </c>
      <c r="J91" s="9">
        <f>'Исходная таблица'!L91</f>
        <v>2</v>
      </c>
      <c r="K91" s="9">
        <f>'Исходная таблица'!M91</f>
        <v>1</v>
      </c>
      <c r="L91" s="9">
        <f>'Исходная таблица'!N91</f>
        <v>3</v>
      </c>
      <c r="M91" s="9">
        <f>'Исходная таблица'!O91</f>
        <v>1</v>
      </c>
      <c r="N91" s="9">
        <f>'Исходная таблица'!P91</f>
        <v>2</v>
      </c>
      <c r="O91" s="9">
        <f>'Исходная таблица'!Q91</f>
        <v>0</v>
      </c>
      <c r="P91" s="9">
        <f>'Исходная таблица'!R91</f>
        <v>0</v>
      </c>
      <c r="Q91" s="9">
        <f>'Исходная таблица'!S91</f>
        <v>0</v>
      </c>
      <c r="R91" s="9">
        <f>'Исходная таблица'!T91</f>
        <v>1</v>
      </c>
      <c r="S91" s="9">
        <f>'Исходная таблица'!U91</f>
        <v>1</v>
      </c>
      <c r="T91" s="9">
        <f>'Исходная таблица'!V91</f>
        <v>2</v>
      </c>
      <c r="U91" s="9">
        <f>'Исходная таблица'!W91</f>
        <v>1</v>
      </c>
      <c r="V91" s="9">
        <f>'Исходная таблица'!X91</f>
        <v>2</v>
      </c>
      <c r="W91" s="9">
        <f>'Исходная таблица'!Y91</f>
        <v>0</v>
      </c>
      <c r="X91" s="9">
        <f>'Исходная таблица'!Z91</f>
        <v>1</v>
      </c>
      <c r="Y91" s="9">
        <f>'Исходная таблица'!AA91</f>
        <v>0</v>
      </c>
      <c r="Z91" s="9">
        <f>'Исходная таблица'!AB91</f>
        <v>1</v>
      </c>
      <c r="AA91" s="9">
        <f>'Исходная таблица'!AC91</f>
        <v>2</v>
      </c>
      <c r="AB91" s="9">
        <f>'Исходная таблица'!AD91</f>
        <v>0</v>
      </c>
      <c r="AC91" s="9">
        <f>'Исходная таблица'!AE91</f>
        <v>0</v>
      </c>
      <c r="AD91" s="9">
        <f>'Исходная таблица'!AF91</f>
        <v>0</v>
      </c>
      <c r="AE91" s="9">
        <f>'Исходная таблица'!AG91</f>
        <v>0</v>
      </c>
      <c r="AF91" s="9">
        <f>'Исходная таблица'!AH91</f>
        <v>2</v>
      </c>
      <c r="AG91" s="9">
        <f>'Исходная таблица'!AI91</f>
        <v>2</v>
      </c>
      <c r="AH91" s="9">
        <f>'Исходная таблица'!AJ91</f>
        <v>2</v>
      </c>
      <c r="AI91" s="9">
        <f>'Исходная таблица'!AK91</f>
        <v>2</v>
      </c>
      <c r="AJ91" s="9">
        <f>'Исходная таблица'!AL91</f>
        <v>1</v>
      </c>
      <c r="AK91" s="9">
        <f>'Исходная таблица'!AM91</f>
        <v>1</v>
      </c>
      <c r="AL91" s="9">
        <f>'Исходная таблица'!AN91</f>
        <v>5</v>
      </c>
      <c r="AM91" s="9">
        <f>'Исходная таблица'!AO91</f>
        <v>0</v>
      </c>
      <c r="AN91" s="9">
        <f>'Исходная таблица'!AP91</f>
        <v>0</v>
      </c>
      <c r="AO91" s="9">
        <f>'Исходная таблица'!AQ91</f>
        <v>0</v>
      </c>
      <c r="AP91" s="9">
        <f>'Исходная таблица'!AR91</f>
        <v>0</v>
      </c>
      <c r="AQ91" s="9">
        <f>'Исходная таблица'!AS91</f>
        <v>0</v>
      </c>
      <c r="AR91" s="9">
        <f>'Исходная таблица'!AT91</f>
        <v>0</v>
      </c>
      <c r="AS91" s="9">
        <f>'Исходная таблица'!AU91</f>
        <v>0</v>
      </c>
      <c r="AT91" s="9">
        <f>'Исходная таблица'!AV91</f>
        <v>0</v>
      </c>
      <c r="AU91" s="9">
        <f>'Исходная таблица'!AW91</f>
        <v>0</v>
      </c>
      <c r="AV91" s="9">
        <f>'Исходная таблица'!AX91</f>
        <v>0</v>
      </c>
      <c r="AW91" s="9">
        <f>'Исходная таблица'!AY91</f>
        <v>0</v>
      </c>
      <c r="AX91" s="9">
        <f>'Исходная таблица'!AZ91</f>
        <v>0</v>
      </c>
      <c r="AY91" s="9">
        <f>'Исходная таблица'!BA91</f>
        <v>0</v>
      </c>
      <c r="AZ91" s="9">
        <f>'Исходная таблица'!BB91</f>
        <v>2</v>
      </c>
      <c r="BA91" s="9">
        <f>'Исходная таблица'!BC91</f>
        <v>0</v>
      </c>
      <c r="BB91" s="9">
        <f>'Исходная таблица'!BD91</f>
        <v>0</v>
      </c>
      <c r="BC91" s="9">
        <f>'Исходная таблица'!BE91</f>
        <v>0</v>
      </c>
      <c r="BD91" s="9">
        <f>'Исходная таблица'!BF91</f>
        <v>0</v>
      </c>
    </row>
    <row r="92" spans="1:56" x14ac:dyDescent="0.25">
      <c r="A92" s="9">
        <f>'Исходная таблица'!B92</f>
        <v>23</v>
      </c>
      <c r="B92" s="9">
        <f>IF('Исходная таблица'!$C92 = "Женский",1,0)</f>
        <v>1</v>
      </c>
      <c r="C92" s="9">
        <f>IF('Исходная таблица'!D92="ЛГТУ",1,IF('Исходная таблица'!D92="ЮУрГУ",2,IF('Исходная таблица'!D92="НТИ",3,IF('Исходная таблица'!D92="ВГУ",4,IF('Исходная таблица'!D92="ЛГПУ",5,IF('Исходная таблица'!D92="Не определено",0,10))))))</f>
        <v>5</v>
      </c>
      <c r="D92" s="9">
        <f>IF('Исходная таблица'!F92 = "Магистратура", 0, IF(AND('Исходная таблица'!F92 &gt; 0, 'Исходная таблица'!F92 &lt; 6), 'Исходная таблица'!F92,  -1))</f>
        <v>0</v>
      </c>
      <c r="E92" s="9">
        <f>'Исходная таблица'!G92</f>
        <v>10</v>
      </c>
      <c r="F92" s="9">
        <f>'Исходная таблица'!H92</f>
        <v>0</v>
      </c>
      <c r="G92" s="9">
        <f>'Исходная таблица'!I92</f>
        <v>0</v>
      </c>
      <c r="H92" s="9">
        <f>'Исходная таблица'!J92</f>
        <v>0</v>
      </c>
      <c r="I92" s="9">
        <f>'Исходная таблица'!K92</f>
        <v>0</v>
      </c>
      <c r="J92" s="9">
        <f>'Исходная таблица'!L92</f>
        <v>0</v>
      </c>
      <c r="K92" s="9">
        <f>'Исходная таблица'!M92</f>
        <v>0</v>
      </c>
      <c r="L92" s="9">
        <f>'Исходная таблица'!N92</f>
        <v>0</v>
      </c>
      <c r="M92" s="9">
        <f>'Исходная таблица'!O92</f>
        <v>0</v>
      </c>
      <c r="N92" s="9">
        <f>'Исходная таблица'!P92</f>
        <v>0</v>
      </c>
      <c r="O92" s="9">
        <f>'Исходная таблица'!Q92</f>
        <v>2</v>
      </c>
      <c r="P92" s="9">
        <f>'Исходная таблица'!R92</f>
        <v>0</v>
      </c>
      <c r="Q92" s="9">
        <f>'Исходная таблица'!S92</f>
        <v>0</v>
      </c>
      <c r="R92" s="9">
        <f>'Исходная таблица'!T92</f>
        <v>1</v>
      </c>
      <c r="S92" s="9">
        <f>'Исходная таблица'!U92</f>
        <v>1</v>
      </c>
      <c r="T92" s="9">
        <f>'Исходная таблица'!V92</f>
        <v>1</v>
      </c>
      <c r="U92" s="9">
        <f>'Исходная таблица'!W92</f>
        <v>1</v>
      </c>
      <c r="V92" s="9">
        <f>'Исходная таблица'!X92</f>
        <v>2</v>
      </c>
      <c r="W92" s="9">
        <f>'Исходная таблица'!Y92</f>
        <v>1</v>
      </c>
      <c r="X92" s="9">
        <f>'Исходная таблица'!Z92</f>
        <v>1</v>
      </c>
      <c r="Y92" s="9">
        <f>'Исходная таблица'!AA92</f>
        <v>0</v>
      </c>
      <c r="Z92" s="9">
        <f>'Исходная таблица'!AB92</f>
        <v>5</v>
      </c>
      <c r="AA92" s="9">
        <f>'Исходная таблица'!AC92</f>
        <v>1</v>
      </c>
      <c r="AB92" s="9">
        <f>'Исходная таблица'!AD92</f>
        <v>1</v>
      </c>
      <c r="AC92" s="9">
        <f>'Исходная таблица'!AE92</f>
        <v>6</v>
      </c>
      <c r="AD92" s="9">
        <f>'Исходная таблица'!AF92</f>
        <v>0</v>
      </c>
      <c r="AE92" s="9">
        <f>'Исходная таблица'!AG92</f>
        <v>0</v>
      </c>
      <c r="AF92" s="9">
        <f>'Исходная таблица'!AH92</f>
        <v>0</v>
      </c>
      <c r="AG92" s="9">
        <f>'Исходная таблица'!AI92</f>
        <v>6</v>
      </c>
      <c r="AH92" s="9">
        <f>'Исходная таблица'!AJ92</f>
        <v>6</v>
      </c>
      <c r="AI92" s="9">
        <f>'Исходная таблица'!AK92</f>
        <v>6</v>
      </c>
      <c r="AJ92" s="9">
        <f>'Исходная таблица'!AL92</f>
        <v>0</v>
      </c>
      <c r="AK92" s="9">
        <f>'Исходная таблица'!AM92</f>
        <v>0</v>
      </c>
      <c r="AL92" s="9">
        <f>'Исходная таблица'!AN92</f>
        <v>3</v>
      </c>
      <c r="AM92" s="9">
        <f>'Исходная таблица'!AO92</f>
        <v>0</v>
      </c>
      <c r="AN92" s="9">
        <f>'Исходная таблица'!AP92</f>
        <v>0</v>
      </c>
      <c r="AO92" s="9">
        <f>'Исходная таблица'!AQ92</f>
        <v>2</v>
      </c>
      <c r="AP92" s="9">
        <f>'Исходная таблица'!AR92</f>
        <v>0</v>
      </c>
      <c r="AQ92" s="9">
        <f>'Исходная таблица'!AS92</f>
        <v>0</v>
      </c>
      <c r="AR92" s="9">
        <f>'Исходная таблица'!AT92</f>
        <v>0</v>
      </c>
      <c r="AS92" s="9">
        <f>'Исходная таблица'!AU92</f>
        <v>2</v>
      </c>
      <c r="AT92" s="9">
        <f>'Исходная таблица'!AV92</f>
        <v>4</v>
      </c>
      <c r="AU92" s="9">
        <f>'Исходная таблица'!AW92</f>
        <v>0</v>
      </c>
      <c r="AV92" s="9">
        <f>'Исходная таблица'!AX92</f>
        <v>0</v>
      </c>
      <c r="AW92" s="9">
        <f>'Исходная таблица'!AY92</f>
        <v>0</v>
      </c>
      <c r="AX92" s="9">
        <f>'Исходная таблица'!AZ92</f>
        <v>0</v>
      </c>
      <c r="AY92" s="9">
        <f>'Исходная таблица'!BA92</f>
        <v>4</v>
      </c>
      <c r="AZ92" s="9">
        <f>'Исходная таблица'!BB92</f>
        <v>1</v>
      </c>
      <c r="BA92" s="9">
        <f>'Исходная таблица'!BC92</f>
        <v>0</v>
      </c>
      <c r="BB92" s="9">
        <f>'Исходная таблица'!BD92</f>
        <v>0</v>
      </c>
      <c r="BC92" s="9">
        <f>'Исходная таблица'!BE92</f>
        <v>1</v>
      </c>
      <c r="BD92" s="9">
        <f>'Исходная таблица'!BF92</f>
        <v>4</v>
      </c>
    </row>
    <row r="93" spans="1:56" x14ac:dyDescent="0.25">
      <c r="A93" s="9">
        <f>'Исходная таблица'!B93</f>
        <v>21</v>
      </c>
      <c r="B93" s="9">
        <f>IF('Исходная таблица'!$C93 = "Женский",1,0)</f>
        <v>1</v>
      </c>
      <c r="C93" s="9">
        <f>IF('Исходная таблица'!D93="ЛГТУ",1,IF('Исходная таблица'!D93="ЮУрГУ",2,IF('Исходная таблица'!D93="НТИ",3,IF('Исходная таблица'!D93="ВГУ",4,IF('Исходная таблица'!D93="ЛГПУ",5,IF('Исходная таблица'!D93="Не определено",0,10))))))</f>
        <v>5</v>
      </c>
      <c r="D93" s="9">
        <f>IF('Исходная таблица'!F93 = "Магистратура", 0, IF(AND('Исходная таблица'!F93 &gt; 0, 'Исходная таблица'!F93 &lt; 6), 'Исходная таблица'!F93,  -1))</f>
        <v>3</v>
      </c>
      <c r="E93" s="9">
        <f>'Исходная таблица'!G93</f>
        <v>5</v>
      </c>
      <c r="F93" s="9">
        <f>'Исходная таблица'!H93</f>
        <v>2</v>
      </c>
      <c r="G93" s="9">
        <f>'Исходная таблица'!I93</f>
        <v>2</v>
      </c>
      <c r="H93" s="9">
        <f>'Исходная таблица'!J93</f>
        <v>0</v>
      </c>
      <c r="I93" s="9">
        <f>'Исходная таблица'!K93</f>
        <v>0</v>
      </c>
      <c r="J93" s="9">
        <f>'Исходная таблица'!L93</f>
        <v>0</v>
      </c>
      <c r="K93" s="9">
        <f>'Исходная таблица'!M93</f>
        <v>4</v>
      </c>
      <c r="L93" s="9">
        <f>'Исходная таблица'!N93</f>
        <v>0</v>
      </c>
      <c r="M93" s="9">
        <f>'Исходная таблица'!O93</f>
        <v>2</v>
      </c>
      <c r="N93" s="9">
        <f>'Исходная таблица'!P93</f>
        <v>0</v>
      </c>
      <c r="O93" s="9">
        <f>'Исходная таблица'!Q93</f>
        <v>4</v>
      </c>
      <c r="P93" s="9">
        <f>'Исходная таблица'!R93</f>
        <v>1</v>
      </c>
      <c r="Q93" s="9">
        <f>'Исходная таблица'!S93</f>
        <v>0</v>
      </c>
      <c r="R93" s="9">
        <f>'Исходная таблица'!T93</f>
        <v>2</v>
      </c>
      <c r="S93" s="9">
        <f>'Исходная таблица'!U93</f>
        <v>3</v>
      </c>
      <c r="T93" s="9">
        <f>'Исходная таблица'!V93</f>
        <v>2</v>
      </c>
      <c r="U93" s="9">
        <f>'Исходная таблица'!W93</f>
        <v>5</v>
      </c>
      <c r="V93" s="9">
        <f>'Исходная таблица'!X93</f>
        <v>3</v>
      </c>
      <c r="W93" s="9">
        <f>'Исходная таблица'!Y93</f>
        <v>1</v>
      </c>
      <c r="X93" s="9">
        <f>'Исходная таблица'!Z93</f>
        <v>3</v>
      </c>
      <c r="Y93" s="9">
        <f>'Исходная таблица'!AA93</f>
        <v>0</v>
      </c>
      <c r="Z93" s="9">
        <f>'Исходная таблица'!AB93</f>
        <v>2</v>
      </c>
      <c r="AA93" s="9">
        <f>'Исходная таблица'!AC93</f>
        <v>3</v>
      </c>
      <c r="AB93" s="9">
        <f>'Исходная таблица'!AD93</f>
        <v>2</v>
      </c>
      <c r="AC93" s="9">
        <f>'Исходная таблица'!AE93</f>
        <v>0</v>
      </c>
      <c r="AD93" s="9">
        <f>'Исходная таблица'!AF93</f>
        <v>0</v>
      </c>
      <c r="AE93" s="9">
        <f>'Исходная таблица'!AG93</f>
        <v>0</v>
      </c>
      <c r="AF93" s="9">
        <f>'Исходная таблица'!AH93</f>
        <v>0</v>
      </c>
      <c r="AG93" s="9">
        <f>'Исходная таблица'!AI93</f>
        <v>0</v>
      </c>
      <c r="AH93" s="9">
        <f>'Исходная таблица'!AJ93</f>
        <v>0</v>
      </c>
      <c r="AI93" s="9">
        <f>'Исходная таблица'!AK93</f>
        <v>0</v>
      </c>
      <c r="AJ93" s="9">
        <f>'Исходная таблица'!AL93</f>
        <v>0</v>
      </c>
      <c r="AK93" s="9">
        <f>'Исходная таблица'!AM93</f>
        <v>0</v>
      </c>
      <c r="AL93" s="9">
        <f>'Исходная таблица'!AN93</f>
        <v>0</v>
      </c>
      <c r="AM93" s="9">
        <f>'Исходная таблица'!AO93</f>
        <v>0</v>
      </c>
      <c r="AN93" s="9">
        <f>'Исходная таблица'!AP93</f>
        <v>0</v>
      </c>
      <c r="AO93" s="9">
        <f>'Исходная таблица'!AQ93</f>
        <v>4</v>
      </c>
      <c r="AP93" s="9">
        <f>'Исходная таблица'!AR93</f>
        <v>0</v>
      </c>
      <c r="AQ93" s="9">
        <f>'Исходная таблица'!AS93</f>
        <v>0</v>
      </c>
      <c r="AR93" s="9">
        <f>'Исходная таблица'!AT93</f>
        <v>0</v>
      </c>
      <c r="AS93" s="9">
        <f>'Исходная таблица'!AU93</f>
        <v>0</v>
      </c>
      <c r="AT93" s="9">
        <f>'Исходная таблица'!AV93</f>
        <v>0</v>
      </c>
      <c r="AU93" s="9">
        <f>'Исходная таблица'!AW93</f>
        <v>0</v>
      </c>
      <c r="AV93" s="9">
        <f>'Исходная таблица'!AX93</f>
        <v>0</v>
      </c>
      <c r="AW93" s="9">
        <f>'Исходная таблица'!AY93</f>
        <v>0</v>
      </c>
      <c r="AX93" s="9">
        <f>'Исходная таблица'!AZ93</f>
        <v>0</v>
      </c>
      <c r="AY93" s="9">
        <f>'Исходная таблица'!BA93</f>
        <v>0</v>
      </c>
      <c r="AZ93" s="9">
        <f>'Исходная таблица'!BB93</f>
        <v>0</v>
      </c>
      <c r="BA93" s="9">
        <f>'Исходная таблица'!BC93</f>
        <v>0</v>
      </c>
      <c r="BB93" s="9">
        <f>'Исходная таблица'!BD93</f>
        <v>0</v>
      </c>
      <c r="BC93" s="9">
        <f>'Исходная таблица'!BE93</f>
        <v>0</v>
      </c>
      <c r="BD93" s="9">
        <f>'Исходная таблица'!BF93</f>
        <v>2</v>
      </c>
    </row>
    <row r="94" spans="1:56" x14ac:dyDescent="0.25">
      <c r="A94" s="9">
        <f>'Исходная таблица'!B94</f>
        <v>22</v>
      </c>
      <c r="B94" s="9">
        <f>IF('Исходная таблица'!$C94 = "Женский",1,0)</f>
        <v>0</v>
      </c>
      <c r="C94" s="9">
        <f>IF('Исходная таблица'!D94="ЛГТУ",1,IF('Исходная таблица'!D94="ЮУрГУ",2,IF('Исходная таблица'!D94="НТИ",3,IF('Исходная таблица'!D94="ВГУ",4,IF('Исходная таблица'!D94="ЛГПУ",5,IF('Исходная таблица'!D94="Не определено",0,10))))))</f>
        <v>5</v>
      </c>
      <c r="D94" s="9">
        <f>IF('Исходная таблица'!F94 = "Магистратура", 0, IF(AND('Исходная таблица'!F94 &gt; 0, 'Исходная таблица'!F94 &lt; 6), 'Исходная таблица'!F94,  -1))</f>
        <v>5</v>
      </c>
      <c r="E94" s="9">
        <f>'Исходная таблица'!G94</f>
        <v>9</v>
      </c>
      <c r="F94" s="9">
        <f>'Исходная таблица'!H94</f>
        <v>9</v>
      </c>
      <c r="G94" s="9">
        <f>'Исходная таблица'!I94</f>
        <v>3</v>
      </c>
      <c r="H94" s="9">
        <f>'Исходная таблица'!J94</f>
        <v>5</v>
      </c>
      <c r="I94" s="9">
        <f>'Исходная таблица'!K94</f>
        <v>3</v>
      </c>
      <c r="J94" s="9">
        <f>'Исходная таблица'!L94</f>
        <v>3</v>
      </c>
      <c r="K94" s="9">
        <f>'Исходная таблица'!M94</f>
        <v>0</v>
      </c>
      <c r="L94" s="9">
        <f>'Исходная таблица'!N94</f>
        <v>1</v>
      </c>
      <c r="M94" s="9">
        <f>'Исходная таблица'!O94</f>
        <v>0</v>
      </c>
      <c r="N94" s="9">
        <f>'Исходная таблица'!P94</f>
        <v>2</v>
      </c>
      <c r="O94" s="9">
        <f>'Исходная таблица'!Q94</f>
        <v>2</v>
      </c>
      <c r="P94" s="9">
        <f>'Исходная таблица'!R94</f>
        <v>0</v>
      </c>
      <c r="Q94" s="9">
        <f>'Исходная таблица'!S94</f>
        <v>0</v>
      </c>
      <c r="R94" s="9">
        <f>'Исходная таблица'!T94</f>
        <v>3</v>
      </c>
      <c r="S94" s="9">
        <f>'Исходная таблица'!U94</f>
        <v>0</v>
      </c>
      <c r="T94" s="9">
        <f>'Исходная таблица'!V94</f>
        <v>0</v>
      </c>
      <c r="U94" s="9">
        <f>'Исходная таблица'!W94</f>
        <v>0</v>
      </c>
      <c r="V94" s="9">
        <f>'Исходная таблица'!X94</f>
        <v>3</v>
      </c>
      <c r="W94" s="9">
        <f>'Исходная таблица'!Y94</f>
        <v>3</v>
      </c>
      <c r="X94" s="9">
        <f>'Исходная таблица'!Z94</f>
        <v>4</v>
      </c>
      <c r="Y94" s="9">
        <f>'Исходная таблица'!AA94</f>
        <v>4</v>
      </c>
      <c r="Z94" s="9">
        <f>'Исходная таблица'!AB94</f>
        <v>2</v>
      </c>
      <c r="AA94" s="9">
        <f>'Исходная таблица'!AC94</f>
        <v>3</v>
      </c>
      <c r="AB94" s="9">
        <f>'Исходная таблица'!AD94</f>
        <v>0</v>
      </c>
      <c r="AC94" s="9">
        <f>'Исходная таблица'!AE94</f>
        <v>0</v>
      </c>
      <c r="AD94" s="9">
        <f>'Исходная таблица'!AF94</f>
        <v>0</v>
      </c>
      <c r="AE94" s="9">
        <f>'Исходная таблица'!AG94</f>
        <v>0</v>
      </c>
      <c r="AF94" s="9">
        <f>'Исходная таблица'!AH94</f>
        <v>0</v>
      </c>
      <c r="AG94" s="9">
        <f>'Исходная таблица'!AI94</f>
        <v>0</v>
      </c>
      <c r="AH94" s="9">
        <f>'Исходная таблица'!AJ94</f>
        <v>2</v>
      </c>
      <c r="AI94" s="9">
        <f>'Исходная таблица'!AK94</f>
        <v>2</v>
      </c>
      <c r="AJ94" s="9">
        <f>'Исходная таблица'!AL94</f>
        <v>4</v>
      </c>
      <c r="AK94" s="9">
        <f>'Исходная таблица'!AM94</f>
        <v>1</v>
      </c>
      <c r="AL94" s="9">
        <f>'Исходная таблица'!AN94</f>
        <v>0</v>
      </c>
      <c r="AM94" s="9">
        <f>'Исходная таблица'!AO94</f>
        <v>0</v>
      </c>
      <c r="AN94" s="9">
        <f>'Исходная таблица'!AP94</f>
        <v>0</v>
      </c>
      <c r="AO94" s="9">
        <f>'Исходная таблица'!AQ94</f>
        <v>1</v>
      </c>
      <c r="AP94" s="9">
        <f>'Исходная таблица'!AR94</f>
        <v>0</v>
      </c>
      <c r="AQ94" s="9">
        <f>'Исходная таблица'!AS94</f>
        <v>5</v>
      </c>
      <c r="AR94" s="9">
        <f>'Исходная таблица'!AT94</f>
        <v>0</v>
      </c>
      <c r="AS94" s="9">
        <f>'Исходная таблица'!AU94</f>
        <v>0</v>
      </c>
      <c r="AT94" s="9">
        <f>'Исходная таблица'!AV94</f>
        <v>0</v>
      </c>
      <c r="AU94" s="9">
        <f>'Исходная таблица'!AW94</f>
        <v>0</v>
      </c>
      <c r="AV94" s="9">
        <f>'Исходная таблица'!AX94</f>
        <v>0</v>
      </c>
      <c r="AW94" s="9">
        <f>'Исходная таблица'!AY94</f>
        <v>3</v>
      </c>
      <c r="AX94" s="9">
        <f>'Исходная таблица'!AZ94</f>
        <v>0</v>
      </c>
      <c r="AY94" s="9">
        <f>'Исходная таблица'!BA94</f>
        <v>0</v>
      </c>
      <c r="AZ94" s="9">
        <f>'Исходная таблица'!BB94</f>
        <v>3</v>
      </c>
      <c r="BA94" s="9">
        <f>'Исходная таблица'!BC94</f>
        <v>4</v>
      </c>
      <c r="BB94" s="9">
        <f>'Исходная таблица'!BD94</f>
        <v>4</v>
      </c>
      <c r="BC94" s="9">
        <f>'Исходная таблица'!BE94</f>
        <v>0</v>
      </c>
      <c r="BD94" s="9">
        <f>'Исходная таблица'!BF94</f>
        <v>4</v>
      </c>
    </row>
    <row r="95" spans="1:56" x14ac:dyDescent="0.25">
      <c r="A95" s="9">
        <f>'Исходная таблица'!B95</f>
        <v>20</v>
      </c>
      <c r="B95" s="9">
        <f>IF('Исходная таблица'!$C95 = "Женский",1,0)</f>
        <v>1</v>
      </c>
      <c r="C95" s="9">
        <f>IF('Исходная таблица'!D95="ЛГТУ",1,IF('Исходная таблица'!D95="ЮУрГУ",2,IF('Исходная таблица'!D95="НТИ",3,IF('Исходная таблица'!D95="ВГУ",4,IF('Исходная таблица'!D95="ЛГПУ",5,IF('Исходная таблица'!D95="Не определено",0,10))))))</f>
        <v>5</v>
      </c>
      <c r="D95" s="9">
        <f>IF('Исходная таблица'!F95 = "Магистратура", 0, IF(AND('Исходная таблица'!F95 &gt; 0, 'Исходная таблица'!F95 &lt; 6), 'Исходная таблица'!F95,  -1))</f>
        <v>3</v>
      </c>
      <c r="E95" s="9">
        <f>'Исходная таблица'!G95</f>
        <v>5</v>
      </c>
      <c r="F95" s="9">
        <f>'Исходная таблица'!H95</f>
        <v>5</v>
      </c>
      <c r="G95" s="9">
        <f>'Исходная таблица'!I95</f>
        <v>0</v>
      </c>
      <c r="H95" s="9">
        <f>'Исходная таблица'!J95</f>
        <v>0</v>
      </c>
      <c r="I95" s="9">
        <f>'Исходная таблица'!K95</f>
        <v>0</v>
      </c>
      <c r="J95" s="9">
        <f>'Исходная таблица'!L95</f>
        <v>3</v>
      </c>
      <c r="K95" s="9">
        <f>'Исходная таблица'!M95</f>
        <v>0</v>
      </c>
      <c r="L95" s="9">
        <f>'Исходная таблица'!N95</f>
        <v>9</v>
      </c>
      <c r="M95" s="9">
        <f>'Исходная таблица'!O95</f>
        <v>0</v>
      </c>
      <c r="N95" s="9">
        <f>'Исходная таблица'!P95</f>
        <v>6</v>
      </c>
      <c r="O95" s="9">
        <f>'Исходная таблица'!Q95</f>
        <v>4</v>
      </c>
      <c r="P95" s="9">
        <f>'Исходная таблица'!R95</f>
        <v>7</v>
      </c>
      <c r="Q95" s="9">
        <f>'Исходная таблица'!S95</f>
        <v>7</v>
      </c>
      <c r="R95" s="9">
        <f>'Исходная таблица'!T95</f>
        <v>0</v>
      </c>
      <c r="S95" s="9">
        <f>'Исходная таблица'!U95</f>
        <v>1</v>
      </c>
      <c r="T95" s="9">
        <f>'Исходная таблица'!V95</f>
        <v>8</v>
      </c>
      <c r="U95" s="9">
        <f>'Исходная таблица'!W95</f>
        <v>3</v>
      </c>
      <c r="V95" s="9">
        <f>'Исходная таблица'!X95</f>
        <v>6</v>
      </c>
      <c r="W95" s="9">
        <f>'Исходная таблица'!Y95</f>
        <v>4</v>
      </c>
      <c r="X95" s="9">
        <f>'Исходная таблица'!Z95</f>
        <v>7</v>
      </c>
      <c r="Y95" s="9">
        <f>'Исходная таблица'!AA95</f>
        <v>7</v>
      </c>
      <c r="Z95" s="9">
        <f>'Исходная таблица'!AB95</f>
        <v>7</v>
      </c>
      <c r="AA95" s="9">
        <f>'Исходная таблица'!AC95</f>
        <v>8</v>
      </c>
      <c r="AB95" s="9">
        <f>'Исходная таблица'!AD95</f>
        <v>3</v>
      </c>
      <c r="AC95" s="9">
        <f>'Исходная таблица'!AE95</f>
        <v>0</v>
      </c>
      <c r="AD95" s="9">
        <f>'Исходная таблица'!AF95</f>
        <v>0</v>
      </c>
      <c r="AE95" s="9">
        <f>'Исходная таблица'!AG95</f>
        <v>0</v>
      </c>
      <c r="AF95" s="9">
        <f>'Исходная таблица'!AH95</f>
        <v>0</v>
      </c>
      <c r="AG95" s="9">
        <f>'Исходная таблица'!AI95</f>
        <v>5</v>
      </c>
      <c r="AH95" s="9">
        <f>'Исходная таблица'!AJ95</f>
        <v>4</v>
      </c>
      <c r="AI95" s="9">
        <f>'Исходная таблица'!AK95</f>
        <v>0</v>
      </c>
      <c r="AJ95" s="9">
        <f>'Исходная таблица'!AL95</f>
        <v>2</v>
      </c>
      <c r="AK95" s="9">
        <f>'Исходная таблица'!AM95</f>
        <v>0</v>
      </c>
      <c r="AL95" s="9">
        <f>'Исходная таблица'!AN95</f>
        <v>10</v>
      </c>
      <c r="AM95" s="9">
        <f>'Исходная таблица'!AO95</f>
        <v>0</v>
      </c>
      <c r="AN95" s="9">
        <f>'Исходная таблица'!AP95</f>
        <v>0</v>
      </c>
      <c r="AO95" s="9">
        <f>'Исходная таблица'!AQ95</f>
        <v>2</v>
      </c>
      <c r="AP95" s="9">
        <f>'Исходная таблица'!AR95</f>
        <v>0</v>
      </c>
      <c r="AQ95" s="9">
        <f>'Исходная таблица'!AS95</f>
        <v>0</v>
      </c>
      <c r="AR95" s="9">
        <f>'Исходная таблица'!AT95</f>
        <v>0</v>
      </c>
      <c r="AS95" s="9">
        <f>'Исходная таблица'!AU95</f>
        <v>0</v>
      </c>
      <c r="AT95" s="9">
        <f>'Исходная таблица'!AV95</f>
        <v>0</v>
      </c>
      <c r="AU95" s="9">
        <f>'Исходная таблица'!AW95</f>
        <v>0</v>
      </c>
      <c r="AV95" s="9">
        <f>'Исходная таблица'!AX95</f>
        <v>0</v>
      </c>
      <c r="AW95" s="9">
        <f>'Исходная таблица'!AY95</f>
        <v>0</v>
      </c>
      <c r="AX95" s="9">
        <f>'Исходная таблица'!AZ95</f>
        <v>0</v>
      </c>
      <c r="AY95" s="9">
        <f>'Исходная таблица'!BA95</f>
        <v>0</v>
      </c>
      <c r="AZ95" s="9">
        <f>'Исходная таблица'!BB95</f>
        <v>10</v>
      </c>
      <c r="BA95" s="9">
        <f>'Исходная таблица'!BC95</f>
        <v>0</v>
      </c>
      <c r="BB95" s="9">
        <f>'Исходная таблица'!BD95</f>
        <v>0</v>
      </c>
      <c r="BC95" s="9">
        <f>'Исходная таблица'!BE95</f>
        <v>0</v>
      </c>
      <c r="BD95" s="9">
        <f>'Исходная таблица'!BF95</f>
        <v>0</v>
      </c>
    </row>
    <row r="96" spans="1:56" x14ac:dyDescent="0.25">
      <c r="A96" s="9">
        <f>'Исходная таблица'!B96</f>
        <v>20</v>
      </c>
      <c r="B96" s="9">
        <f>IF('Исходная таблица'!$C96 = "Женский",1,0)</f>
        <v>1</v>
      </c>
      <c r="C96" s="9">
        <f>IF('Исходная таблица'!D96="ЛГТУ",1,IF('Исходная таблица'!D96="ЮУрГУ",2,IF('Исходная таблица'!D96="НТИ",3,IF('Исходная таблица'!D96="ВГУ",4,IF('Исходная таблица'!D96="ЛГПУ",5,IF('Исходная таблица'!D96="Не определено",0,10))))))</f>
        <v>5</v>
      </c>
      <c r="D96" s="9">
        <f>IF('Исходная таблица'!F96 = "Магистратура", 0, IF(AND('Исходная таблица'!F96 &gt; 0, 'Исходная таблица'!F96 &lt; 6), 'Исходная таблица'!F96,  -1))</f>
        <v>3</v>
      </c>
      <c r="E96" s="9">
        <f>'Исходная таблица'!G96</f>
        <v>6</v>
      </c>
      <c r="F96" s="9">
        <f>'Исходная таблица'!H96</f>
        <v>5</v>
      </c>
      <c r="G96" s="9">
        <f>'Исходная таблица'!I96</f>
        <v>4</v>
      </c>
      <c r="H96" s="9">
        <f>'Исходная таблица'!J96</f>
        <v>3</v>
      </c>
      <c r="I96" s="9">
        <f>'Исходная таблица'!K96</f>
        <v>4</v>
      </c>
      <c r="J96" s="9">
        <f>'Исходная таблица'!L96</f>
        <v>2</v>
      </c>
      <c r="K96" s="9">
        <f>'Исходная таблица'!M96</f>
        <v>2</v>
      </c>
      <c r="L96" s="9">
        <f>'Исходная таблица'!N96</f>
        <v>3</v>
      </c>
      <c r="M96" s="9">
        <f>'Исходная таблица'!O96</f>
        <v>2</v>
      </c>
      <c r="N96" s="9">
        <f>'Исходная таблица'!P96</f>
        <v>5</v>
      </c>
      <c r="O96" s="9">
        <f>'Исходная таблица'!Q96</f>
        <v>4</v>
      </c>
      <c r="P96" s="9">
        <f>'Исходная таблица'!R96</f>
        <v>3</v>
      </c>
      <c r="Q96" s="9">
        <f>'Исходная таблица'!S96</f>
        <v>3</v>
      </c>
      <c r="R96" s="9">
        <f>'Исходная таблица'!T96</f>
        <v>3</v>
      </c>
      <c r="S96" s="9">
        <f>'Исходная таблица'!U96</f>
        <v>3</v>
      </c>
      <c r="T96" s="9">
        <f>'Исходная таблица'!V96</f>
        <v>6</v>
      </c>
      <c r="U96" s="9">
        <f>'Исходная таблица'!W96</f>
        <v>5</v>
      </c>
      <c r="V96" s="9">
        <f>'Исходная таблица'!X96</f>
        <v>8</v>
      </c>
      <c r="W96" s="9">
        <f>'Исходная таблица'!Y96</f>
        <v>4</v>
      </c>
      <c r="X96" s="9">
        <f>'Исходная таблица'!Z96</f>
        <v>3</v>
      </c>
      <c r="Y96" s="9">
        <f>'Исходная таблица'!AA96</f>
        <v>3</v>
      </c>
      <c r="Z96" s="9">
        <f>'Исходная таблица'!AB96</f>
        <v>6</v>
      </c>
      <c r="AA96" s="9">
        <f>'Исходная таблица'!AC96</f>
        <v>7</v>
      </c>
      <c r="AB96" s="9">
        <f>'Исходная таблица'!AD96</f>
        <v>3</v>
      </c>
      <c r="AC96" s="9">
        <f>'Исходная таблица'!AE96</f>
        <v>4</v>
      </c>
      <c r="AD96" s="9">
        <f>'Исходная таблица'!AF96</f>
        <v>3</v>
      </c>
      <c r="AE96" s="9">
        <f>'Исходная таблица'!AG96</f>
        <v>6</v>
      </c>
      <c r="AF96" s="9">
        <f>'Исходная таблица'!AH96</f>
        <v>2</v>
      </c>
      <c r="AG96" s="9">
        <f>'Исходная таблица'!AI96</f>
        <v>6</v>
      </c>
      <c r="AH96" s="9">
        <f>'Исходная таблица'!AJ96</f>
        <v>2</v>
      </c>
      <c r="AI96" s="9">
        <f>'Исходная таблица'!AK96</f>
        <v>4</v>
      </c>
      <c r="AJ96" s="9">
        <f>'Исходная таблица'!AL96</f>
        <v>8</v>
      </c>
      <c r="AK96" s="9">
        <f>'Исходная таблица'!AM96</f>
        <v>2</v>
      </c>
      <c r="AL96" s="9">
        <f>'Исходная таблица'!AN96</f>
        <v>8</v>
      </c>
      <c r="AM96" s="9">
        <f>'Исходная таблица'!AO96</f>
        <v>7</v>
      </c>
      <c r="AN96" s="9">
        <f>'Исходная таблица'!AP96</f>
        <v>8</v>
      </c>
      <c r="AO96" s="9">
        <f>'Исходная таблица'!AQ96</f>
        <v>3</v>
      </c>
      <c r="AP96" s="9">
        <f>'Исходная таблица'!AR96</f>
        <v>8</v>
      </c>
      <c r="AQ96" s="9">
        <f>'Исходная таблица'!AS96</f>
        <v>3</v>
      </c>
      <c r="AR96" s="9">
        <f>'Исходная таблица'!AT96</f>
        <v>4</v>
      </c>
      <c r="AS96" s="9">
        <f>'Исходная таблица'!AU96</f>
        <v>5</v>
      </c>
      <c r="AT96" s="9">
        <f>'Исходная таблица'!AV96</f>
        <v>2</v>
      </c>
      <c r="AU96" s="9">
        <f>'Исходная таблица'!AW96</f>
        <v>2</v>
      </c>
      <c r="AV96" s="9">
        <f>'Исходная таблица'!AX96</f>
        <v>5</v>
      </c>
      <c r="AW96" s="9">
        <f>'Исходная таблица'!AY96</f>
        <v>7</v>
      </c>
      <c r="AX96" s="9">
        <f>'Исходная таблица'!AZ96</f>
        <v>1</v>
      </c>
      <c r="AY96" s="9">
        <f>'Исходная таблица'!BA96</f>
        <v>2</v>
      </c>
      <c r="AZ96" s="9">
        <f>'Исходная таблица'!BB96</f>
        <v>8</v>
      </c>
      <c r="BA96" s="9">
        <f>'Исходная таблица'!BC96</f>
        <v>8</v>
      </c>
      <c r="BB96" s="9">
        <f>'Исходная таблица'!BD96</f>
        <v>8</v>
      </c>
      <c r="BC96" s="9">
        <f>'Исходная таблица'!BE96</f>
        <v>1</v>
      </c>
      <c r="BD96" s="9">
        <f>'Исходная таблица'!BF96</f>
        <v>0</v>
      </c>
    </row>
    <row r="97" spans="1:56" x14ac:dyDescent="0.25">
      <c r="A97" s="9">
        <f>'Исходная таблица'!B97</f>
        <v>20</v>
      </c>
      <c r="B97" s="9">
        <f>IF('Исходная таблица'!$C97 = "Женский",1,0)</f>
        <v>0</v>
      </c>
      <c r="C97" s="9">
        <f>IF('Исходная таблица'!D97="ЛГТУ",1,IF('Исходная таблица'!D97="ЮУрГУ",2,IF('Исходная таблица'!D97="НТИ",3,IF('Исходная таблица'!D97="ВГУ",4,IF('Исходная таблица'!D97="ЛГПУ",5,IF('Исходная таблица'!D97="Не определено",0,10))))))</f>
        <v>5</v>
      </c>
      <c r="D97" s="9">
        <f>IF('Исходная таблица'!F97 = "Магистратура", 0, IF(AND('Исходная таблица'!F97 &gt; 0, 'Исходная таблица'!F97 &lt; 6), 'Исходная таблица'!F97,  -1))</f>
        <v>3</v>
      </c>
      <c r="E97" s="9">
        <f>'Исходная таблица'!G97</f>
        <v>5</v>
      </c>
      <c r="F97" s="9">
        <f>'Исходная таблица'!H97</f>
        <v>5</v>
      </c>
      <c r="G97" s="9">
        <f>'Исходная таблица'!I97</f>
        <v>5</v>
      </c>
      <c r="H97" s="9">
        <f>'Исходная таблица'!J97</f>
        <v>5</v>
      </c>
      <c r="I97" s="9">
        <f>'Исходная таблица'!K97</f>
        <v>5</v>
      </c>
      <c r="J97" s="9">
        <f>'Исходная таблица'!L97</f>
        <v>5</v>
      </c>
      <c r="K97" s="9">
        <f>'Исходная таблица'!M97</f>
        <v>5</v>
      </c>
      <c r="L97" s="9">
        <f>'Исходная таблица'!N97</f>
        <v>10</v>
      </c>
      <c r="M97" s="9">
        <f>'Исходная таблица'!O97</f>
        <v>5</v>
      </c>
      <c r="N97" s="9">
        <f>'Исходная таблица'!P97</f>
        <v>5</v>
      </c>
      <c r="O97" s="9">
        <f>'Исходная таблица'!Q97</f>
        <v>5</v>
      </c>
      <c r="P97" s="9">
        <f>'Исходная таблица'!R97</f>
        <v>5</v>
      </c>
      <c r="Q97" s="9">
        <f>'Исходная таблица'!S97</f>
        <v>5</v>
      </c>
      <c r="R97" s="9">
        <f>'Исходная таблица'!T97</f>
        <v>5</v>
      </c>
      <c r="S97" s="9">
        <f>'Исходная таблица'!U97</f>
        <v>5</v>
      </c>
      <c r="T97" s="9">
        <f>'Исходная таблица'!V97</f>
        <v>5</v>
      </c>
      <c r="U97" s="9">
        <f>'Исходная таблица'!W97</f>
        <v>5</v>
      </c>
      <c r="V97" s="9">
        <f>'Исходная таблица'!X97</f>
        <v>5</v>
      </c>
      <c r="W97" s="9">
        <f>'Исходная таблица'!Y97</f>
        <v>5</v>
      </c>
      <c r="X97" s="9">
        <f>'Исходная таблица'!Z97</f>
        <v>5</v>
      </c>
      <c r="Y97" s="9">
        <f>'Исходная таблица'!AA97</f>
        <v>5</v>
      </c>
      <c r="Z97" s="9">
        <f>'Исходная таблица'!AB97</f>
        <v>5</v>
      </c>
      <c r="AA97" s="9">
        <f>'Исходная таблица'!AC97</f>
        <v>5</v>
      </c>
      <c r="AB97" s="9">
        <f>'Исходная таблица'!AD97</f>
        <v>5</v>
      </c>
      <c r="AC97" s="9">
        <f>'Исходная таблица'!AE97</f>
        <v>5</v>
      </c>
      <c r="AD97" s="9">
        <f>'Исходная таблица'!AF97</f>
        <v>5</v>
      </c>
      <c r="AE97" s="9">
        <f>'Исходная таблица'!AG97</f>
        <v>5</v>
      </c>
      <c r="AF97" s="9">
        <f>'Исходная таблица'!AH97</f>
        <v>5</v>
      </c>
      <c r="AG97" s="9">
        <f>'Исходная таблица'!AI97</f>
        <v>5</v>
      </c>
      <c r="AH97" s="9">
        <f>'Исходная таблица'!AJ97</f>
        <v>5</v>
      </c>
      <c r="AI97" s="9">
        <f>'Исходная таблица'!AK97</f>
        <v>5</v>
      </c>
      <c r="AJ97" s="9">
        <f>'Исходная таблица'!AL97</f>
        <v>5</v>
      </c>
      <c r="AK97" s="9">
        <f>'Исходная таблица'!AM97</f>
        <v>5</v>
      </c>
      <c r="AL97" s="9">
        <f>'Исходная таблица'!AN97</f>
        <v>5</v>
      </c>
      <c r="AM97" s="9">
        <f>'Исходная таблица'!AO97</f>
        <v>5</v>
      </c>
      <c r="AN97" s="9">
        <f>'Исходная таблица'!AP97</f>
        <v>5</v>
      </c>
      <c r="AO97" s="9">
        <f>'Исходная таблица'!AQ97</f>
        <v>5</v>
      </c>
      <c r="AP97" s="9">
        <f>'Исходная таблица'!AR97</f>
        <v>5</v>
      </c>
      <c r="AQ97" s="9">
        <f>'Исходная таблица'!AS97</f>
        <v>5</v>
      </c>
      <c r="AR97" s="9">
        <f>'Исходная таблица'!AT97</f>
        <v>5</v>
      </c>
      <c r="AS97" s="9">
        <f>'Исходная таблица'!AU97</f>
        <v>5</v>
      </c>
      <c r="AT97" s="9">
        <f>'Исходная таблица'!AV97</f>
        <v>5</v>
      </c>
      <c r="AU97" s="9">
        <f>'Исходная таблица'!AW97</f>
        <v>5</v>
      </c>
      <c r="AV97" s="9">
        <f>'Исходная таблица'!AX97</f>
        <v>5</v>
      </c>
      <c r="AW97" s="9">
        <f>'Исходная таблица'!AY97</f>
        <v>5</v>
      </c>
      <c r="AX97" s="9">
        <f>'Исходная таблица'!AZ97</f>
        <v>5</v>
      </c>
      <c r="AY97" s="9">
        <f>'Исходная таблица'!BA97</f>
        <v>5</v>
      </c>
      <c r="AZ97" s="9">
        <f>'Исходная таблица'!BB97</f>
        <v>5</v>
      </c>
      <c r="BA97" s="9">
        <f>'Исходная таблица'!BC97</f>
        <v>5</v>
      </c>
      <c r="BB97" s="9">
        <f>'Исходная таблица'!BD97</f>
        <v>5</v>
      </c>
      <c r="BC97" s="9">
        <f>'Исходная таблица'!BE97</f>
        <v>5</v>
      </c>
      <c r="BD97" s="9">
        <f>'Исходная таблица'!BF97</f>
        <v>5</v>
      </c>
    </row>
    <row r="98" spans="1:56" x14ac:dyDescent="0.25">
      <c r="A98" s="9">
        <f>'Исходная таблица'!B98</f>
        <v>20</v>
      </c>
      <c r="B98" s="9">
        <f>IF('Исходная таблица'!$C98 = "Женский",1,0)</f>
        <v>1</v>
      </c>
      <c r="C98" s="9">
        <f>IF('Исходная таблица'!D98="ЛГТУ",1,IF('Исходная таблица'!D98="ЮУрГУ",2,IF('Исходная таблица'!D98="НТИ",3,IF('Исходная таблица'!D98="ВГУ",4,IF('Исходная таблица'!D98="ЛГПУ",5,IF('Исходная таблица'!D98="Не определено",0,10))))))</f>
        <v>5</v>
      </c>
      <c r="D98" s="9">
        <f>IF('Исходная таблица'!F98 = "Магистратура", 0, IF(AND('Исходная таблица'!F98 &gt; 0, 'Исходная таблица'!F98 &lt; 6), 'Исходная таблица'!F98,  -1))</f>
        <v>3</v>
      </c>
      <c r="E98" s="9">
        <f>'Исходная таблица'!G98</f>
        <v>10</v>
      </c>
      <c r="F98" s="9">
        <f>'Исходная таблица'!H98</f>
        <v>10</v>
      </c>
      <c r="G98" s="9">
        <f>'Исходная таблица'!I98</f>
        <v>0</v>
      </c>
      <c r="H98" s="9">
        <f>'Исходная таблица'!J98</f>
        <v>0</v>
      </c>
      <c r="I98" s="9">
        <f>'Исходная таблица'!K98</f>
        <v>0</v>
      </c>
      <c r="J98" s="9">
        <f>'Исходная таблица'!L98</f>
        <v>0</v>
      </c>
      <c r="K98" s="9">
        <f>'Исходная таблица'!M98</f>
        <v>0</v>
      </c>
      <c r="L98" s="9">
        <f>'Исходная таблица'!N98</f>
        <v>0</v>
      </c>
      <c r="M98" s="9">
        <f>'Исходная таблица'!O98</f>
        <v>0</v>
      </c>
      <c r="N98" s="9">
        <f>'Исходная таблица'!P98</f>
        <v>5</v>
      </c>
      <c r="O98" s="9">
        <f>'Исходная таблица'!Q98</f>
        <v>10</v>
      </c>
      <c r="P98" s="9">
        <f>'Исходная таблица'!R98</f>
        <v>0</v>
      </c>
      <c r="Q98" s="9">
        <f>'Исходная таблица'!S98</f>
        <v>0</v>
      </c>
      <c r="R98" s="9">
        <f>'Исходная таблица'!T98</f>
        <v>10</v>
      </c>
      <c r="S98" s="9">
        <f>'Исходная таблица'!U98</f>
        <v>10</v>
      </c>
      <c r="T98" s="9">
        <f>'Исходная таблица'!V98</f>
        <v>10</v>
      </c>
      <c r="U98" s="9">
        <f>'Исходная таблица'!W98</f>
        <v>10</v>
      </c>
      <c r="V98" s="9">
        <f>'Исходная таблица'!X98</f>
        <v>0</v>
      </c>
      <c r="W98" s="9">
        <f>'Исходная таблица'!Y98</f>
        <v>0</v>
      </c>
      <c r="X98" s="9">
        <f>'Исходная таблица'!Z98</f>
        <v>0</v>
      </c>
      <c r="Y98" s="9">
        <f>'Исходная таблица'!AA98</f>
        <v>0</v>
      </c>
      <c r="Z98" s="9">
        <f>'Исходная таблица'!AB98</f>
        <v>10</v>
      </c>
      <c r="AA98" s="9">
        <f>'Исходная таблица'!AC98</f>
        <v>0</v>
      </c>
      <c r="AB98" s="9">
        <f>'Исходная таблица'!AD98</f>
        <v>0</v>
      </c>
      <c r="AC98" s="9">
        <f>'Исходная таблица'!AE98</f>
        <v>10</v>
      </c>
      <c r="AD98" s="9">
        <f>'Исходная таблица'!AF98</f>
        <v>10</v>
      </c>
      <c r="AE98" s="9">
        <f>'Исходная таблица'!AG98</f>
        <v>10</v>
      </c>
      <c r="AF98" s="9">
        <f>'Исходная таблица'!AH98</f>
        <v>0</v>
      </c>
      <c r="AG98" s="9">
        <f>'Исходная таблица'!AI98</f>
        <v>10</v>
      </c>
      <c r="AH98" s="9">
        <f>'Исходная таблица'!AJ98</f>
        <v>0</v>
      </c>
      <c r="AI98" s="9">
        <f>'Исходная таблица'!AK98</f>
        <v>10</v>
      </c>
      <c r="AJ98" s="9">
        <f>'Исходная таблица'!AL98</f>
        <v>0</v>
      </c>
      <c r="AK98" s="9">
        <f>'Исходная таблица'!AM98</f>
        <v>0</v>
      </c>
      <c r="AL98" s="9">
        <f>'Исходная таблица'!AN98</f>
        <v>10</v>
      </c>
      <c r="AM98" s="9">
        <f>'Исходная таблица'!AO98</f>
        <v>0</v>
      </c>
      <c r="AN98" s="9">
        <f>'Исходная таблица'!AP98</f>
        <v>0</v>
      </c>
      <c r="AO98" s="9">
        <f>'Исходная таблица'!AQ98</f>
        <v>0</v>
      </c>
      <c r="AP98" s="9">
        <f>'Исходная таблица'!AR98</f>
        <v>0</v>
      </c>
      <c r="AQ98" s="9">
        <f>'Исходная таблица'!AS98</f>
        <v>0</v>
      </c>
      <c r="AR98" s="9">
        <f>'Исходная таблица'!AT98</f>
        <v>0</v>
      </c>
      <c r="AS98" s="9">
        <f>'Исходная таблица'!AU98</f>
        <v>10</v>
      </c>
      <c r="AT98" s="9">
        <f>'Исходная таблица'!AV98</f>
        <v>0</v>
      </c>
      <c r="AU98" s="9">
        <f>'Исходная таблица'!AW98</f>
        <v>0</v>
      </c>
      <c r="AV98" s="9">
        <f>'Исходная таблица'!AX98</f>
        <v>10</v>
      </c>
      <c r="AW98" s="9">
        <f>'Исходная таблица'!AY98</f>
        <v>0</v>
      </c>
      <c r="AX98" s="9">
        <f>'Исходная таблица'!AZ98</f>
        <v>0</v>
      </c>
      <c r="AY98" s="9">
        <f>'Исходная таблица'!BA98</f>
        <v>0</v>
      </c>
      <c r="AZ98" s="9">
        <f>'Исходная таблица'!BB98</f>
        <v>10</v>
      </c>
      <c r="BA98" s="9">
        <f>'Исходная таблица'!BC98</f>
        <v>0</v>
      </c>
      <c r="BB98" s="9">
        <f>'Исходная таблица'!BD98</f>
        <v>10</v>
      </c>
      <c r="BC98" s="9">
        <f>'Исходная таблица'!BE98</f>
        <v>0</v>
      </c>
      <c r="BD98" s="9">
        <f>'Исходная таблица'!BF98</f>
        <v>10</v>
      </c>
    </row>
    <row r="99" spans="1:56" x14ac:dyDescent="0.25">
      <c r="A99" s="9">
        <f>'Исходная таблица'!B99</f>
        <v>25</v>
      </c>
      <c r="B99" s="9">
        <f>IF('Исходная таблица'!$C99 = "Женский",1,0)</f>
        <v>0</v>
      </c>
      <c r="C99" s="9">
        <f>IF('Исходная таблица'!D99="ЛГТУ",1,IF('Исходная таблица'!D99="ЮУрГУ",2,IF('Исходная таблица'!D99="НТИ",3,IF('Исходная таблица'!D99="ВГУ",4,IF('Исходная таблица'!D99="ЛГПУ",5,IF('Исходная таблица'!D99="Не определено",0,10))))))</f>
        <v>5</v>
      </c>
      <c r="D99" s="9">
        <f>IF('Исходная таблица'!F99 = "Магистратура", 0, IF(AND('Исходная таблица'!F99 &gt; 0, 'Исходная таблица'!F99 &lt; 6), 'Исходная таблица'!F99,  -1))</f>
        <v>0</v>
      </c>
      <c r="E99" s="9">
        <f>'Исходная таблица'!G99</f>
        <v>0</v>
      </c>
      <c r="F99" s="9">
        <f>'Исходная таблица'!H99</f>
        <v>0</v>
      </c>
      <c r="G99" s="9">
        <f>'Исходная таблица'!I99</f>
        <v>0</v>
      </c>
      <c r="H99" s="9">
        <f>'Исходная таблица'!J99</f>
        <v>0</v>
      </c>
      <c r="I99" s="9">
        <f>'Исходная таблица'!K99</f>
        <v>0</v>
      </c>
      <c r="J99" s="9">
        <f>'Исходная таблица'!L99</f>
        <v>2</v>
      </c>
      <c r="K99" s="9">
        <f>'Исходная таблица'!M99</f>
        <v>3</v>
      </c>
      <c r="L99" s="9">
        <f>'Исходная таблица'!N99</f>
        <v>5</v>
      </c>
      <c r="M99" s="9">
        <f>'Исходная таблица'!O99</f>
        <v>2</v>
      </c>
      <c r="N99" s="9">
        <f>'Исходная таблица'!P99</f>
        <v>3</v>
      </c>
      <c r="O99" s="9">
        <f>'Исходная таблица'!Q99</f>
        <v>1</v>
      </c>
      <c r="P99" s="9">
        <f>'Исходная таблица'!R99</f>
        <v>0</v>
      </c>
      <c r="Q99" s="9">
        <f>'Исходная таблица'!S99</f>
        <v>2</v>
      </c>
      <c r="R99" s="9">
        <f>'Исходная таблица'!T99</f>
        <v>2</v>
      </c>
      <c r="S99" s="9">
        <f>'Исходная таблица'!U99</f>
        <v>2</v>
      </c>
      <c r="T99" s="9">
        <f>'Исходная таблица'!V99</f>
        <v>2</v>
      </c>
      <c r="U99" s="9">
        <f>'Исходная таблица'!W99</f>
        <v>3</v>
      </c>
      <c r="V99" s="9">
        <f>'Исходная таблица'!X99</f>
        <v>3</v>
      </c>
      <c r="W99" s="9">
        <f>'Исходная таблица'!Y99</f>
        <v>2</v>
      </c>
      <c r="X99" s="9">
        <f>'Исходная таблица'!Z99</f>
        <v>4</v>
      </c>
      <c r="Y99" s="9">
        <f>'Исходная таблица'!AA99</f>
        <v>3</v>
      </c>
      <c r="Z99" s="9">
        <f>'Исходная таблица'!AB99</f>
        <v>3</v>
      </c>
      <c r="AA99" s="9">
        <f>'Исходная таблица'!AC99</f>
        <v>2</v>
      </c>
      <c r="AB99" s="9">
        <f>'Исходная таблица'!AD99</f>
        <v>2</v>
      </c>
      <c r="AC99" s="9">
        <f>'Исходная таблица'!AE99</f>
        <v>3</v>
      </c>
      <c r="AD99" s="9">
        <f>'Исходная таблица'!AF99</f>
        <v>1</v>
      </c>
      <c r="AE99" s="9">
        <f>'Исходная таблица'!AG99</f>
        <v>0</v>
      </c>
      <c r="AF99" s="9">
        <f>'Исходная таблица'!AH99</f>
        <v>1</v>
      </c>
      <c r="AG99" s="9">
        <f>'Исходная таблица'!AI99</f>
        <v>6</v>
      </c>
      <c r="AH99" s="9">
        <f>'Исходная таблица'!AJ99</f>
        <v>5</v>
      </c>
      <c r="AI99" s="9">
        <f>'Исходная таблица'!AK99</f>
        <v>9</v>
      </c>
      <c r="AJ99" s="9">
        <f>'Исходная таблица'!AL99</f>
        <v>5</v>
      </c>
      <c r="AK99" s="9">
        <f>'Исходная таблица'!AM99</f>
        <v>0</v>
      </c>
      <c r="AL99" s="9">
        <f>'Исходная таблица'!AN99</f>
        <v>0</v>
      </c>
      <c r="AM99" s="9">
        <f>'Исходная таблица'!AO99</f>
        <v>0</v>
      </c>
      <c r="AN99" s="9">
        <f>'Исходная таблица'!AP99</f>
        <v>0</v>
      </c>
      <c r="AO99" s="9">
        <f>'Исходная таблица'!AQ99</f>
        <v>4</v>
      </c>
      <c r="AP99" s="9">
        <f>'Исходная таблица'!AR99</f>
        <v>0</v>
      </c>
      <c r="AQ99" s="9">
        <f>'Исходная таблица'!AS99</f>
        <v>0</v>
      </c>
      <c r="AR99" s="9">
        <f>'Исходная таблица'!AT99</f>
        <v>0</v>
      </c>
      <c r="AS99" s="9">
        <f>'Исходная таблица'!AU99</f>
        <v>0</v>
      </c>
      <c r="AT99" s="9">
        <f>'Исходная таблица'!AV99</f>
        <v>0</v>
      </c>
      <c r="AU99" s="9">
        <f>'Исходная таблица'!AW99</f>
        <v>0</v>
      </c>
      <c r="AV99" s="9">
        <f>'Исходная таблица'!AX99</f>
        <v>0</v>
      </c>
      <c r="AW99" s="9">
        <f>'Исходная таблица'!AY99</f>
        <v>0</v>
      </c>
      <c r="AX99" s="9">
        <f>'Исходная таблица'!AZ99</f>
        <v>0</v>
      </c>
      <c r="AY99" s="9">
        <f>'Исходная таблица'!BA99</f>
        <v>0</v>
      </c>
      <c r="AZ99" s="9">
        <f>'Исходная таблица'!BB99</f>
        <v>0</v>
      </c>
      <c r="BA99" s="9">
        <f>'Исходная таблица'!BC99</f>
        <v>0</v>
      </c>
      <c r="BB99" s="9">
        <f>'Исходная таблица'!BD99</f>
        <v>0</v>
      </c>
      <c r="BC99" s="9">
        <f>'Исходная таблица'!BE99</f>
        <v>0</v>
      </c>
      <c r="BD99" s="9">
        <f>'Исходная таблица'!BF99</f>
        <v>0</v>
      </c>
    </row>
    <row r="100" spans="1:56" x14ac:dyDescent="0.25">
      <c r="A100" s="9">
        <f>'Исходная таблица'!B100</f>
        <v>20</v>
      </c>
      <c r="B100" s="9">
        <f>IF('Исходная таблица'!$C100 = "Женский",1,0)</f>
        <v>0</v>
      </c>
      <c r="C100" s="9">
        <f>IF('Исходная таблица'!D100="ЛГТУ",1,IF('Исходная таблица'!D100="ЮУрГУ",2,IF('Исходная таблица'!D100="НТИ",3,IF('Исходная таблица'!D100="ВГУ",4,IF('Исходная таблица'!D100="ЛГПУ",5,IF('Исходная таблица'!D100="Не определено",0,10))))))</f>
        <v>5</v>
      </c>
      <c r="D100" s="9">
        <f>IF('Исходная таблица'!F100 = "Магистратура", 0, IF(AND('Исходная таблица'!F100 &gt; 0, 'Исходная таблица'!F100 &lt; 6), 'Исходная таблица'!F100,  -1))</f>
        <v>3</v>
      </c>
      <c r="E100" s="9">
        <f>'Исходная таблица'!G100</f>
        <v>4</v>
      </c>
      <c r="F100" s="9">
        <f>'Исходная таблица'!H100</f>
        <v>6</v>
      </c>
      <c r="G100" s="9">
        <f>'Исходная таблица'!I100</f>
        <v>2</v>
      </c>
      <c r="H100" s="9">
        <f>'Исходная таблица'!J100</f>
        <v>0</v>
      </c>
      <c r="I100" s="9">
        <f>'Исходная таблица'!K100</f>
        <v>0</v>
      </c>
      <c r="J100" s="9">
        <f>'Исходная таблица'!L100</f>
        <v>2</v>
      </c>
      <c r="K100" s="9">
        <f>'Исходная таблица'!M100</f>
        <v>0</v>
      </c>
      <c r="L100" s="9">
        <f>'Исходная таблица'!N100</f>
        <v>0</v>
      </c>
      <c r="M100" s="9">
        <f>'Исходная таблица'!O100</f>
        <v>0</v>
      </c>
      <c r="N100" s="9">
        <f>'Исходная таблица'!P100</f>
        <v>1</v>
      </c>
      <c r="O100" s="9">
        <f>'Исходная таблица'!Q100</f>
        <v>4</v>
      </c>
      <c r="P100" s="9">
        <f>'Исходная таблица'!R100</f>
        <v>0</v>
      </c>
      <c r="Q100" s="9">
        <f>'Исходная таблица'!S100</f>
        <v>1</v>
      </c>
      <c r="R100" s="9">
        <f>'Исходная таблица'!T100</f>
        <v>3</v>
      </c>
      <c r="S100" s="9">
        <f>'Исходная таблица'!U100</f>
        <v>3</v>
      </c>
      <c r="T100" s="9">
        <f>'Исходная таблица'!V100</f>
        <v>2</v>
      </c>
      <c r="U100" s="9">
        <f>'Исходная таблица'!W100</f>
        <v>4</v>
      </c>
      <c r="V100" s="9">
        <f>'Исходная таблица'!X100</f>
        <v>2</v>
      </c>
      <c r="W100" s="9">
        <f>'Исходная таблица'!Y100</f>
        <v>0</v>
      </c>
      <c r="X100" s="9">
        <f>'Исходная таблица'!Z100</f>
        <v>3</v>
      </c>
      <c r="Y100" s="9">
        <f>'Исходная таблица'!AA100</f>
        <v>1</v>
      </c>
      <c r="Z100" s="9">
        <f>'Исходная таблица'!AB100</f>
        <v>5</v>
      </c>
      <c r="AA100" s="9">
        <f>'Исходная таблица'!AC100</f>
        <v>4</v>
      </c>
      <c r="AB100" s="9">
        <f>'Исходная таблица'!AD100</f>
        <v>3</v>
      </c>
      <c r="AC100" s="9">
        <f>'Исходная таблица'!AE100</f>
        <v>0</v>
      </c>
      <c r="AD100" s="9">
        <f>'Исходная таблица'!AF100</f>
        <v>0</v>
      </c>
      <c r="AE100" s="9">
        <f>'Исходная таблица'!AG100</f>
        <v>4</v>
      </c>
      <c r="AF100" s="9">
        <f>'Исходная таблица'!AH100</f>
        <v>7</v>
      </c>
      <c r="AG100" s="9">
        <f>'Исходная таблица'!AI100</f>
        <v>4</v>
      </c>
      <c r="AH100" s="9">
        <f>'Исходная таблица'!AJ100</f>
        <v>9</v>
      </c>
      <c r="AI100" s="9">
        <f>'Исходная таблица'!AK100</f>
        <v>0</v>
      </c>
      <c r="AJ100" s="9">
        <f>'Исходная таблица'!AL100</f>
        <v>2</v>
      </c>
      <c r="AK100" s="9">
        <f>'Исходная таблица'!AM100</f>
        <v>0</v>
      </c>
      <c r="AL100" s="9">
        <f>'Исходная таблица'!AN100</f>
        <v>1</v>
      </c>
      <c r="AM100" s="9">
        <f>'Исходная таблица'!AO100</f>
        <v>0</v>
      </c>
      <c r="AN100" s="9">
        <f>'Исходная таблица'!AP100</f>
        <v>0</v>
      </c>
      <c r="AO100" s="9">
        <f>'Исходная таблица'!AQ100</f>
        <v>1</v>
      </c>
      <c r="AP100" s="9">
        <f>'Исходная таблица'!AR100</f>
        <v>0</v>
      </c>
      <c r="AQ100" s="9">
        <f>'Исходная таблица'!AS100</f>
        <v>0</v>
      </c>
      <c r="AR100" s="9">
        <f>'Исходная таблица'!AT100</f>
        <v>0</v>
      </c>
      <c r="AS100" s="9">
        <f>'Исходная таблица'!AU100</f>
        <v>1</v>
      </c>
      <c r="AT100" s="9">
        <f>'Исходная таблица'!AV100</f>
        <v>0</v>
      </c>
      <c r="AU100" s="9">
        <f>'Исходная таблица'!AW100</f>
        <v>0</v>
      </c>
      <c r="AV100" s="9">
        <f>'Исходная таблица'!AX100</f>
        <v>2</v>
      </c>
      <c r="AW100" s="9">
        <f>'Исходная таблица'!AY100</f>
        <v>0</v>
      </c>
      <c r="AX100" s="9">
        <f>'Исходная таблица'!AZ100</f>
        <v>0</v>
      </c>
      <c r="AY100" s="9">
        <f>'Исходная таблица'!BA100</f>
        <v>0</v>
      </c>
      <c r="AZ100" s="9">
        <f>'Исходная таблица'!BB100</f>
        <v>0</v>
      </c>
      <c r="BA100" s="9">
        <f>'Исходная таблица'!BC100</f>
        <v>2</v>
      </c>
      <c r="BB100" s="9">
        <f>'Исходная таблица'!BD100</f>
        <v>0</v>
      </c>
      <c r="BC100" s="9">
        <f>'Исходная таблица'!BE100</f>
        <v>0</v>
      </c>
      <c r="BD100" s="9">
        <f>'Исходная таблица'!BF100</f>
        <v>0</v>
      </c>
    </row>
    <row r="101" spans="1:56" x14ac:dyDescent="0.25">
      <c r="A101" s="9">
        <f>'Исходная таблица'!B101</f>
        <v>19</v>
      </c>
      <c r="B101" s="9">
        <f>IF('Исходная таблица'!$C101 = "Женский",1,0)</f>
        <v>1</v>
      </c>
      <c r="C101" s="9">
        <f>IF('Исходная таблица'!D101="ЛГТУ",1,IF('Исходная таблица'!D101="ЮУрГУ",2,IF('Исходная таблица'!D101="НТИ",3,IF('Исходная таблица'!D101="ВГУ",4,IF('Исходная таблица'!D101="ЛГПУ",5,IF('Исходная таблица'!D101="Не определено",0,10))))))</f>
        <v>4</v>
      </c>
      <c r="D101" s="9">
        <f>IF('Исходная таблица'!F101 = "Магистратура", 0, IF(AND('Исходная таблица'!F101 &gt; 0, 'Исходная таблица'!F101 &lt; 6), 'Исходная таблица'!F101,  -1))</f>
        <v>2</v>
      </c>
      <c r="E101" s="9">
        <f>'Исходная таблица'!G101</f>
        <v>5</v>
      </c>
      <c r="F101" s="9">
        <f>'Исходная таблица'!H101</f>
        <v>1</v>
      </c>
      <c r="G101" s="9">
        <f>'Исходная таблица'!I101</f>
        <v>0</v>
      </c>
      <c r="H101" s="9">
        <f>'Исходная таблица'!J101</f>
        <v>0</v>
      </c>
      <c r="I101" s="9">
        <f>'Исходная таблица'!K101</f>
        <v>0</v>
      </c>
      <c r="J101" s="9">
        <f>'Исходная таблица'!L101</f>
        <v>5</v>
      </c>
      <c r="K101" s="9">
        <f>'Исходная таблица'!M101</f>
        <v>8</v>
      </c>
      <c r="L101" s="9">
        <f>'Исходная таблица'!N101</f>
        <v>0</v>
      </c>
      <c r="M101" s="9">
        <f>'Исходная таблица'!O101</f>
        <v>0</v>
      </c>
      <c r="N101" s="9">
        <f>'Исходная таблица'!P101</f>
        <v>3</v>
      </c>
      <c r="O101" s="9">
        <f>'Исходная таблица'!Q101</f>
        <v>0</v>
      </c>
      <c r="P101" s="9">
        <f>'Исходная таблица'!R101</f>
        <v>0</v>
      </c>
      <c r="Q101" s="9">
        <f>'Исходная таблица'!S101</f>
        <v>0</v>
      </c>
      <c r="R101" s="9">
        <f>'Исходная таблица'!T101</f>
        <v>0</v>
      </c>
      <c r="S101" s="9">
        <f>'Исходная таблица'!U101</f>
        <v>4</v>
      </c>
      <c r="T101" s="9">
        <f>'Исходная таблица'!V101</f>
        <v>6</v>
      </c>
      <c r="U101" s="9">
        <f>'Исходная таблица'!W101</f>
        <v>6</v>
      </c>
      <c r="V101" s="9">
        <f>'Исходная таблица'!X101</f>
        <v>1</v>
      </c>
      <c r="W101" s="9">
        <f>'Исходная таблица'!Y101</f>
        <v>4</v>
      </c>
      <c r="X101" s="9">
        <f>'Исходная таблица'!Z101</f>
        <v>6</v>
      </c>
      <c r="Y101" s="9">
        <f>'Исходная таблица'!AA101</f>
        <v>3</v>
      </c>
      <c r="Z101" s="9">
        <f>'Исходная таблица'!AB101</f>
        <v>4</v>
      </c>
      <c r="AA101" s="9">
        <f>'Исходная таблица'!AC101</f>
        <v>6</v>
      </c>
      <c r="AB101" s="9">
        <f>'Исходная таблица'!AD101</f>
        <v>0</v>
      </c>
      <c r="AC101" s="9">
        <f>'Исходная таблица'!AE101</f>
        <v>5</v>
      </c>
      <c r="AD101" s="9">
        <f>'Исходная таблица'!AF101</f>
        <v>0</v>
      </c>
      <c r="AE101" s="9">
        <f>'Исходная таблица'!AG101</f>
        <v>0</v>
      </c>
      <c r="AF101" s="9">
        <f>'Исходная таблица'!AH101</f>
        <v>0</v>
      </c>
      <c r="AG101" s="9">
        <f>'Исходная таблица'!AI101</f>
        <v>2</v>
      </c>
      <c r="AH101" s="9">
        <f>'Исходная таблица'!AJ101</f>
        <v>0</v>
      </c>
      <c r="AI101" s="9">
        <f>'Исходная таблица'!AK101</f>
        <v>0</v>
      </c>
      <c r="AJ101" s="9">
        <f>'Исходная таблица'!AL101</f>
        <v>0</v>
      </c>
      <c r="AK101" s="9">
        <f>'Исходная таблица'!AM101</f>
        <v>0</v>
      </c>
      <c r="AL101" s="9">
        <f>'Исходная таблица'!AN101</f>
        <v>7</v>
      </c>
      <c r="AM101" s="9">
        <f>'Исходная таблица'!AO101</f>
        <v>0</v>
      </c>
      <c r="AN101" s="9">
        <f>'Исходная таблица'!AP101</f>
        <v>10</v>
      </c>
      <c r="AO101" s="9">
        <f>'Исходная таблица'!AQ101</f>
        <v>10</v>
      </c>
      <c r="AP101" s="9">
        <f>'Исходная таблица'!AR101</f>
        <v>0</v>
      </c>
      <c r="AQ101" s="9">
        <f>'Исходная таблица'!AS101</f>
        <v>0</v>
      </c>
      <c r="AR101" s="9">
        <f>'Исходная таблица'!AT101</f>
        <v>0</v>
      </c>
      <c r="AS101" s="9">
        <f>'Исходная таблица'!AU101</f>
        <v>0</v>
      </c>
      <c r="AT101" s="9">
        <f>'Исходная таблица'!AV101</f>
        <v>6</v>
      </c>
      <c r="AU101" s="9">
        <f>'Исходная таблица'!AW101</f>
        <v>0</v>
      </c>
      <c r="AV101" s="9">
        <f>'Исходная таблица'!AX101</f>
        <v>0</v>
      </c>
      <c r="AW101" s="9">
        <f>'Исходная таблица'!AY101</f>
        <v>1</v>
      </c>
      <c r="AX101" s="9">
        <f>'Исходная таблица'!AZ101</f>
        <v>0</v>
      </c>
      <c r="AY101" s="9">
        <f>'Исходная таблица'!BA101</f>
        <v>7</v>
      </c>
      <c r="AZ101" s="9">
        <f>'Исходная таблица'!BB101</f>
        <v>4</v>
      </c>
      <c r="BA101" s="9">
        <f>'Исходная таблица'!BC101</f>
        <v>1</v>
      </c>
      <c r="BB101" s="9">
        <f>'Исходная таблица'!BD101</f>
        <v>0</v>
      </c>
      <c r="BC101" s="9">
        <f>'Исходная таблица'!BE101</f>
        <v>0</v>
      </c>
      <c r="BD101" s="9">
        <f>'Исходная таблица'!BF101</f>
        <v>10</v>
      </c>
    </row>
    <row r="102" spans="1:56" x14ac:dyDescent="0.25">
      <c r="A102" s="9">
        <f>'Исходная таблица'!B102</f>
        <v>19</v>
      </c>
      <c r="B102" s="9">
        <f>IF('Исходная таблица'!$C102 = "Женский",1,0)</f>
        <v>1</v>
      </c>
      <c r="C102" s="9">
        <f>IF('Исходная таблица'!D102="ЛГТУ",1,IF('Исходная таблица'!D102="ЮУрГУ",2,IF('Исходная таблица'!D102="НТИ",3,IF('Исходная таблица'!D102="ВГУ",4,IF('Исходная таблица'!D102="ЛГПУ",5,IF('Исходная таблица'!D102="Не определено",0,10))))))</f>
        <v>4</v>
      </c>
      <c r="D102" s="9">
        <f>IF('Исходная таблица'!F102 = "Магистратура", 0, IF(AND('Исходная таблица'!F102 &gt; 0, 'Исходная таблица'!F102 &lt; 6), 'Исходная таблица'!F102,  -1))</f>
        <v>2</v>
      </c>
      <c r="E102" s="9">
        <f>'Исходная таблица'!G102</f>
        <v>5</v>
      </c>
      <c r="F102" s="9">
        <f>'Исходная таблица'!H102</f>
        <v>1</v>
      </c>
      <c r="G102" s="9">
        <f>'Исходная таблица'!I102</f>
        <v>0</v>
      </c>
      <c r="H102" s="9">
        <f>'Исходная таблица'!J102</f>
        <v>0</v>
      </c>
      <c r="I102" s="9">
        <f>'Исходная таблица'!K102</f>
        <v>0</v>
      </c>
      <c r="J102" s="9">
        <f>'Исходная таблица'!L102</f>
        <v>5</v>
      </c>
      <c r="K102" s="9">
        <f>'Исходная таблица'!M102</f>
        <v>8</v>
      </c>
      <c r="L102" s="9">
        <f>'Исходная таблица'!N102</f>
        <v>0</v>
      </c>
      <c r="M102" s="9">
        <f>'Исходная таблица'!O102</f>
        <v>0</v>
      </c>
      <c r="N102" s="9">
        <f>'Исходная таблица'!P102</f>
        <v>3</v>
      </c>
      <c r="O102" s="9">
        <f>'Исходная таблица'!Q102</f>
        <v>0</v>
      </c>
      <c r="P102" s="9">
        <f>'Исходная таблица'!R102</f>
        <v>0</v>
      </c>
      <c r="Q102" s="9">
        <f>'Исходная таблица'!S102</f>
        <v>0</v>
      </c>
      <c r="R102" s="9">
        <f>'Исходная таблица'!T102</f>
        <v>0</v>
      </c>
      <c r="S102" s="9">
        <f>'Исходная таблица'!U102</f>
        <v>4</v>
      </c>
      <c r="T102" s="9">
        <f>'Исходная таблица'!V102</f>
        <v>6</v>
      </c>
      <c r="U102" s="9">
        <f>'Исходная таблица'!W102</f>
        <v>6</v>
      </c>
      <c r="V102" s="9">
        <f>'Исходная таблица'!X102</f>
        <v>1</v>
      </c>
      <c r="W102" s="9">
        <f>'Исходная таблица'!Y102</f>
        <v>4</v>
      </c>
      <c r="X102" s="9">
        <f>'Исходная таблица'!Z102</f>
        <v>6</v>
      </c>
      <c r="Y102" s="9">
        <f>'Исходная таблица'!AA102</f>
        <v>3</v>
      </c>
      <c r="Z102" s="9">
        <f>'Исходная таблица'!AB102</f>
        <v>4</v>
      </c>
      <c r="AA102" s="9">
        <f>'Исходная таблица'!AC102</f>
        <v>6</v>
      </c>
      <c r="AB102" s="9">
        <f>'Исходная таблица'!AD102</f>
        <v>0</v>
      </c>
      <c r="AC102" s="9">
        <f>'Исходная таблица'!AE102</f>
        <v>5</v>
      </c>
      <c r="AD102" s="9">
        <f>'Исходная таблица'!AF102</f>
        <v>0</v>
      </c>
      <c r="AE102" s="9">
        <f>'Исходная таблица'!AG102</f>
        <v>0</v>
      </c>
      <c r="AF102" s="9">
        <f>'Исходная таблица'!AH102</f>
        <v>0</v>
      </c>
      <c r="AG102" s="9">
        <f>'Исходная таблица'!AI102</f>
        <v>2</v>
      </c>
      <c r="AH102" s="9">
        <f>'Исходная таблица'!AJ102</f>
        <v>0</v>
      </c>
      <c r="AI102" s="9">
        <f>'Исходная таблица'!AK102</f>
        <v>0</v>
      </c>
      <c r="AJ102" s="9">
        <f>'Исходная таблица'!AL102</f>
        <v>0</v>
      </c>
      <c r="AK102" s="9">
        <f>'Исходная таблица'!AM102</f>
        <v>0</v>
      </c>
      <c r="AL102" s="9">
        <f>'Исходная таблица'!AN102</f>
        <v>7</v>
      </c>
      <c r="AM102" s="9">
        <f>'Исходная таблица'!AO102</f>
        <v>0</v>
      </c>
      <c r="AN102" s="9">
        <f>'Исходная таблица'!AP102</f>
        <v>10</v>
      </c>
      <c r="AO102" s="9">
        <f>'Исходная таблица'!AQ102</f>
        <v>10</v>
      </c>
      <c r="AP102" s="9">
        <f>'Исходная таблица'!AR102</f>
        <v>0</v>
      </c>
      <c r="AQ102" s="9">
        <f>'Исходная таблица'!AS102</f>
        <v>0</v>
      </c>
      <c r="AR102" s="9">
        <f>'Исходная таблица'!AT102</f>
        <v>0</v>
      </c>
      <c r="AS102" s="9">
        <f>'Исходная таблица'!AU102</f>
        <v>0</v>
      </c>
      <c r="AT102" s="9">
        <f>'Исходная таблица'!AV102</f>
        <v>6</v>
      </c>
      <c r="AU102" s="9">
        <f>'Исходная таблица'!AW102</f>
        <v>0</v>
      </c>
      <c r="AV102" s="9">
        <f>'Исходная таблица'!AX102</f>
        <v>0</v>
      </c>
      <c r="AW102" s="9">
        <f>'Исходная таблица'!AY102</f>
        <v>1</v>
      </c>
      <c r="AX102" s="9">
        <f>'Исходная таблица'!AZ102</f>
        <v>0</v>
      </c>
      <c r="AY102" s="9">
        <f>'Исходная таблица'!BA102</f>
        <v>7</v>
      </c>
      <c r="AZ102" s="9">
        <f>'Исходная таблица'!BB102</f>
        <v>4</v>
      </c>
      <c r="BA102" s="9">
        <f>'Исходная таблица'!BC102</f>
        <v>1</v>
      </c>
      <c r="BB102" s="9">
        <f>'Исходная таблица'!BD102</f>
        <v>0</v>
      </c>
      <c r="BC102" s="9">
        <f>'Исходная таблица'!BE102</f>
        <v>0</v>
      </c>
      <c r="BD102" s="9">
        <f>'Исходная таблица'!BF102</f>
        <v>10</v>
      </c>
    </row>
    <row r="103" spans="1:56" x14ac:dyDescent="0.25">
      <c r="A103" s="9">
        <f>'Исходная таблица'!B103</f>
        <v>24</v>
      </c>
      <c r="B103" s="9">
        <f>IF('Исходная таблица'!$C103 = "Женский",1,0)</f>
        <v>1</v>
      </c>
      <c r="C103" s="9">
        <f>IF('Исходная таблица'!D103="ЛГТУ",1,IF('Исходная таблица'!D103="ЮУрГУ",2,IF('Исходная таблица'!D103="НТИ",3,IF('Исходная таблица'!D103="ВГУ",4,IF('Исходная таблица'!D103="ЛГПУ",5,IF('Исходная таблица'!D103="Не определено",0,10))))))</f>
        <v>5</v>
      </c>
      <c r="D103" s="9">
        <f>IF('Исходная таблица'!F103 = "Магистратура", 0, IF(AND('Исходная таблица'!F103 &gt; 0, 'Исходная таблица'!F103 &lt; 6), 'Исходная таблица'!F103,  -1))</f>
        <v>0</v>
      </c>
      <c r="E103" s="9">
        <f>'Исходная таблица'!G103</f>
        <v>0</v>
      </c>
      <c r="F103" s="9">
        <f>'Исходная таблица'!H103</f>
        <v>8</v>
      </c>
      <c r="G103" s="9">
        <f>'Исходная таблица'!I103</f>
        <v>0</v>
      </c>
      <c r="H103" s="9">
        <f>'Исходная таблица'!J103</f>
        <v>0</v>
      </c>
      <c r="I103" s="9">
        <f>'Исходная таблица'!K103</f>
        <v>0</v>
      </c>
      <c r="J103" s="9">
        <f>'Исходная таблица'!L103</f>
        <v>0</v>
      </c>
      <c r="K103" s="9">
        <f>'Исходная таблица'!M103</f>
        <v>0</v>
      </c>
      <c r="L103" s="9">
        <f>'Исходная таблица'!N103</f>
        <v>0</v>
      </c>
      <c r="M103" s="9">
        <f>'Исходная таблица'!O103</f>
        <v>0</v>
      </c>
      <c r="N103" s="9">
        <f>'Исходная таблица'!P103</f>
        <v>0</v>
      </c>
      <c r="O103" s="9">
        <f>'Исходная таблица'!Q103</f>
        <v>0</v>
      </c>
      <c r="P103" s="9">
        <f>'Исходная таблица'!R103</f>
        <v>0</v>
      </c>
      <c r="Q103" s="9">
        <f>'Исходная таблица'!S103</f>
        <v>0</v>
      </c>
      <c r="R103" s="9">
        <f>'Исходная таблица'!T103</f>
        <v>0</v>
      </c>
      <c r="S103" s="9">
        <f>'Исходная таблица'!U103</f>
        <v>0</v>
      </c>
      <c r="T103" s="9">
        <f>'Исходная таблица'!V103</f>
        <v>0</v>
      </c>
      <c r="U103" s="9">
        <f>'Исходная таблица'!W103</f>
        <v>0</v>
      </c>
      <c r="V103" s="9">
        <f>'Исходная таблица'!X103</f>
        <v>0</v>
      </c>
      <c r="W103" s="9">
        <f>'Исходная таблица'!Y103</f>
        <v>0</v>
      </c>
      <c r="X103" s="9">
        <f>'Исходная таблица'!Z103</f>
        <v>0</v>
      </c>
      <c r="Y103" s="9">
        <f>'Исходная таблица'!AA103</f>
        <v>0</v>
      </c>
      <c r="Z103" s="9">
        <f>'Исходная таблица'!AB103</f>
        <v>1</v>
      </c>
      <c r="AA103" s="9">
        <f>'Исходная таблица'!AC103</f>
        <v>0</v>
      </c>
      <c r="AB103" s="9">
        <f>'Исходная таблица'!AD103</f>
        <v>0</v>
      </c>
      <c r="AC103" s="9">
        <f>'Исходная таблица'!AE103</f>
        <v>5</v>
      </c>
      <c r="AD103" s="9">
        <f>'Исходная таблица'!AF103</f>
        <v>0</v>
      </c>
      <c r="AE103" s="9">
        <f>'Исходная таблица'!AG103</f>
        <v>0</v>
      </c>
      <c r="AF103" s="9">
        <f>'Исходная таблица'!AH103</f>
        <v>0</v>
      </c>
      <c r="AG103" s="9">
        <f>'Исходная таблица'!AI103</f>
        <v>0</v>
      </c>
      <c r="AH103" s="9">
        <f>'Исходная таблица'!AJ103</f>
        <v>5</v>
      </c>
      <c r="AI103" s="9">
        <f>'Исходная таблица'!AK103</f>
        <v>4</v>
      </c>
      <c r="AJ103" s="9">
        <f>'Исходная таблица'!AL103</f>
        <v>0</v>
      </c>
      <c r="AK103" s="9">
        <f>'Исходная таблица'!AM103</f>
        <v>0</v>
      </c>
      <c r="AL103" s="9">
        <f>'Исходная таблица'!AN103</f>
        <v>0</v>
      </c>
      <c r="AM103" s="9">
        <f>'Исходная таблица'!AO103</f>
        <v>0</v>
      </c>
      <c r="AN103" s="9">
        <f>'Исходная таблица'!AP103</f>
        <v>0</v>
      </c>
      <c r="AO103" s="9">
        <f>'Исходная таблица'!AQ103</f>
        <v>0</v>
      </c>
      <c r="AP103" s="9">
        <f>'Исходная таблица'!AR103</f>
        <v>0</v>
      </c>
      <c r="AQ103" s="9">
        <f>'Исходная таблица'!AS103</f>
        <v>0</v>
      </c>
      <c r="AR103" s="9">
        <f>'Исходная таблица'!AT103</f>
        <v>0</v>
      </c>
      <c r="AS103" s="9">
        <f>'Исходная таблица'!AU103</f>
        <v>3</v>
      </c>
      <c r="AT103" s="9">
        <f>'Исходная таблица'!AV103</f>
        <v>0</v>
      </c>
      <c r="AU103" s="9">
        <f>'Исходная таблица'!AW103</f>
        <v>0</v>
      </c>
      <c r="AV103" s="9">
        <f>'Исходная таблица'!AX103</f>
        <v>0</v>
      </c>
      <c r="AW103" s="9">
        <f>'Исходная таблица'!AY103</f>
        <v>0</v>
      </c>
      <c r="AX103" s="9">
        <f>'Исходная таблица'!AZ103</f>
        <v>0</v>
      </c>
      <c r="AY103" s="9">
        <f>'Исходная таблица'!BA103</f>
        <v>0</v>
      </c>
      <c r="AZ103" s="9">
        <f>'Исходная таблица'!BB103</f>
        <v>0</v>
      </c>
      <c r="BA103" s="9">
        <f>'Исходная таблица'!BC103</f>
        <v>0</v>
      </c>
      <c r="BB103" s="9">
        <f>'Исходная таблица'!BD103</f>
        <v>0</v>
      </c>
      <c r="BC103" s="9">
        <f>'Исходная таблица'!BE103</f>
        <v>0</v>
      </c>
      <c r="BD103" s="9">
        <f>'Исходная таблица'!BF103</f>
        <v>0</v>
      </c>
    </row>
    <row r="104" spans="1:56" x14ac:dyDescent="0.25">
      <c r="A104" s="9">
        <f>'Исходная таблица'!B104</f>
        <v>23</v>
      </c>
      <c r="B104" s="9">
        <f>IF('Исходная таблица'!$C104 = "Женский",1,0)</f>
        <v>0</v>
      </c>
      <c r="C104" s="9">
        <f>IF('Исходная таблица'!D104="ЛГТУ",1,IF('Исходная таблица'!D104="ЮУрГУ",2,IF('Исходная таблица'!D104="НТИ",3,IF('Исходная таблица'!D104="ВГУ",4,IF('Исходная таблица'!D104="ЛГПУ",5,IF('Исходная таблица'!D104="Не определено",0,10))))))</f>
        <v>5</v>
      </c>
      <c r="D104" s="9">
        <f>IF('Исходная таблица'!F104 = "Магистратура", 0, IF(AND('Исходная таблица'!F104 &gt; 0, 'Исходная таблица'!F104 &lt; 6), 'Исходная таблица'!F104,  -1))</f>
        <v>0</v>
      </c>
      <c r="E104" s="9">
        <f>'Исходная таблица'!G104</f>
        <v>3</v>
      </c>
      <c r="F104" s="9">
        <f>'Исходная таблица'!H104</f>
        <v>1</v>
      </c>
      <c r="G104" s="9">
        <f>'Исходная таблица'!I104</f>
        <v>1</v>
      </c>
      <c r="H104" s="9">
        <f>'Исходная таблица'!J104</f>
        <v>1</v>
      </c>
      <c r="I104" s="9">
        <f>'Исходная таблица'!K104</f>
        <v>3</v>
      </c>
      <c r="J104" s="9">
        <f>'Исходная таблица'!L104</f>
        <v>3</v>
      </c>
      <c r="K104" s="9">
        <f>'Исходная таблица'!M104</f>
        <v>2</v>
      </c>
      <c r="L104" s="9">
        <f>'Исходная таблица'!N104</f>
        <v>7</v>
      </c>
      <c r="M104" s="9">
        <f>'Исходная таблица'!O104</f>
        <v>5</v>
      </c>
      <c r="N104" s="9">
        <f>'Исходная таблица'!P104</f>
        <v>1</v>
      </c>
      <c r="O104" s="9">
        <f>'Исходная таблица'!Q104</f>
        <v>3</v>
      </c>
      <c r="P104" s="9">
        <f>'Исходная таблица'!R104</f>
        <v>0</v>
      </c>
      <c r="Q104" s="9">
        <f>'Исходная таблица'!S104</f>
        <v>0</v>
      </c>
      <c r="R104" s="9">
        <f>'Исходная таблица'!T104</f>
        <v>0</v>
      </c>
      <c r="S104" s="9">
        <f>'Исходная таблица'!U104</f>
        <v>0</v>
      </c>
      <c r="T104" s="9">
        <f>'Исходная таблица'!V104</f>
        <v>0</v>
      </c>
      <c r="U104" s="9">
        <f>'Исходная таблица'!W104</f>
        <v>0</v>
      </c>
      <c r="V104" s="9">
        <f>'Исходная таблица'!X104</f>
        <v>0</v>
      </c>
      <c r="W104" s="9">
        <f>'Исходная таблица'!Y104</f>
        <v>0</v>
      </c>
      <c r="X104" s="9">
        <f>'Исходная таблица'!Z104</f>
        <v>0</v>
      </c>
      <c r="Y104" s="9">
        <f>'Исходная таблица'!AA104</f>
        <v>0</v>
      </c>
      <c r="Z104" s="9">
        <f>'Исходная таблица'!AB104</f>
        <v>1</v>
      </c>
      <c r="AA104" s="9">
        <f>'Исходная таблица'!AC104</f>
        <v>1</v>
      </c>
      <c r="AB104" s="9">
        <f>'Исходная таблица'!AD104</f>
        <v>0</v>
      </c>
      <c r="AC104" s="9">
        <f>'Исходная таблица'!AE104</f>
        <v>0</v>
      </c>
      <c r="AD104" s="9">
        <f>'Исходная таблица'!AF104</f>
        <v>0</v>
      </c>
      <c r="AE104" s="9">
        <f>'Исходная таблица'!AG104</f>
        <v>0</v>
      </c>
      <c r="AF104" s="9">
        <f>'Исходная таблица'!AH104</f>
        <v>0</v>
      </c>
      <c r="AG104" s="9">
        <f>'Исходная таблица'!AI104</f>
        <v>1</v>
      </c>
      <c r="AH104" s="9">
        <f>'Исходная таблица'!AJ104</f>
        <v>0</v>
      </c>
      <c r="AI104" s="9">
        <f>'Исходная таблица'!AK104</f>
        <v>5</v>
      </c>
      <c r="AJ104" s="9">
        <f>'Исходная таблица'!AL104</f>
        <v>6</v>
      </c>
      <c r="AK104" s="9">
        <f>'Исходная таблица'!AM104</f>
        <v>0</v>
      </c>
      <c r="AL104" s="9">
        <f>'Исходная таблица'!AN104</f>
        <v>0</v>
      </c>
      <c r="AM104" s="9">
        <f>'Исходная таблица'!AO104</f>
        <v>0</v>
      </c>
      <c r="AN104" s="9">
        <f>'Исходная таблица'!AP104</f>
        <v>0</v>
      </c>
      <c r="AO104" s="9">
        <f>'Исходная таблица'!AQ104</f>
        <v>0</v>
      </c>
      <c r="AP104" s="9">
        <f>'Исходная таблица'!AR104</f>
        <v>0</v>
      </c>
      <c r="AQ104" s="9">
        <f>'Исходная таблица'!AS104</f>
        <v>2</v>
      </c>
      <c r="AR104" s="9">
        <f>'Исходная таблица'!AT104</f>
        <v>0</v>
      </c>
      <c r="AS104" s="9">
        <f>'Исходная таблица'!AU104</f>
        <v>0</v>
      </c>
      <c r="AT104" s="9">
        <f>'Исходная таблица'!AV104</f>
        <v>0</v>
      </c>
      <c r="AU104" s="9">
        <f>'Исходная таблица'!AW104</f>
        <v>0</v>
      </c>
      <c r="AV104" s="9">
        <f>'Исходная таблица'!AX104</f>
        <v>0</v>
      </c>
      <c r="AW104" s="9">
        <f>'Исходная таблица'!AY104</f>
        <v>0</v>
      </c>
      <c r="AX104" s="9">
        <f>'Исходная таблица'!AZ104</f>
        <v>0</v>
      </c>
      <c r="AY104" s="9">
        <f>'Исходная таблица'!BA104</f>
        <v>0</v>
      </c>
      <c r="AZ104" s="9">
        <f>'Исходная таблица'!BB104</f>
        <v>4</v>
      </c>
      <c r="BA104" s="9">
        <f>'Исходная таблица'!BC104</f>
        <v>0</v>
      </c>
      <c r="BB104" s="9">
        <f>'Исходная таблица'!BD104</f>
        <v>0</v>
      </c>
      <c r="BC104" s="9">
        <f>'Исходная таблица'!BE104</f>
        <v>0</v>
      </c>
      <c r="BD104" s="9">
        <f>'Исходная таблица'!BF104</f>
        <v>0</v>
      </c>
    </row>
    <row r="105" spans="1:56" x14ac:dyDescent="0.25">
      <c r="A105" s="9">
        <f>'Исходная таблица'!B105</f>
        <v>24</v>
      </c>
      <c r="B105" s="9">
        <f>IF('Исходная таблица'!$C105 = "Женский",1,0)</f>
        <v>1</v>
      </c>
      <c r="C105" s="9">
        <f>IF('Исходная таблица'!D105="ЛГТУ",1,IF('Исходная таблица'!D105="ЮУрГУ",2,IF('Исходная таблица'!D105="НТИ",3,IF('Исходная таблица'!D105="ВГУ",4,IF('Исходная таблица'!D105="ЛГПУ",5,IF('Исходная таблица'!D105="Не определено",0,10))))))</f>
        <v>5</v>
      </c>
      <c r="D105" s="9">
        <f>IF('Исходная таблица'!F105 = "Магистратура", 0, IF(AND('Исходная таблица'!F105 &gt; 0, 'Исходная таблица'!F105 &lt; 6), 'Исходная таблица'!F105,  -1))</f>
        <v>0</v>
      </c>
      <c r="E105" s="9">
        <f>'Исходная таблица'!G105</f>
        <v>0</v>
      </c>
      <c r="F105" s="9">
        <f>'Исходная таблица'!H105</f>
        <v>8</v>
      </c>
      <c r="G105" s="9">
        <f>'Исходная таблица'!I105</f>
        <v>0</v>
      </c>
      <c r="H105" s="9">
        <f>'Исходная таблица'!J105</f>
        <v>0</v>
      </c>
      <c r="I105" s="9">
        <f>'Исходная таблица'!K105</f>
        <v>0</v>
      </c>
      <c r="J105" s="9">
        <f>'Исходная таблица'!L105</f>
        <v>0</v>
      </c>
      <c r="K105" s="9">
        <f>'Исходная таблица'!M105</f>
        <v>0</v>
      </c>
      <c r="L105" s="9">
        <f>'Исходная таблица'!N105</f>
        <v>0</v>
      </c>
      <c r="M105" s="9">
        <f>'Исходная таблица'!O105</f>
        <v>0</v>
      </c>
      <c r="N105" s="9">
        <f>'Исходная таблица'!P105</f>
        <v>0</v>
      </c>
      <c r="O105" s="9">
        <f>'Исходная таблица'!Q105</f>
        <v>0</v>
      </c>
      <c r="P105" s="9">
        <f>'Исходная таблица'!R105</f>
        <v>0</v>
      </c>
      <c r="Q105" s="9">
        <f>'Исходная таблица'!S105</f>
        <v>0</v>
      </c>
      <c r="R105" s="9">
        <f>'Исходная таблица'!T105</f>
        <v>0</v>
      </c>
      <c r="S105" s="9">
        <f>'Исходная таблица'!U105</f>
        <v>0</v>
      </c>
      <c r="T105" s="9">
        <f>'Исходная таблица'!V105</f>
        <v>0</v>
      </c>
      <c r="U105" s="9">
        <f>'Исходная таблица'!W105</f>
        <v>0</v>
      </c>
      <c r="V105" s="9">
        <f>'Исходная таблица'!X105</f>
        <v>0</v>
      </c>
      <c r="W105" s="9">
        <f>'Исходная таблица'!Y105</f>
        <v>0</v>
      </c>
      <c r="X105" s="9">
        <f>'Исходная таблица'!Z105</f>
        <v>0</v>
      </c>
      <c r="Y105" s="9">
        <f>'Исходная таблица'!AA105</f>
        <v>0</v>
      </c>
      <c r="Z105" s="9">
        <f>'Исходная таблица'!AB105</f>
        <v>1</v>
      </c>
      <c r="AA105" s="9">
        <f>'Исходная таблица'!AC105</f>
        <v>0</v>
      </c>
      <c r="AB105" s="9">
        <f>'Исходная таблица'!AD105</f>
        <v>0</v>
      </c>
      <c r="AC105" s="9">
        <f>'Исходная таблица'!AE105</f>
        <v>5</v>
      </c>
      <c r="AD105" s="9">
        <f>'Исходная таблица'!AF105</f>
        <v>0</v>
      </c>
      <c r="AE105" s="9">
        <f>'Исходная таблица'!AG105</f>
        <v>0</v>
      </c>
      <c r="AF105" s="9">
        <f>'Исходная таблица'!AH105</f>
        <v>0</v>
      </c>
      <c r="AG105" s="9">
        <f>'Исходная таблица'!AI105</f>
        <v>0</v>
      </c>
      <c r="AH105" s="9">
        <f>'Исходная таблица'!AJ105</f>
        <v>5</v>
      </c>
      <c r="AI105" s="9">
        <f>'Исходная таблица'!AK105</f>
        <v>4</v>
      </c>
      <c r="AJ105" s="9">
        <f>'Исходная таблица'!AL105</f>
        <v>0</v>
      </c>
      <c r="AK105" s="9">
        <f>'Исходная таблица'!AM105</f>
        <v>0</v>
      </c>
      <c r="AL105" s="9">
        <f>'Исходная таблица'!AN105</f>
        <v>0</v>
      </c>
      <c r="AM105" s="9">
        <f>'Исходная таблица'!AO105</f>
        <v>0</v>
      </c>
      <c r="AN105" s="9">
        <f>'Исходная таблица'!AP105</f>
        <v>0</v>
      </c>
      <c r="AO105" s="9">
        <f>'Исходная таблица'!AQ105</f>
        <v>0</v>
      </c>
      <c r="AP105" s="9">
        <f>'Исходная таблица'!AR105</f>
        <v>0</v>
      </c>
      <c r="AQ105" s="9">
        <f>'Исходная таблица'!AS105</f>
        <v>0</v>
      </c>
      <c r="AR105" s="9">
        <f>'Исходная таблица'!AT105</f>
        <v>0</v>
      </c>
      <c r="AS105" s="9">
        <f>'Исходная таблица'!AU105</f>
        <v>3</v>
      </c>
      <c r="AT105" s="9">
        <f>'Исходная таблица'!AV105</f>
        <v>0</v>
      </c>
      <c r="AU105" s="9">
        <f>'Исходная таблица'!AW105</f>
        <v>0</v>
      </c>
      <c r="AV105" s="9">
        <f>'Исходная таблица'!AX105</f>
        <v>0</v>
      </c>
      <c r="AW105" s="9">
        <f>'Исходная таблица'!AY105</f>
        <v>0</v>
      </c>
      <c r="AX105" s="9">
        <f>'Исходная таблица'!AZ105</f>
        <v>0</v>
      </c>
      <c r="AY105" s="9">
        <f>'Исходная таблица'!BA105</f>
        <v>0</v>
      </c>
      <c r="AZ105" s="9">
        <f>'Исходная таблица'!BB105</f>
        <v>0</v>
      </c>
      <c r="BA105" s="9">
        <f>'Исходная таблица'!BC105</f>
        <v>0</v>
      </c>
      <c r="BB105" s="9">
        <f>'Исходная таблица'!BD105</f>
        <v>0</v>
      </c>
      <c r="BC105" s="9">
        <f>'Исходная таблица'!BE105</f>
        <v>0</v>
      </c>
      <c r="BD105" s="9">
        <f>'Исходная таблица'!BF105</f>
        <v>0</v>
      </c>
    </row>
    <row r="106" spans="1:56" x14ac:dyDescent="0.25">
      <c r="A106" s="9">
        <f>'Исходная таблица'!B106</f>
        <v>24</v>
      </c>
      <c r="B106" s="9">
        <f>IF('Исходная таблица'!$C106 = "Женский",1,0)</f>
        <v>1</v>
      </c>
      <c r="C106" s="9">
        <f>IF('Исходная таблица'!D106="ЛГТУ",1,IF('Исходная таблица'!D106="ЮУрГУ",2,IF('Исходная таблица'!D106="НТИ",3,IF('Исходная таблица'!D106="ВГУ",4,IF('Исходная таблица'!D106="ЛГПУ",5,IF('Исходная таблица'!D106="Не определено",0,10))))))</f>
        <v>5</v>
      </c>
      <c r="D106" s="9">
        <f>IF('Исходная таблица'!F106 = "Магистратура", 0, IF(AND('Исходная таблица'!F106 &gt; 0, 'Исходная таблица'!F106 &lt; 6), 'Исходная таблица'!F106,  -1))</f>
        <v>0</v>
      </c>
      <c r="E106" s="9">
        <f>'Исходная таблица'!G106</f>
        <v>0</v>
      </c>
      <c r="F106" s="9">
        <f>'Исходная таблица'!H106</f>
        <v>8</v>
      </c>
      <c r="G106" s="9">
        <f>'Исходная таблица'!I106</f>
        <v>0</v>
      </c>
      <c r="H106" s="9">
        <f>'Исходная таблица'!J106</f>
        <v>0</v>
      </c>
      <c r="I106" s="9">
        <f>'Исходная таблица'!K106</f>
        <v>0</v>
      </c>
      <c r="J106" s="9">
        <f>'Исходная таблица'!L106</f>
        <v>0</v>
      </c>
      <c r="K106" s="9">
        <f>'Исходная таблица'!M106</f>
        <v>0</v>
      </c>
      <c r="L106" s="9">
        <f>'Исходная таблица'!N106</f>
        <v>0</v>
      </c>
      <c r="M106" s="9">
        <f>'Исходная таблица'!O106</f>
        <v>0</v>
      </c>
      <c r="N106" s="9">
        <f>'Исходная таблица'!P106</f>
        <v>0</v>
      </c>
      <c r="O106" s="9">
        <f>'Исходная таблица'!Q106</f>
        <v>0</v>
      </c>
      <c r="P106" s="9">
        <f>'Исходная таблица'!R106</f>
        <v>0</v>
      </c>
      <c r="Q106" s="9">
        <f>'Исходная таблица'!S106</f>
        <v>0</v>
      </c>
      <c r="R106" s="9">
        <f>'Исходная таблица'!T106</f>
        <v>0</v>
      </c>
      <c r="S106" s="9">
        <f>'Исходная таблица'!U106</f>
        <v>0</v>
      </c>
      <c r="T106" s="9">
        <f>'Исходная таблица'!V106</f>
        <v>0</v>
      </c>
      <c r="U106" s="9">
        <f>'Исходная таблица'!W106</f>
        <v>0</v>
      </c>
      <c r="V106" s="9">
        <f>'Исходная таблица'!X106</f>
        <v>0</v>
      </c>
      <c r="W106" s="9">
        <f>'Исходная таблица'!Y106</f>
        <v>0</v>
      </c>
      <c r="X106" s="9">
        <f>'Исходная таблица'!Z106</f>
        <v>0</v>
      </c>
      <c r="Y106" s="9">
        <f>'Исходная таблица'!AA106</f>
        <v>0</v>
      </c>
      <c r="Z106" s="9">
        <f>'Исходная таблица'!AB106</f>
        <v>1</v>
      </c>
      <c r="AA106" s="9">
        <f>'Исходная таблица'!AC106</f>
        <v>0</v>
      </c>
      <c r="AB106" s="9">
        <f>'Исходная таблица'!AD106</f>
        <v>0</v>
      </c>
      <c r="AC106" s="9">
        <f>'Исходная таблица'!AE106</f>
        <v>5</v>
      </c>
      <c r="AD106" s="9">
        <f>'Исходная таблица'!AF106</f>
        <v>0</v>
      </c>
      <c r="AE106" s="9">
        <f>'Исходная таблица'!AG106</f>
        <v>0</v>
      </c>
      <c r="AF106" s="9">
        <f>'Исходная таблица'!AH106</f>
        <v>0</v>
      </c>
      <c r="AG106" s="9">
        <f>'Исходная таблица'!AI106</f>
        <v>0</v>
      </c>
      <c r="AH106" s="9">
        <f>'Исходная таблица'!AJ106</f>
        <v>5</v>
      </c>
      <c r="AI106" s="9">
        <f>'Исходная таблица'!AK106</f>
        <v>4</v>
      </c>
      <c r="AJ106" s="9">
        <f>'Исходная таблица'!AL106</f>
        <v>0</v>
      </c>
      <c r="AK106" s="9">
        <f>'Исходная таблица'!AM106</f>
        <v>0</v>
      </c>
      <c r="AL106" s="9">
        <f>'Исходная таблица'!AN106</f>
        <v>0</v>
      </c>
      <c r="AM106" s="9">
        <f>'Исходная таблица'!AO106</f>
        <v>0</v>
      </c>
      <c r="AN106" s="9">
        <f>'Исходная таблица'!AP106</f>
        <v>0</v>
      </c>
      <c r="AO106" s="9">
        <f>'Исходная таблица'!AQ106</f>
        <v>0</v>
      </c>
      <c r="AP106" s="9">
        <f>'Исходная таблица'!AR106</f>
        <v>0</v>
      </c>
      <c r="AQ106" s="9">
        <f>'Исходная таблица'!AS106</f>
        <v>0</v>
      </c>
      <c r="AR106" s="9">
        <f>'Исходная таблица'!AT106</f>
        <v>0</v>
      </c>
      <c r="AS106" s="9">
        <f>'Исходная таблица'!AU106</f>
        <v>3</v>
      </c>
      <c r="AT106" s="9">
        <f>'Исходная таблица'!AV106</f>
        <v>0</v>
      </c>
      <c r="AU106" s="9">
        <f>'Исходная таблица'!AW106</f>
        <v>0</v>
      </c>
      <c r="AV106" s="9">
        <f>'Исходная таблица'!AX106</f>
        <v>0</v>
      </c>
      <c r="AW106" s="9">
        <f>'Исходная таблица'!AY106</f>
        <v>0</v>
      </c>
      <c r="AX106" s="9">
        <f>'Исходная таблица'!AZ106</f>
        <v>0</v>
      </c>
      <c r="AY106" s="9">
        <f>'Исходная таблица'!BA106</f>
        <v>0</v>
      </c>
      <c r="AZ106" s="9">
        <f>'Исходная таблица'!BB106</f>
        <v>0</v>
      </c>
      <c r="BA106" s="9">
        <f>'Исходная таблица'!BC106</f>
        <v>0</v>
      </c>
      <c r="BB106" s="9">
        <f>'Исходная таблица'!BD106</f>
        <v>0</v>
      </c>
      <c r="BC106" s="9">
        <f>'Исходная таблица'!BE106</f>
        <v>0</v>
      </c>
      <c r="BD106" s="9">
        <f>'Исходная таблица'!BF106</f>
        <v>0</v>
      </c>
    </row>
    <row r="107" spans="1:56" x14ac:dyDescent="0.25">
      <c r="A107" s="9">
        <f>'Исходная таблица'!B107</f>
        <v>20</v>
      </c>
      <c r="B107" s="9">
        <f>IF('Исходная таблица'!$C107 = "Женский",1,0)</f>
        <v>1</v>
      </c>
      <c r="C107" s="9">
        <f>IF('Исходная таблица'!D107="ЛГТУ",1,IF('Исходная таблица'!D107="ЮУрГУ",2,IF('Исходная таблица'!D107="НТИ",3,IF('Исходная таблица'!D107="ВГУ",4,IF('Исходная таблица'!D107="ЛГПУ",5,IF('Исходная таблица'!D107="Не определено",0,10))))))</f>
        <v>5</v>
      </c>
      <c r="D107" s="9">
        <f>IF('Исходная таблица'!F107 = "Магистратура", 0, IF(AND('Исходная таблица'!F107 &gt; 0, 'Исходная таблица'!F107 &lt; 6), 'Исходная таблица'!F107,  -1))</f>
        <v>3</v>
      </c>
      <c r="E107" s="9">
        <f>'Исходная таблица'!G107</f>
        <v>4</v>
      </c>
      <c r="F107" s="9">
        <f>'Исходная таблица'!H107</f>
        <v>4</v>
      </c>
      <c r="G107" s="9">
        <f>'Исходная таблица'!I107</f>
        <v>1</v>
      </c>
      <c r="H107" s="9">
        <f>'Исходная таблица'!J107</f>
        <v>1</v>
      </c>
      <c r="I107" s="9">
        <f>'Исходная таблица'!K107</f>
        <v>1</v>
      </c>
      <c r="J107" s="9">
        <f>'Исходная таблица'!L107</f>
        <v>1</v>
      </c>
      <c r="K107" s="9">
        <f>'Исходная таблица'!M107</f>
        <v>1</v>
      </c>
      <c r="L107" s="9">
        <f>'Исходная таблица'!N107</f>
        <v>1</v>
      </c>
      <c r="M107" s="9">
        <f>'Исходная таблица'!O107</f>
        <v>1</v>
      </c>
      <c r="N107" s="9">
        <f>'Исходная таблица'!P107</f>
        <v>1</v>
      </c>
      <c r="O107" s="9">
        <f>'Исходная таблица'!Q107</f>
        <v>1</v>
      </c>
      <c r="P107" s="9">
        <f>'Исходная таблица'!R107</f>
        <v>3</v>
      </c>
      <c r="Q107" s="9">
        <f>'Исходная таблица'!S107</f>
        <v>1</v>
      </c>
      <c r="R107" s="9">
        <f>'Исходная таблица'!T107</f>
        <v>1</v>
      </c>
      <c r="S107" s="9">
        <f>'Исходная таблица'!U107</f>
        <v>3</v>
      </c>
      <c r="T107" s="9">
        <f>'Исходная таблица'!V107</f>
        <v>1</v>
      </c>
      <c r="U107" s="9">
        <f>'Исходная таблица'!W107</f>
        <v>3</v>
      </c>
      <c r="V107" s="9">
        <f>'Исходная таблица'!X107</f>
        <v>1</v>
      </c>
      <c r="W107" s="9">
        <f>'Исходная таблица'!Y107</f>
        <v>1</v>
      </c>
      <c r="X107" s="9">
        <f>'Исходная таблица'!Z107</f>
        <v>2</v>
      </c>
      <c r="Y107" s="9">
        <f>'Исходная таблица'!AA107</f>
        <v>1</v>
      </c>
      <c r="Z107" s="9">
        <f>'Исходная таблица'!AB107</f>
        <v>6</v>
      </c>
      <c r="AA107" s="9">
        <f>'Исходная таблица'!AC107</f>
        <v>4</v>
      </c>
      <c r="AB107" s="9">
        <f>'Исходная таблица'!AD107</f>
        <v>3</v>
      </c>
      <c r="AC107" s="9">
        <f>'Исходная таблица'!AE107</f>
        <v>3</v>
      </c>
      <c r="AD107" s="9">
        <f>'Исходная таблица'!AF107</f>
        <v>1</v>
      </c>
      <c r="AE107" s="9">
        <f>'Исходная таблица'!AG107</f>
        <v>1</v>
      </c>
      <c r="AF107" s="9">
        <f>'Исходная таблица'!AH107</f>
        <v>1</v>
      </c>
      <c r="AG107" s="9">
        <f>'Исходная таблица'!AI107</f>
        <v>5</v>
      </c>
      <c r="AH107" s="9">
        <f>'Исходная таблица'!AJ107</f>
        <v>3</v>
      </c>
      <c r="AI107" s="9">
        <f>'Исходная таблица'!AK107</f>
        <v>1</v>
      </c>
      <c r="AJ107" s="9">
        <f>'Исходная таблица'!AL107</f>
        <v>1</v>
      </c>
      <c r="AK107" s="9">
        <f>'Исходная таблица'!AM107</f>
        <v>1</v>
      </c>
      <c r="AL107" s="9">
        <f>'Исходная таблица'!AN107</f>
        <v>8</v>
      </c>
      <c r="AM107" s="9">
        <f>'Исходная таблица'!AO107</f>
        <v>2</v>
      </c>
      <c r="AN107" s="9">
        <f>'Исходная таблица'!AP107</f>
        <v>0</v>
      </c>
      <c r="AO107" s="9">
        <f>'Исходная таблица'!AQ107</f>
        <v>5</v>
      </c>
      <c r="AP107" s="9">
        <f>'Исходная таблица'!AR107</f>
        <v>1</v>
      </c>
      <c r="AQ107" s="9">
        <f>'Исходная таблица'!AS107</f>
        <v>0</v>
      </c>
      <c r="AR107" s="9">
        <f>'Исходная таблица'!AT107</f>
        <v>3</v>
      </c>
      <c r="AS107" s="9">
        <f>'Исходная таблица'!AU107</f>
        <v>1</v>
      </c>
      <c r="AT107" s="9">
        <f>'Исходная таблица'!AV107</f>
        <v>0</v>
      </c>
      <c r="AU107" s="9">
        <f>'Исходная таблица'!AW107</f>
        <v>0</v>
      </c>
      <c r="AV107" s="9">
        <f>'Исходная таблица'!AX107</f>
        <v>0</v>
      </c>
      <c r="AW107" s="9">
        <f>'Исходная таблица'!AY107</f>
        <v>3</v>
      </c>
      <c r="AX107" s="9">
        <f>'Исходная таблица'!AZ107</f>
        <v>0</v>
      </c>
      <c r="AY107" s="9">
        <f>'Исходная таблица'!BA107</f>
        <v>0</v>
      </c>
      <c r="AZ107" s="9">
        <f>'Исходная таблица'!BB107</f>
        <v>5</v>
      </c>
      <c r="BA107" s="9">
        <f>'Исходная таблица'!BC107</f>
        <v>0</v>
      </c>
      <c r="BB107" s="9">
        <f>'Исходная таблица'!BD107</f>
        <v>1</v>
      </c>
      <c r="BC107" s="9">
        <f>'Исходная таблица'!BE107</f>
        <v>0</v>
      </c>
      <c r="BD107" s="9">
        <f>'Исходная таблица'!BF107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таблица</vt:lpstr>
      <vt:lpstr>кодировка</vt:lpstr>
      <vt:lpstr>сформулированная таблица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Медведев Владислав</cp:lastModifiedBy>
  <dcterms:modified xsi:type="dcterms:W3CDTF">2021-12-10T11:14:38Z</dcterms:modified>
</cp:coreProperties>
</file>