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5_SEM_LABS\TPO\"/>
    </mc:Choice>
  </mc:AlternateContent>
  <xr:revisionPtr revIDLastSave="0" documentId="13_ncr:1_{5359E76D-1B08-4794-B3AE-8BDAA0F6AA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A50" i="1"/>
  <c r="A47" i="1"/>
  <c r="A48" i="1"/>
  <c r="A49" i="1"/>
  <c r="A46" i="1"/>
  <c r="A41" i="1"/>
  <c r="A42" i="1"/>
  <c r="A43" i="1"/>
  <c r="A44" i="1"/>
  <c r="A40" i="1"/>
  <c r="A37" i="1"/>
  <c r="A34" i="1"/>
  <c r="A19" i="1"/>
  <c r="A20" i="1"/>
  <c r="A21" i="1"/>
  <c r="A22" i="1"/>
  <c r="A18" i="1"/>
  <c r="A10" i="1"/>
  <c r="A11" i="1"/>
  <c r="A12" i="1"/>
  <c r="A13" i="1"/>
  <c r="A14" i="1"/>
  <c r="A15" i="1"/>
  <c r="A16" i="1"/>
  <c r="A9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<sst xmlns="http://schemas.openxmlformats.org/spreadsheetml/2006/main" count="287" uniqueCount="109">
  <si>
    <t>ID</t>
  </si>
  <si>
    <t>Parametr</t>
  </si>
  <si>
    <t>Value</t>
  </si>
  <si>
    <t>Expected Resault</t>
  </si>
  <si>
    <t>Login_field</t>
  </si>
  <si>
    <t>Average</t>
  </si>
  <si>
    <t>Max</t>
  </si>
  <si>
    <t>Max+1</t>
  </si>
  <si>
    <t>Min</t>
  </si>
  <si>
    <t>K</t>
  </si>
  <si>
    <t>Li</t>
  </si>
  <si>
    <t>Ivan_Ivanovich_Ivanov234562</t>
  </si>
  <si>
    <t>Login is too short, dude!</t>
  </si>
  <si>
    <t>Validation Passed</t>
  </si>
  <si>
    <t>PpopOPOPopopOPOP...Gcgt{50}</t>
  </si>
  <si>
    <t>GVGvvfJASENdavid…hell{51}</t>
  </si>
  <si>
    <t>Login is too long, dude!</t>
  </si>
  <si>
    <t>Password_field</t>
  </si>
  <si>
    <t>Password is too short, dude!</t>
  </si>
  <si>
    <t>Passwrd</t>
  </si>
  <si>
    <t>Equivalense class</t>
  </si>
  <si>
    <t>pass_rec</t>
  </si>
  <si>
    <t>2 a-z</t>
  </si>
  <si>
    <t>2 A-Z</t>
  </si>
  <si>
    <t>2 digits</t>
  </si>
  <si>
    <t>1 special simb</t>
  </si>
  <si>
    <t>password</t>
  </si>
  <si>
    <t>7 + pass_rec</t>
  </si>
  <si>
    <t>Pa$$w00rD</t>
  </si>
  <si>
    <t>Password is too simple. Don’t help criminals!</t>
  </si>
  <si>
    <t>375336643774ЗPAROL</t>
  </si>
  <si>
    <t>18 + pass_rec</t>
  </si>
  <si>
    <t>375336643774&amp;ParoL</t>
  </si>
  <si>
    <t>ffffffffffffffffff…ffffffff{30}</t>
  </si>
  <si>
    <t>30 +pass_rec</t>
  </si>
  <si>
    <t>fffffFFFF678!fffffff…ffffff{30}</t>
  </si>
  <si>
    <t>vgevfegvfevfeuv…fewfw{31}</t>
  </si>
  <si>
    <t>Password is too long dude!</t>
  </si>
  <si>
    <t>@</t>
  </si>
  <si>
    <t>Your email is too short!</t>
  </si>
  <si>
    <t>Birth_date_field</t>
  </si>
  <si>
    <t>any date</t>
  </si>
  <si>
    <t>User_pic_field</t>
  </si>
  <si>
    <t>Something wrong with your e-mail, dude!</t>
  </si>
  <si>
    <t>.png/.jpeg</t>
  </si>
  <si>
    <t>.jpg</t>
  </si>
  <si>
    <t>Oops, only .jpg is allowed!</t>
  </si>
  <si>
    <t>Size</t>
  </si>
  <si>
    <t>Format</t>
  </si>
  <si>
    <t>49kb</t>
  </si>
  <si>
    <t>50Kb</t>
  </si>
  <si>
    <t>500Kb</t>
  </si>
  <si>
    <t>1Mb</t>
  </si>
  <si>
    <t>2Mb</t>
  </si>
  <si>
    <t>It seems like it doesn’t exists</t>
  </si>
  <si>
    <t>Awesome pic, but too big!</t>
  </si>
  <si>
    <t>Dimension</t>
  </si>
  <si>
    <t>0x0</t>
  </si>
  <si>
    <t>1x1</t>
  </si>
  <si>
    <t>400x300</t>
  </si>
  <si>
    <t>800x600</t>
  </si>
  <si>
    <t>801x601</t>
  </si>
  <si>
    <t>E-mail field size</t>
  </si>
  <si>
    <t xml:space="preserve"> @a.b</t>
  </si>
  <si>
    <t>a@.by</t>
  </si>
  <si>
    <t>…..</t>
  </si>
  <si>
    <t>…...</t>
  </si>
  <si>
    <t>Email_field_format</t>
  </si>
  <si>
    <t>Local-part</t>
  </si>
  <si>
    <t>Hostname</t>
  </si>
  <si>
    <t>dot</t>
  </si>
  <si>
    <t>domain</t>
  </si>
  <si>
    <t>empty</t>
  </si>
  <si>
    <t>.</t>
  </si>
  <si>
    <t>@@</t>
  </si>
  <si>
    <t>..</t>
  </si>
  <si>
    <t>Date of Birth</t>
  </si>
  <si>
    <t>Day</t>
  </si>
  <si>
    <t>Month</t>
  </si>
  <si>
    <t>Year</t>
  </si>
  <si>
    <t>Age</t>
  </si>
  <si>
    <t>January, March, May, July, August, October, December</t>
  </si>
  <si>
    <t>April, June, September, November</t>
  </si>
  <si>
    <t>February (leap year)</t>
  </si>
  <si>
    <t>February (not aleap year)</t>
  </si>
  <si>
    <t>B11</t>
  </si>
  <si>
    <t>Min-1</t>
  </si>
  <si>
    <t>Something wrong with your date of birth, dude!</t>
  </si>
  <si>
    <t>“Seems like you’re too young, fella!</t>
  </si>
  <si>
    <t>B12</t>
  </si>
  <si>
    <t>B13</t>
  </si>
  <si>
    <t>B14</t>
  </si>
  <si>
    <t>B15</t>
  </si>
  <si>
    <t>People don't live that long, oldster!</t>
  </si>
  <si>
    <t>Вид транспорта</t>
  </si>
  <si>
    <t>Период</t>
  </si>
  <si>
    <t>Способ оплаты</t>
  </si>
  <si>
    <t>Автобус</t>
  </si>
  <si>
    <t>день</t>
  </si>
  <si>
    <t>картой</t>
  </si>
  <si>
    <t>Троллейбус</t>
  </si>
  <si>
    <t>неделя</t>
  </si>
  <si>
    <t>наличными</t>
  </si>
  <si>
    <t>Метро</t>
  </si>
  <si>
    <t>декада</t>
  </si>
  <si>
    <t>Трамвай</t>
  </si>
  <si>
    <t>месяц</t>
  </si>
  <si>
    <t>4*4*2=32</t>
  </si>
  <si>
    <t>B31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</si>
</sst>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5" fillId="0" borderId="1" xfId="0" applyFont="1" applyFill="1" applyBorder="1"/>
    <xf numFmtId="0" fontId="3" fillId="0" borderId="1" xfId="0" applyFont="1" applyBorder="1"/>
    <xf numFmtId="0" fontId="4" fillId="0" borderId="1" xfId="1" applyBorder="1"/>
    <xf numFmtId="0" fontId="0" fillId="0" borderId="5" xfId="0" applyBorder="1"/>
    <xf numFmtId="0" fontId="2" fillId="0" borderId="1" xfId="0" applyFont="1" applyBorder="1"/>
    <xf numFmtId="0" fontId="0" fillId="0" borderId="1" xfId="0" quotePrefix="1" applyBorder="1"/>
    <xf numFmtId="164" fontId="0" fillId="0" borderId="1" xfId="0" applyNumberFormat="1" applyBorder="1"/>
    <xf numFmtId="0" fontId="7" fillId="2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1" fillId="4" borderId="6" xfId="0" applyFont="1" applyFill="1" applyBorder="1"/>
    <xf numFmtId="0" fontId="0" fillId="5" borderId="1" xfId="0" applyFill="1" applyBorder="1" applyAlignment="1">
      <alignment horizontal="center"/>
    </xf>
    <xf numFmtId="164" fontId="0" fillId="0" borderId="0" xfId="0" applyNumberFormat="1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6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@.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9"/>
  <sheetViews>
    <sheetView tabSelected="1" zoomScale="90" zoomScaleNormal="94" workbookViewId="0">
      <selection activeCell="I3" sqref="I3:M3"/>
    </sheetView>
  </sheetViews>
  <sheetFormatPr defaultRowHeight="14.4" x14ac:dyDescent="0.3"/>
  <cols>
    <col min="2" max="2" width="12.21875" customWidth="1"/>
    <col min="3" max="3" width="30.21875" customWidth="1"/>
    <col min="4" max="4" width="41.44140625" customWidth="1"/>
    <col min="5" max="5" width="11" bestFit="1" customWidth="1"/>
    <col min="6" max="6" width="16" customWidth="1"/>
    <col min="7" max="7" width="19.88671875" customWidth="1"/>
    <col min="8" max="8" width="5.88671875" customWidth="1"/>
    <col min="13" max="13" width="22.44140625" customWidth="1"/>
  </cols>
  <sheetData>
    <row r="1" spans="1:43" x14ac:dyDescent="0.3">
      <c r="A1" s="15" t="s">
        <v>0</v>
      </c>
      <c r="B1" s="15" t="s">
        <v>1</v>
      </c>
      <c r="C1" s="15" t="s">
        <v>2</v>
      </c>
      <c r="D1" s="15" t="s">
        <v>3</v>
      </c>
      <c r="H1" s="7"/>
      <c r="I1" s="35" t="s">
        <v>76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7"/>
    </row>
    <row r="2" spans="1:43" x14ac:dyDescent="0.3">
      <c r="A2" s="16" t="s">
        <v>4</v>
      </c>
      <c r="B2" s="17"/>
      <c r="C2" s="17"/>
      <c r="D2" s="17"/>
      <c r="H2" s="7"/>
      <c r="I2" s="27" t="s">
        <v>77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28"/>
      <c r="AC2" s="27" t="s">
        <v>78</v>
      </c>
      <c r="AD2" s="34"/>
      <c r="AE2" s="34"/>
      <c r="AF2" s="34"/>
      <c r="AG2" s="28"/>
      <c r="AH2" s="27" t="s">
        <v>79</v>
      </c>
      <c r="AI2" s="34"/>
      <c r="AJ2" s="34"/>
      <c r="AK2" s="34"/>
      <c r="AL2" s="28"/>
      <c r="AM2" s="27" t="s">
        <v>80</v>
      </c>
      <c r="AN2" s="34"/>
      <c r="AO2" s="34"/>
      <c r="AP2" s="34"/>
      <c r="AQ2" s="28"/>
    </row>
    <row r="3" spans="1:43" x14ac:dyDescent="0.3">
      <c r="A3" s="8" t="str">
        <f>"B"&amp;ROW()-2</f>
        <v>B1</v>
      </c>
      <c r="B3" s="8">
        <v>1</v>
      </c>
      <c r="C3" s="8" t="s">
        <v>9</v>
      </c>
      <c r="D3" s="8" t="s">
        <v>12</v>
      </c>
      <c r="H3" s="7"/>
      <c r="I3" s="27" t="s">
        <v>81</v>
      </c>
      <c r="J3" s="34"/>
      <c r="K3" s="34"/>
      <c r="L3" s="34"/>
      <c r="M3" s="28"/>
      <c r="N3" s="27" t="s">
        <v>82</v>
      </c>
      <c r="O3" s="34"/>
      <c r="P3" s="34"/>
      <c r="Q3" s="34"/>
      <c r="R3" s="28"/>
      <c r="S3" s="27" t="s">
        <v>83</v>
      </c>
      <c r="T3" s="34"/>
      <c r="U3" s="34"/>
      <c r="V3" s="34"/>
      <c r="W3" s="28"/>
      <c r="X3" s="27" t="s">
        <v>84</v>
      </c>
      <c r="Y3" s="34"/>
      <c r="Z3" s="34"/>
      <c r="AA3" s="34"/>
      <c r="AB3" s="28"/>
      <c r="AC3" s="5" t="s">
        <v>85</v>
      </c>
      <c r="AD3" s="5" t="s">
        <v>86</v>
      </c>
      <c r="AE3" s="5">
        <v>0</v>
      </c>
      <c r="AF3" s="25" t="s">
        <v>87</v>
      </c>
      <c r="AG3" s="26"/>
      <c r="AH3" s="5" t="s">
        <v>85</v>
      </c>
      <c r="AI3" s="5" t="s">
        <v>86</v>
      </c>
      <c r="AJ3" s="5">
        <v>1899</v>
      </c>
      <c r="AK3" s="25" t="s">
        <v>87</v>
      </c>
      <c r="AL3" s="26"/>
      <c r="AM3" s="5" t="s">
        <v>85</v>
      </c>
      <c r="AN3" s="5" t="s">
        <v>86</v>
      </c>
      <c r="AO3" s="5">
        <v>17</v>
      </c>
      <c r="AP3" s="5" t="s">
        <v>88</v>
      </c>
      <c r="AQ3" s="5"/>
    </row>
    <row r="4" spans="1:43" x14ac:dyDescent="0.3">
      <c r="A4" s="8" t="str">
        <f t="shared" ref="A4:A7" si="0">"B"&amp;ROW()-2</f>
        <v>B2</v>
      </c>
      <c r="B4" s="8">
        <v>2</v>
      </c>
      <c r="C4" s="8" t="s">
        <v>10</v>
      </c>
      <c r="D4" s="8" t="s">
        <v>13</v>
      </c>
      <c r="H4" s="7"/>
      <c r="I4" s="5" t="s">
        <v>85</v>
      </c>
      <c r="J4" s="5" t="s">
        <v>86</v>
      </c>
      <c r="K4" s="5">
        <v>0</v>
      </c>
      <c r="L4" s="25" t="s">
        <v>87</v>
      </c>
      <c r="M4" s="26"/>
      <c r="N4" s="5" t="s">
        <v>85</v>
      </c>
      <c r="O4" s="5" t="s">
        <v>86</v>
      </c>
      <c r="P4" s="5">
        <v>0</v>
      </c>
      <c r="Q4" s="25" t="s">
        <v>87</v>
      </c>
      <c r="R4" s="26"/>
      <c r="S4" s="5" t="s">
        <v>85</v>
      </c>
      <c r="T4" s="5" t="s">
        <v>86</v>
      </c>
      <c r="U4" s="5">
        <v>0</v>
      </c>
      <c r="V4" s="25" t="s">
        <v>87</v>
      </c>
      <c r="W4" s="26"/>
      <c r="X4" s="5" t="s">
        <v>85</v>
      </c>
      <c r="Y4" s="5" t="s">
        <v>86</v>
      </c>
      <c r="Z4" s="5">
        <v>0</v>
      </c>
      <c r="AA4" s="25" t="s">
        <v>87</v>
      </c>
      <c r="AB4" s="26"/>
      <c r="AC4" s="5" t="s">
        <v>89</v>
      </c>
      <c r="AD4" s="5" t="s">
        <v>8</v>
      </c>
      <c r="AE4" s="5">
        <v>1</v>
      </c>
      <c r="AF4" s="25" t="s">
        <v>13</v>
      </c>
      <c r="AG4" s="26"/>
      <c r="AH4" s="5" t="s">
        <v>89</v>
      </c>
      <c r="AI4" s="5" t="s">
        <v>8</v>
      </c>
      <c r="AJ4" s="5">
        <v>1900</v>
      </c>
      <c r="AK4" s="25" t="s">
        <v>13</v>
      </c>
      <c r="AL4" s="26"/>
      <c r="AM4" s="5" t="s">
        <v>89</v>
      </c>
      <c r="AN4" s="5" t="s">
        <v>8</v>
      </c>
      <c r="AO4" s="5">
        <v>18</v>
      </c>
      <c r="AP4" s="25" t="s">
        <v>13</v>
      </c>
      <c r="AQ4" s="26"/>
    </row>
    <row r="5" spans="1:43" x14ac:dyDescent="0.3">
      <c r="A5" s="8" t="str">
        <f t="shared" si="0"/>
        <v>B3</v>
      </c>
      <c r="B5" s="8">
        <v>26</v>
      </c>
      <c r="C5" s="8" t="s">
        <v>11</v>
      </c>
      <c r="D5" s="8" t="s">
        <v>13</v>
      </c>
      <c r="H5" s="7"/>
      <c r="I5" s="5" t="s">
        <v>89</v>
      </c>
      <c r="J5" s="5" t="s">
        <v>8</v>
      </c>
      <c r="K5" s="5">
        <v>1</v>
      </c>
      <c r="L5" s="25" t="s">
        <v>13</v>
      </c>
      <c r="M5" s="26"/>
      <c r="N5" s="5" t="s">
        <v>89</v>
      </c>
      <c r="O5" s="5" t="s">
        <v>8</v>
      </c>
      <c r="P5" s="5">
        <v>1</v>
      </c>
      <c r="Q5" s="25" t="s">
        <v>13</v>
      </c>
      <c r="R5" s="26"/>
      <c r="S5" s="5" t="s">
        <v>89</v>
      </c>
      <c r="T5" s="5" t="s">
        <v>8</v>
      </c>
      <c r="U5" s="5">
        <v>1</v>
      </c>
      <c r="V5" s="25" t="s">
        <v>13</v>
      </c>
      <c r="W5" s="26"/>
      <c r="X5" s="5" t="s">
        <v>89</v>
      </c>
      <c r="Y5" s="5" t="s">
        <v>8</v>
      </c>
      <c r="Z5" s="5">
        <v>1</v>
      </c>
      <c r="AA5" s="25" t="s">
        <v>13</v>
      </c>
      <c r="AB5" s="26"/>
      <c r="AC5" s="5" t="s">
        <v>90</v>
      </c>
      <c r="AD5" s="5" t="s">
        <v>5</v>
      </c>
      <c r="AE5" s="5">
        <v>6</v>
      </c>
      <c r="AF5" s="25" t="s">
        <v>13</v>
      </c>
      <c r="AG5" s="26"/>
      <c r="AH5" s="5" t="s">
        <v>90</v>
      </c>
      <c r="AI5" s="5" t="s">
        <v>5</v>
      </c>
      <c r="AJ5" s="5">
        <v>2000</v>
      </c>
      <c r="AK5" s="25" t="s">
        <v>13</v>
      </c>
      <c r="AL5" s="26"/>
      <c r="AM5" s="5" t="s">
        <v>90</v>
      </c>
      <c r="AN5" s="5" t="s">
        <v>5</v>
      </c>
      <c r="AO5" s="5">
        <v>50</v>
      </c>
      <c r="AP5" s="25" t="s">
        <v>13</v>
      </c>
      <c r="AQ5" s="26"/>
    </row>
    <row r="6" spans="1:43" x14ac:dyDescent="0.3">
      <c r="A6" s="8" t="str">
        <f t="shared" si="0"/>
        <v>B4</v>
      </c>
      <c r="B6" s="8">
        <v>50</v>
      </c>
      <c r="C6" s="8" t="s">
        <v>14</v>
      </c>
      <c r="D6" s="8" t="s">
        <v>13</v>
      </c>
      <c r="F6" s="7"/>
      <c r="G6" s="7"/>
      <c r="H6" s="7"/>
      <c r="I6" s="5" t="s">
        <v>90</v>
      </c>
      <c r="J6" s="5" t="s">
        <v>5</v>
      </c>
      <c r="K6" s="5">
        <v>15</v>
      </c>
      <c r="L6" s="25" t="s">
        <v>13</v>
      </c>
      <c r="M6" s="26"/>
      <c r="N6" s="5" t="s">
        <v>90</v>
      </c>
      <c r="O6" s="5" t="s">
        <v>5</v>
      </c>
      <c r="P6" s="5">
        <v>15</v>
      </c>
      <c r="Q6" s="25" t="s">
        <v>13</v>
      </c>
      <c r="R6" s="26"/>
      <c r="S6" s="5" t="s">
        <v>90</v>
      </c>
      <c r="T6" s="5" t="s">
        <v>5</v>
      </c>
      <c r="U6" s="5">
        <v>15</v>
      </c>
      <c r="V6" s="25" t="s">
        <v>13</v>
      </c>
      <c r="W6" s="26"/>
      <c r="X6" s="5" t="s">
        <v>90</v>
      </c>
      <c r="Y6" s="5" t="s">
        <v>5</v>
      </c>
      <c r="Z6" s="5">
        <v>15</v>
      </c>
      <c r="AA6" s="25" t="s">
        <v>13</v>
      </c>
      <c r="AB6" s="26"/>
      <c r="AC6" s="5" t="s">
        <v>91</v>
      </c>
      <c r="AD6" s="5" t="s">
        <v>6</v>
      </c>
      <c r="AE6" s="5">
        <v>12</v>
      </c>
      <c r="AF6" s="25" t="s">
        <v>13</v>
      </c>
      <c r="AG6" s="26"/>
      <c r="AH6" s="5" t="s">
        <v>91</v>
      </c>
      <c r="AI6" s="5" t="s">
        <v>6</v>
      </c>
      <c r="AJ6" s="5">
        <v>2024</v>
      </c>
      <c r="AK6" s="25" t="s">
        <v>13</v>
      </c>
      <c r="AL6" s="26"/>
      <c r="AM6" s="5" t="s">
        <v>91</v>
      </c>
      <c r="AN6" s="5" t="s">
        <v>6</v>
      </c>
      <c r="AO6" s="5">
        <v>100</v>
      </c>
      <c r="AP6" s="25" t="s">
        <v>13</v>
      </c>
      <c r="AQ6" s="26"/>
    </row>
    <row r="7" spans="1:43" x14ac:dyDescent="0.3">
      <c r="A7" s="8" t="str">
        <f t="shared" si="0"/>
        <v>B5</v>
      </c>
      <c r="B7" s="8">
        <v>51</v>
      </c>
      <c r="C7" s="8" t="s">
        <v>15</v>
      </c>
      <c r="D7" s="8" t="s">
        <v>16</v>
      </c>
      <c r="F7" s="7"/>
      <c r="G7" s="7"/>
      <c r="H7" s="7"/>
      <c r="I7" s="5" t="s">
        <v>91</v>
      </c>
      <c r="J7" s="5" t="s">
        <v>6</v>
      </c>
      <c r="K7" s="5">
        <v>31</v>
      </c>
      <c r="L7" s="25" t="s">
        <v>13</v>
      </c>
      <c r="M7" s="26"/>
      <c r="N7" s="5" t="s">
        <v>91</v>
      </c>
      <c r="O7" s="5" t="s">
        <v>6</v>
      </c>
      <c r="P7" s="5">
        <v>30</v>
      </c>
      <c r="Q7" s="25" t="s">
        <v>13</v>
      </c>
      <c r="R7" s="26"/>
      <c r="S7" s="5" t="s">
        <v>91</v>
      </c>
      <c r="T7" s="5" t="s">
        <v>6</v>
      </c>
      <c r="U7" s="5">
        <v>29</v>
      </c>
      <c r="V7" s="25" t="s">
        <v>13</v>
      </c>
      <c r="W7" s="26"/>
      <c r="X7" s="5" t="s">
        <v>91</v>
      </c>
      <c r="Y7" s="5" t="s">
        <v>6</v>
      </c>
      <c r="Z7" s="5">
        <v>28</v>
      </c>
      <c r="AA7" s="25" t="s">
        <v>13</v>
      </c>
      <c r="AB7" s="26"/>
      <c r="AC7" s="5" t="s">
        <v>92</v>
      </c>
      <c r="AD7" s="5" t="s">
        <v>7</v>
      </c>
      <c r="AE7" s="5">
        <v>13</v>
      </c>
      <c r="AF7" s="25" t="s">
        <v>87</v>
      </c>
      <c r="AG7" s="26"/>
      <c r="AH7" s="5" t="s">
        <v>92</v>
      </c>
      <c r="AI7" s="5" t="s">
        <v>7</v>
      </c>
      <c r="AJ7" s="5">
        <v>2025</v>
      </c>
      <c r="AK7" s="25" t="s">
        <v>87</v>
      </c>
      <c r="AL7" s="26"/>
      <c r="AM7" s="5" t="s">
        <v>92</v>
      </c>
      <c r="AN7" s="5" t="s">
        <v>7</v>
      </c>
      <c r="AO7" s="5">
        <v>101</v>
      </c>
      <c r="AP7" s="25" t="s">
        <v>93</v>
      </c>
      <c r="AQ7" s="26"/>
    </row>
    <row r="8" spans="1:43" x14ac:dyDescent="0.3">
      <c r="A8" s="18" t="s">
        <v>17</v>
      </c>
      <c r="B8" s="19"/>
      <c r="C8" s="19"/>
      <c r="D8" s="19"/>
      <c r="E8" s="38" t="s">
        <v>20</v>
      </c>
      <c r="F8" s="38" t="s">
        <v>2</v>
      </c>
      <c r="I8" s="5" t="s">
        <v>92</v>
      </c>
      <c r="J8" s="5" t="s">
        <v>7</v>
      </c>
      <c r="K8" s="5">
        <v>32</v>
      </c>
      <c r="L8" s="25" t="s">
        <v>87</v>
      </c>
      <c r="M8" s="26"/>
      <c r="N8" s="5" t="s">
        <v>92</v>
      </c>
      <c r="O8" s="5" t="s">
        <v>7</v>
      </c>
      <c r="P8" s="5">
        <v>31</v>
      </c>
      <c r="Q8" s="25" t="s">
        <v>87</v>
      </c>
      <c r="R8" s="26"/>
      <c r="S8" s="5" t="s">
        <v>92</v>
      </c>
      <c r="T8" s="5" t="s">
        <v>7</v>
      </c>
      <c r="U8" s="5">
        <v>30</v>
      </c>
      <c r="V8" s="25" t="s">
        <v>87</v>
      </c>
      <c r="W8" s="26"/>
      <c r="X8" s="5" t="s">
        <v>92</v>
      </c>
      <c r="Y8" s="5" t="s">
        <v>7</v>
      </c>
      <c r="Z8" s="5">
        <v>29</v>
      </c>
      <c r="AA8" s="25" t="s">
        <v>87</v>
      </c>
      <c r="AB8" s="26"/>
    </row>
    <row r="9" spans="1:43" x14ac:dyDescent="0.3">
      <c r="A9" s="5" t="str">
        <f>"B"&amp;ROW()-3</f>
        <v>B6</v>
      </c>
      <c r="B9" s="5">
        <v>6</v>
      </c>
      <c r="C9" s="5" t="s">
        <v>19</v>
      </c>
      <c r="D9" s="5" t="s">
        <v>18</v>
      </c>
      <c r="E9" s="5" t="s">
        <v>21</v>
      </c>
      <c r="F9" s="5" t="s">
        <v>22</v>
      </c>
    </row>
    <row r="10" spans="1:43" x14ac:dyDescent="0.3">
      <c r="A10" s="5" t="str">
        <f t="shared" ref="A10:A16" si="1">"B"&amp;ROW()-3</f>
        <v>B7</v>
      </c>
      <c r="B10" s="5">
        <v>7</v>
      </c>
      <c r="C10" s="5" t="s">
        <v>26</v>
      </c>
      <c r="D10" s="5" t="s">
        <v>29</v>
      </c>
      <c r="E10" s="5"/>
      <c r="F10" s="5" t="s">
        <v>23</v>
      </c>
    </row>
    <row r="11" spans="1:43" x14ac:dyDescent="0.3">
      <c r="A11" s="5" t="str">
        <f t="shared" si="1"/>
        <v>B8</v>
      </c>
      <c r="B11" s="5" t="s">
        <v>27</v>
      </c>
      <c r="C11" s="5" t="s">
        <v>28</v>
      </c>
      <c r="D11" s="5" t="s">
        <v>13</v>
      </c>
      <c r="E11" s="5"/>
      <c r="F11" s="5" t="s">
        <v>24</v>
      </c>
    </row>
    <row r="12" spans="1:43" x14ac:dyDescent="0.3">
      <c r="A12" s="5" t="str">
        <f t="shared" si="1"/>
        <v>B9</v>
      </c>
      <c r="B12" s="5">
        <v>18</v>
      </c>
      <c r="C12" s="5" t="s">
        <v>30</v>
      </c>
      <c r="D12" s="5" t="s">
        <v>29</v>
      </c>
      <c r="E12" s="5"/>
      <c r="F12" s="5" t="s">
        <v>25</v>
      </c>
    </row>
    <row r="13" spans="1:43" x14ac:dyDescent="0.3">
      <c r="A13" s="5" t="str">
        <f t="shared" si="1"/>
        <v>B10</v>
      </c>
      <c r="B13" s="5" t="s">
        <v>31</v>
      </c>
      <c r="C13" s="5" t="s">
        <v>32</v>
      </c>
      <c r="D13" s="5" t="s">
        <v>13</v>
      </c>
    </row>
    <row r="14" spans="1:43" x14ac:dyDescent="0.3">
      <c r="A14" s="5" t="str">
        <f t="shared" si="1"/>
        <v>B11</v>
      </c>
      <c r="B14" s="5">
        <v>30</v>
      </c>
      <c r="C14" s="5" t="s">
        <v>33</v>
      </c>
      <c r="D14" s="5" t="s">
        <v>29</v>
      </c>
    </row>
    <row r="15" spans="1:43" x14ac:dyDescent="0.3">
      <c r="A15" s="5" t="str">
        <f t="shared" si="1"/>
        <v>B12</v>
      </c>
      <c r="B15" s="5" t="s">
        <v>34</v>
      </c>
      <c r="C15" s="5" t="s">
        <v>35</v>
      </c>
      <c r="D15" s="5" t="s">
        <v>13</v>
      </c>
    </row>
    <row r="16" spans="1:43" x14ac:dyDescent="0.3">
      <c r="A16" s="5" t="str">
        <f t="shared" si="1"/>
        <v>B13</v>
      </c>
      <c r="B16" s="5">
        <v>31</v>
      </c>
      <c r="C16" s="5" t="s">
        <v>36</v>
      </c>
      <c r="D16" s="5" t="s">
        <v>37</v>
      </c>
    </row>
    <row r="17" spans="1:7" x14ac:dyDescent="0.3">
      <c r="A17" s="18" t="s">
        <v>62</v>
      </c>
      <c r="B17" s="19"/>
      <c r="C17" s="19"/>
      <c r="D17" s="19"/>
    </row>
    <row r="18" spans="1:7" x14ac:dyDescent="0.3">
      <c r="A18" s="5" t="str">
        <f>"B"&amp;ROW()-4</f>
        <v>B14</v>
      </c>
      <c r="B18" s="5">
        <v>4</v>
      </c>
      <c r="C18" s="5" t="s">
        <v>63</v>
      </c>
      <c r="D18" s="5" t="s">
        <v>39</v>
      </c>
    </row>
    <row r="19" spans="1:7" x14ac:dyDescent="0.3">
      <c r="A19" s="5" t="str">
        <f t="shared" ref="A19:A22" si="2">"B"&amp;ROW()-4</f>
        <v>B15</v>
      </c>
      <c r="B19" s="5">
        <v>5</v>
      </c>
      <c r="C19" s="10" t="s">
        <v>64</v>
      </c>
      <c r="D19" s="5" t="s">
        <v>43</v>
      </c>
    </row>
    <row r="20" spans="1:7" x14ac:dyDescent="0.3">
      <c r="A20" s="5" t="str">
        <f t="shared" si="2"/>
        <v>B16</v>
      </c>
      <c r="B20" s="5">
        <v>160</v>
      </c>
      <c r="C20" s="5" t="s">
        <v>65</v>
      </c>
      <c r="D20" s="5" t="s">
        <v>13</v>
      </c>
    </row>
    <row r="21" spans="1:7" x14ac:dyDescent="0.3">
      <c r="A21" s="5" t="str">
        <f t="shared" si="2"/>
        <v>B17</v>
      </c>
      <c r="B21" s="5">
        <v>320</v>
      </c>
      <c r="C21" s="5" t="s">
        <v>66</v>
      </c>
      <c r="D21" s="5" t="s">
        <v>13</v>
      </c>
    </row>
    <row r="22" spans="1:7" x14ac:dyDescent="0.3">
      <c r="A22" s="11" t="str">
        <f t="shared" si="2"/>
        <v>B18</v>
      </c>
      <c r="B22" s="11">
        <v>321</v>
      </c>
      <c r="C22" s="11"/>
      <c r="D22" s="11" t="s">
        <v>43</v>
      </c>
    </row>
    <row r="23" spans="1:7" x14ac:dyDescent="0.3">
      <c r="A23" s="18" t="s">
        <v>67</v>
      </c>
      <c r="B23" s="19"/>
      <c r="C23" s="19"/>
      <c r="D23" s="19"/>
      <c r="E23" s="19"/>
      <c r="F23" s="19"/>
      <c r="G23" s="19"/>
    </row>
    <row r="24" spans="1:7" x14ac:dyDescent="0.3">
      <c r="A24" s="12" t="s">
        <v>68</v>
      </c>
      <c r="B24" s="5" t="s">
        <v>38</v>
      </c>
      <c r="C24" s="5" t="s">
        <v>69</v>
      </c>
      <c r="D24" s="5" t="s">
        <v>70</v>
      </c>
      <c r="E24" s="5" t="s">
        <v>71</v>
      </c>
      <c r="F24" s="5"/>
      <c r="G24" s="5"/>
    </row>
    <row r="25" spans="1:7" x14ac:dyDescent="0.3">
      <c r="A25" s="9" t="s">
        <v>72</v>
      </c>
      <c r="B25" s="5" t="s">
        <v>72</v>
      </c>
      <c r="C25" s="5">
        <v>1</v>
      </c>
      <c r="D25" s="5" t="s">
        <v>72</v>
      </c>
      <c r="E25" s="5">
        <v>1</v>
      </c>
      <c r="F25" s="5" t="s">
        <v>43</v>
      </c>
      <c r="G25" s="5"/>
    </row>
    <row r="26" spans="1:7" x14ac:dyDescent="0.3">
      <c r="A26" s="9">
        <v>1</v>
      </c>
      <c r="B26" s="5" t="s">
        <v>38</v>
      </c>
      <c r="C26" s="5">
        <v>2</v>
      </c>
      <c r="D26" s="5" t="s">
        <v>73</v>
      </c>
      <c r="E26" s="5">
        <v>2</v>
      </c>
      <c r="F26" s="5" t="s">
        <v>13</v>
      </c>
      <c r="G26" s="5"/>
    </row>
    <row r="27" spans="1:7" x14ac:dyDescent="0.3">
      <c r="A27" s="9">
        <v>30</v>
      </c>
      <c r="B27" s="5" t="s">
        <v>38</v>
      </c>
      <c r="C27" s="5">
        <v>150</v>
      </c>
      <c r="D27" s="5" t="s">
        <v>73</v>
      </c>
      <c r="E27" s="5">
        <v>6</v>
      </c>
      <c r="F27" s="5" t="s">
        <v>13</v>
      </c>
      <c r="G27" s="5"/>
    </row>
    <row r="28" spans="1:7" x14ac:dyDescent="0.3">
      <c r="A28" s="9">
        <v>64</v>
      </c>
      <c r="B28" s="5" t="s">
        <v>38</v>
      </c>
      <c r="C28" s="5">
        <v>243</v>
      </c>
      <c r="D28" s="5" t="s">
        <v>73</v>
      </c>
      <c r="E28" s="5">
        <v>11</v>
      </c>
      <c r="F28" s="5" t="s">
        <v>13</v>
      </c>
      <c r="G28" s="5"/>
    </row>
    <row r="29" spans="1:7" x14ac:dyDescent="0.3">
      <c r="A29" s="9">
        <v>65</v>
      </c>
      <c r="B29" s="13" t="s">
        <v>74</v>
      </c>
      <c r="C29" s="5">
        <v>244</v>
      </c>
      <c r="D29" s="5" t="s">
        <v>75</v>
      </c>
      <c r="E29" s="5">
        <v>12</v>
      </c>
      <c r="F29" s="5" t="s">
        <v>43</v>
      </c>
      <c r="G29" s="5"/>
    </row>
    <row r="30" spans="1:7" x14ac:dyDescent="0.3">
      <c r="A30" s="2"/>
    </row>
    <row r="32" spans="1:7" x14ac:dyDescent="0.3">
      <c r="A32" s="5"/>
      <c r="B32" s="5"/>
      <c r="C32" s="5"/>
      <c r="D32" s="6"/>
      <c r="E32" s="7"/>
      <c r="F32" s="7"/>
      <c r="G32" s="7"/>
    </row>
    <row r="33" spans="1:7" x14ac:dyDescent="0.3">
      <c r="A33" s="18" t="s">
        <v>40</v>
      </c>
      <c r="B33" s="19"/>
      <c r="C33" s="19"/>
      <c r="D33" s="20"/>
      <c r="E33" s="7"/>
      <c r="F33" s="7"/>
      <c r="G33" s="7"/>
    </row>
    <row r="34" spans="1:7" x14ac:dyDescent="0.3">
      <c r="A34" s="5" t="str">
        <f>"B"&amp;ROW()-5</f>
        <v>B29</v>
      </c>
      <c r="B34" s="5" t="s">
        <v>41</v>
      </c>
      <c r="C34" s="14">
        <v>41910</v>
      </c>
      <c r="D34" s="6" t="str">
        <f ca="1">IF(AND(ISNUMBER(C34),C34&gt;0),IF((TODAY()-C34)/365.25&gt;=18,"More then 18","“Seems like you’re too young, fella!"),"Something wrong with your date of birth, dude")</f>
        <v>“Seems like you’re too young, fella!</v>
      </c>
      <c r="E34" s="24"/>
      <c r="F34" s="7"/>
      <c r="G34" s="7"/>
    </row>
    <row r="35" spans="1:7" x14ac:dyDescent="0.3">
      <c r="A35" s="18" t="s">
        <v>42</v>
      </c>
      <c r="B35" s="19"/>
      <c r="C35" s="19"/>
      <c r="D35" s="19"/>
    </row>
    <row r="36" spans="1:7" x14ac:dyDescent="0.3">
      <c r="A36" s="18" t="s">
        <v>48</v>
      </c>
      <c r="B36" s="19"/>
      <c r="C36" s="19"/>
      <c r="D36" s="19"/>
    </row>
    <row r="37" spans="1:7" x14ac:dyDescent="0.3">
      <c r="A37" s="5" t="str">
        <f>"B"&amp;ROW()-7</f>
        <v>B30</v>
      </c>
      <c r="B37" s="5"/>
      <c r="C37" s="5" t="s">
        <v>44</v>
      </c>
      <c r="D37" s="5" t="s">
        <v>46</v>
      </c>
    </row>
    <row r="38" spans="1:7" x14ac:dyDescent="0.3">
      <c r="A38" s="22" t="s">
        <v>108</v>
      </c>
      <c r="C38" s="5" t="s">
        <v>45</v>
      </c>
      <c r="D38" s="5" t="s">
        <v>13</v>
      </c>
    </row>
    <row r="39" spans="1:7" x14ac:dyDescent="0.3">
      <c r="A39" s="18" t="s">
        <v>47</v>
      </c>
      <c r="B39" s="19"/>
      <c r="C39" s="21"/>
      <c r="D39" s="21"/>
    </row>
    <row r="40" spans="1:7" x14ac:dyDescent="0.3">
      <c r="A40" s="5" t="str">
        <f>"B"&amp;ROW()-8</f>
        <v>B32</v>
      </c>
      <c r="B40" s="5" t="s">
        <v>49</v>
      </c>
      <c r="C40" s="5"/>
      <c r="D40" s="5" t="s">
        <v>54</v>
      </c>
    </row>
    <row r="41" spans="1:7" x14ac:dyDescent="0.3">
      <c r="A41" s="5" t="str">
        <f t="shared" ref="A41:A44" si="3">"B"&amp;ROW()-8</f>
        <v>B33</v>
      </c>
      <c r="B41" s="5" t="s">
        <v>50</v>
      </c>
      <c r="C41" s="5"/>
      <c r="D41" s="5" t="s">
        <v>13</v>
      </c>
    </row>
    <row r="42" spans="1:7" x14ac:dyDescent="0.3">
      <c r="A42" s="5" t="str">
        <f t="shared" si="3"/>
        <v>B34</v>
      </c>
      <c r="B42" s="5" t="s">
        <v>51</v>
      </c>
      <c r="C42" s="5"/>
      <c r="D42" s="5" t="s">
        <v>13</v>
      </c>
    </row>
    <row r="43" spans="1:7" x14ac:dyDescent="0.3">
      <c r="A43" s="5" t="str">
        <f t="shared" si="3"/>
        <v>B35</v>
      </c>
      <c r="B43" s="5" t="s">
        <v>52</v>
      </c>
      <c r="C43" s="5"/>
      <c r="D43" s="5" t="s">
        <v>13</v>
      </c>
    </row>
    <row r="44" spans="1:7" x14ac:dyDescent="0.3">
      <c r="A44" s="5" t="str">
        <f t="shared" si="3"/>
        <v>B36</v>
      </c>
      <c r="B44" s="5" t="s">
        <v>53</v>
      </c>
      <c r="C44" s="5"/>
      <c r="D44" s="5" t="s">
        <v>55</v>
      </c>
    </row>
    <row r="45" spans="1:7" x14ac:dyDescent="0.3">
      <c r="A45" s="18" t="s">
        <v>56</v>
      </c>
      <c r="B45" s="19"/>
      <c r="C45" s="19"/>
      <c r="D45" s="19"/>
    </row>
    <row r="46" spans="1:7" x14ac:dyDescent="0.3">
      <c r="A46" s="5" t="str">
        <f>"B"&amp;ROW()-9</f>
        <v>B37</v>
      </c>
      <c r="B46" s="5" t="s">
        <v>57</v>
      </c>
      <c r="C46" s="5"/>
      <c r="D46" s="5" t="s">
        <v>54</v>
      </c>
    </row>
    <row r="47" spans="1:7" x14ac:dyDescent="0.3">
      <c r="A47" s="5" t="str">
        <f t="shared" ref="A47:A50" si="4">"B"&amp;ROW()-9</f>
        <v>B38</v>
      </c>
      <c r="B47" s="5" t="s">
        <v>58</v>
      </c>
      <c r="C47" s="5"/>
      <c r="D47" s="5" t="s">
        <v>13</v>
      </c>
    </row>
    <row r="48" spans="1:7" x14ac:dyDescent="0.3">
      <c r="A48" s="5" t="str">
        <f t="shared" si="4"/>
        <v>B39</v>
      </c>
      <c r="B48" s="5" t="s">
        <v>59</v>
      </c>
      <c r="C48" s="5"/>
      <c r="D48" s="5" t="s">
        <v>13</v>
      </c>
    </row>
    <row r="49" spans="1:6" x14ac:dyDescent="0.3">
      <c r="A49" s="5" t="str">
        <f t="shared" si="4"/>
        <v>B40</v>
      </c>
      <c r="B49" s="5" t="s">
        <v>60</v>
      </c>
      <c r="C49" s="5"/>
      <c r="D49" s="5" t="s">
        <v>13</v>
      </c>
    </row>
    <row r="50" spans="1:6" x14ac:dyDescent="0.3">
      <c r="A50" s="5" t="str">
        <f t="shared" si="4"/>
        <v>B41</v>
      </c>
      <c r="B50" s="5" t="s">
        <v>61</v>
      </c>
      <c r="C50" s="5"/>
      <c r="D50" s="5" t="s">
        <v>55</v>
      </c>
    </row>
    <row r="51" spans="1:6" x14ac:dyDescent="0.3">
      <c r="A51" s="5"/>
      <c r="B51" s="5"/>
      <c r="C51" s="5"/>
      <c r="D51" s="5"/>
    </row>
    <row r="54" spans="1:6" x14ac:dyDescent="0.3">
      <c r="A54" s="29" t="s">
        <v>94</v>
      </c>
      <c r="B54" s="29"/>
      <c r="C54" s="23" t="s">
        <v>95</v>
      </c>
      <c r="D54" s="23" t="s">
        <v>96</v>
      </c>
    </row>
    <row r="55" spans="1:6" x14ac:dyDescent="0.3">
      <c r="A55" s="30" t="s">
        <v>97</v>
      </c>
      <c r="B55" s="30"/>
      <c r="C55" s="3" t="s">
        <v>98</v>
      </c>
      <c r="D55" s="3" t="s">
        <v>99</v>
      </c>
    </row>
    <row r="56" spans="1:6" x14ac:dyDescent="0.3">
      <c r="A56" s="30" t="s">
        <v>100</v>
      </c>
      <c r="B56" s="30"/>
      <c r="C56" s="3" t="s">
        <v>101</v>
      </c>
      <c r="D56" s="3" t="s">
        <v>102</v>
      </c>
    </row>
    <row r="57" spans="1:6" x14ac:dyDescent="0.3">
      <c r="A57" s="30" t="s">
        <v>103</v>
      </c>
      <c r="B57" s="30"/>
      <c r="C57" s="3" t="s">
        <v>104</v>
      </c>
      <c r="D57" s="3"/>
    </row>
    <row r="58" spans="1:6" x14ac:dyDescent="0.3">
      <c r="A58" s="30" t="s">
        <v>105</v>
      </c>
      <c r="B58" s="30"/>
      <c r="C58" s="3" t="s">
        <v>106</v>
      </c>
      <c r="D58" s="3"/>
    </row>
    <row r="60" spans="1:6" x14ac:dyDescent="0.3">
      <c r="A60" s="29" t="s">
        <v>94</v>
      </c>
      <c r="B60" s="29"/>
      <c r="C60" s="23" t="s">
        <v>95</v>
      </c>
      <c r="D60" s="23" t="s">
        <v>96</v>
      </c>
    </row>
    <row r="61" spans="1:6" x14ac:dyDescent="0.3">
      <c r="A61" s="31">
        <v>4</v>
      </c>
      <c r="B61" s="31"/>
      <c r="C61" s="4">
        <v>4</v>
      </c>
      <c r="D61" s="4">
        <v>2</v>
      </c>
      <c r="F61" s="1" t="s">
        <v>107</v>
      </c>
    </row>
    <row r="63" spans="1:6" x14ac:dyDescent="0.3">
      <c r="A63" s="32" t="s">
        <v>94</v>
      </c>
      <c r="B63" s="33"/>
      <c r="C63" s="23" t="s">
        <v>95</v>
      </c>
      <c r="D63" s="23" t="s">
        <v>96</v>
      </c>
    </row>
    <row r="64" spans="1:6" x14ac:dyDescent="0.3">
      <c r="A64" s="27" t="s">
        <v>97</v>
      </c>
      <c r="B64" s="28"/>
      <c r="C64" s="3" t="s">
        <v>98</v>
      </c>
      <c r="D64" s="3" t="s">
        <v>99</v>
      </c>
    </row>
    <row r="65" spans="1:6" x14ac:dyDescent="0.3">
      <c r="A65" s="27" t="s">
        <v>97</v>
      </c>
      <c r="B65" s="28"/>
      <c r="C65" s="3" t="s">
        <v>101</v>
      </c>
      <c r="D65" s="3" t="s">
        <v>102</v>
      </c>
    </row>
    <row r="66" spans="1:6" x14ac:dyDescent="0.3">
      <c r="A66" s="27" t="s">
        <v>97</v>
      </c>
      <c r="B66" s="28"/>
      <c r="C66" s="3" t="s">
        <v>104</v>
      </c>
      <c r="D66" s="3" t="s">
        <v>99</v>
      </c>
    </row>
    <row r="67" spans="1:6" x14ac:dyDescent="0.3">
      <c r="A67" s="27" t="s">
        <v>97</v>
      </c>
      <c r="B67" s="28"/>
      <c r="C67" s="3" t="s">
        <v>106</v>
      </c>
      <c r="D67" s="3" t="s">
        <v>102</v>
      </c>
    </row>
    <row r="68" spans="1:6" x14ac:dyDescent="0.3">
      <c r="A68" s="27" t="s">
        <v>100</v>
      </c>
      <c r="B68" s="28"/>
      <c r="C68" s="3" t="s">
        <v>98</v>
      </c>
      <c r="D68" s="3" t="s">
        <v>102</v>
      </c>
    </row>
    <row r="69" spans="1:6" x14ac:dyDescent="0.3">
      <c r="A69" s="27" t="s">
        <v>100</v>
      </c>
      <c r="B69" s="28"/>
      <c r="C69" s="3" t="s">
        <v>101</v>
      </c>
      <c r="D69" s="3" t="s">
        <v>99</v>
      </c>
    </row>
    <row r="70" spans="1:6" x14ac:dyDescent="0.3">
      <c r="A70" s="27" t="s">
        <v>100</v>
      </c>
      <c r="B70" s="28"/>
      <c r="C70" s="3" t="s">
        <v>104</v>
      </c>
      <c r="D70" s="3" t="s">
        <v>102</v>
      </c>
    </row>
    <row r="71" spans="1:6" x14ac:dyDescent="0.3">
      <c r="A71" s="27" t="s">
        <v>100</v>
      </c>
      <c r="B71" s="28"/>
      <c r="C71" s="3" t="s">
        <v>106</v>
      </c>
      <c r="D71" s="3" t="s">
        <v>99</v>
      </c>
    </row>
    <row r="72" spans="1:6" x14ac:dyDescent="0.3">
      <c r="A72" s="27" t="s">
        <v>103</v>
      </c>
      <c r="B72" s="28"/>
      <c r="C72" s="3" t="s">
        <v>98</v>
      </c>
      <c r="D72" s="3" t="s">
        <v>99</v>
      </c>
    </row>
    <row r="73" spans="1:6" x14ac:dyDescent="0.3">
      <c r="A73" s="27" t="s">
        <v>103</v>
      </c>
      <c r="B73" s="28"/>
      <c r="C73" s="3" t="s">
        <v>101</v>
      </c>
      <c r="D73" s="3" t="s">
        <v>102</v>
      </c>
    </row>
    <row r="74" spans="1:6" x14ac:dyDescent="0.3">
      <c r="A74" s="27" t="s">
        <v>103</v>
      </c>
      <c r="B74" s="28"/>
      <c r="C74" s="3" t="s">
        <v>104</v>
      </c>
      <c r="D74" s="3" t="s">
        <v>99</v>
      </c>
    </row>
    <row r="75" spans="1:6" x14ac:dyDescent="0.3">
      <c r="A75" s="27" t="s">
        <v>103</v>
      </c>
      <c r="B75" s="28"/>
      <c r="C75" s="3" t="s">
        <v>106</v>
      </c>
      <c r="D75" s="3" t="s">
        <v>102</v>
      </c>
    </row>
    <row r="76" spans="1:6" x14ac:dyDescent="0.3">
      <c r="A76" s="27" t="s">
        <v>105</v>
      </c>
      <c r="B76" s="28"/>
      <c r="C76" s="3" t="s">
        <v>98</v>
      </c>
      <c r="D76" s="3" t="s">
        <v>102</v>
      </c>
    </row>
    <row r="77" spans="1:6" x14ac:dyDescent="0.3">
      <c r="A77" s="27" t="s">
        <v>105</v>
      </c>
      <c r="B77" s="28"/>
      <c r="C77" s="3" t="s">
        <v>101</v>
      </c>
      <c r="D77" s="3" t="s">
        <v>99</v>
      </c>
    </row>
    <row r="78" spans="1:6" x14ac:dyDescent="0.3">
      <c r="A78" s="27" t="s">
        <v>105</v>
      </c>
      <c r="B78" s="28"/>
      <c r="C78" s="3" t="s">
        <v>104</v>
      </c>
      <c r="D78" s="3" t="s">
        <v>102</v>
      </c>
    </row>
    <row r="79" spans="1:6" x14ac:dyDescent="0.3">
      <c r="A79" s="27" t="s">
        <v>105</v>
      </c>
      <c r="B79" s="28"/>
      <c r="C79" s="3" t="s">
        <v>106</v>
      </c>
      <c r="D79" s="3" t="s">
        <v>99</v>
      </c>
      <c r="F79">
        <v>16</v>
      </c>
    </row>
  </sheetData>
  <mergeCells count="67">
    <mergeCell ref="I1:AQ1"/>
    <mergeCell ref="I2:AB2"/>
    <mergeCell ref="AC2:AG2"/>
    <mergeCell ref="AH2:AL2"/>
    <mergeCell ref="AM2:AQ2"/>
    <mergeCell ref="AK3:AL3"/>
    <mergeCell ref="L4:M4"/>
    <mergeCell ref="Q4:R4"/>
    <mergeCell ref="V4:W4"/>
    <mergeCell ref="AA4:AB4"/>
    <mergeCell ref="AF4:AG4"/>
    <mergeCell ref="AK4:AL4"/>
    <mergeCell ref="I3:M3"/>
    <mergeCell ref="N3:R3"/>
    <mergeCell ref="S3:W3"/>
    <mergeCell ref="X3:AB3"/>
    <mergeCell ref="AF3:AG3"/>
    <mergeCell ref="AP4:AQ4"/>
    <mergeCell ref="L5:M5"/>
    <mergeCell ref="Q5:R5"/>
    <mergeCell ref="V5:W5"/>
    <mergeCell ref="AA5:AB5"/>
    <mergeCell ref="AF5:AG5"/>
    <mergeCell ref="AK5:AL5"/>
    <mergeCell ref="AP5:AQ5"/>
    <mergeCell ref="A54:B54"/>
    <mergeCell ref="A69:B69"/>
    <mergeCell ref="A56:B56"/>
    <mergeCell ref="A57:B57"/>
    <mergeCell ref="A58:B58"/>
    <mergeCell ref="A60:B60"/>
    <mergeCell ref="A61:B61"/>
    <mergeCell ref="A63:B63"/>
    <mergeCell ref="A64:B64"/>
    <mergeCell ref="A65:B65"/>
    <mergeCell ref="A66:B66"/>
    <mergeCell ref="A67:B67"/>
    <mergeCell ref="A68:B68"/>
    <mergeCell ref="A55:B5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75:B75"/>
    <mergeCell ref="V7:W7"/>
    <mergeCell ref="L8:M8"/>
    <mergeCell ref="AK6:AL6"/>
    <mergeCell ref="AF6:AG6"/>
    <mergeCell ref="AA6:AB6"/>
    <mergeCell ref="V6:W6"/>
    <mergeCell ref="Q6:R6"/>
    <mergeCell ref="L6:M6"/>
    <mergeCell ref="Q7:R7"/>
    <mergeCell ref="L7:M7"/>
    <mergeCell ref="Q8:R8"/>
    <mergeCell ref="V8:W8"/>
    <mergeCell ref="AA8:AB8"/>
    <mergeCell ref="AP6:AQ6"/>
    <mergeCell ref="AP7:AQ7"/>
    <mergeCell ref="AK7:AL7"/>
    <mergeCell ref="AF7:AG7"/>
    <mergeCell ref="AA7:AB7"/>
  </mergeCells>
  <hyperlinks>
    <hyperlink ref="C19" r:id="rId1" xr:uid="{A893BEA6-58FF-4932-8265-AF743CE310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Стефания Грицкевич</dc:creator>
  <cp:lastModifiedBy>Виктория Бычковская</cp:lastModifiedBy>
  <dcterms:created xsi:type="dcterms:W3CDTF">2015-06-05T18:17:20Z</dcterms:created>
  <dcterms:modified xsi:type="dcterms:W3CDTF">2024-09-30T08:28:35Z</dcterms:modified>
</cp:coreProperties>
</file>