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d3b06265290abbd/Tài liệu/GIBS PW/"/>
    </mc:Choice>
  </mc:AlternateContent>
  <xr:revisionPtr revIDLastSave="3" documentId="13_ncr:1_{0E464379-69E1-41DA-A6AD-F7CE0F9DE674}" xr6:coauthVersionLast="47" xr6:coauthVersionMax="47" xr10:uidLastSave="{6D076634-83E6-411B-9589-63BBE56F2EA3}"/>
  <bookViews>
    <workbookView xWindow="-108" yWindow="-108" windowWidth="23256" windowHeight="12456" activeTab="6" xr2:uid="{00000000-000D-0000-FFFF-FFFF00000000}"/>
  </bookViews>
  <sheets>
    <sheet name="Source data" sheetId="1" r:id="rId1"/>
    <sheet name="Nominal data" sheetId="2" r:id="rId2"/>
    <sheet name="Ordinal data" sheetId="3" r:id="rId3"/>
    <sheet name="Interval data" sheetId="4" r:id="rId4"/>
    <sheet name="Ratio data" sheetId="5" r:id="rId5"/>
    <sheet name="Trendline" sheetId="7" r:id="rId6"/>
    <sheet name="Top performing board" sheetId="8" r:id="rId7"/>
  </sheets>
  <definedNames>
    <definedName name="_xlchart.v1.0" hidden="1">'Top performing board'!$A$3:$A$12</definedName>
    <definedName name="_xlchart.v1.1" hidden="1">'Top performing board'!$B$2</definedName>
    <definedName name="_xlchart.v1.10" hidden="1">'Top performing board'!$F$3:$F$12</definedName>
    <definedName name="_xlchart.v1.2" hidden="1">'Top performing board'!$B$3:$B$12</definedName>
    <definedName name="_xlchart.v1.3" hidden="1">'Top performing board'!$C$2</definedName>
    <definedName name="_xlchart.v1.4" hidden="1">'Top performing board'!$C$3:$C$12</definedName>
    <definedName name="_xlchart.v1.5" hidden="1">'Top performing board'!$D$2</definedName>
    <definedName name="_xlchart.v1.6" hidden="1">'Top performing board'!$D$3:$D$12</definedName>
    <definedName name="_xlchart.v1.7" hidden="1">'Top performing board'!$E$2</definedName>
    <definedName name="_xlchart.v1.8" hidden="1">'Top performing board'!$E$3:$E$12</definedName>
    <definedName name="_xlchart.v1.9" hidden="1">'Top performing board'!$F$2</definedName>
  </definedNames>
  <calcPr calcId="191029"/>
</workbook>
</file>

<file path=xl/calcChain.xml><?xml version="1.0" encoding="utf-8"?>
<calcChain xmlns="http://schemas.openxmlformats.org/spreadsheetml/2006/main">
  <c r="E16" i="7" l="1"/>
  <c r="F16" i="7"/>
  <c r="G16" i="7"/>
  <c r="D16" i="7"/>
  <c r="C16" i="7"/>
  <c r="H17" i="5"/>
  <c r="H18" i="5"/>
  <c r="H19" i="5"/>
  <c r="H20" i="5"/>
  <c r="H21" i="5"/>
  <c r="H22" i="5"/>
  <c r="H23" i="5"/>
  <c r="H24" i="5"/>
  <c r="H25" i="5"/>
  <c r="H16" i="5"/>
</calcChain>
</file>

<file path=xl/sharedStrings.xml><?xml version="1.0" encoding="utf-8"?>
<sst xmlns="http://schemas.openxmlformats.org/spreadsheetml/2006/main" count="145" uniqueCount="45">
  <si>
    <t xml:space="preserve">                                    BOARD-WISE NUMBERS &amp; PERCENTAGE OF TRIBAL STUDENTS PASSED IN CLASS 12TH AS PER RECORD RECIEVED FROM THE DEPARTMENT OF SCHOOL EDUCATION &amp; LITERACY FROM 2016 TO 2020</t>
  </si>
  <si>
    <t>Central Board of Secondary Education New Delhi</t>
  </si>
  <si>
    <t>Gujarat Secondary and Higher Secondary Education Board</t>
  </si>
  <si>
    <t>Kerala Board of Higher Secondary Examination</t>
  </si>
  <si>
    <t>West Bengal Council of Higher Education Kolkata</t>
  </si>
  <si>
    <t>Telangana Board of Intermediate Education</t>
  </si>
  <si>
    <t>Chattisgarh State Open School</t>
  </si>
  <si>
    <t>SL.NO</t>
  </si>
  <si>
    <t>NAME OF THE BOARD</t>
  </si>
  <si>
    <t>2016 - Number of Students Passed</t>
  </si>
  <si>
    <t>2016 - % of Students Passed</t>
  </si>
  <si>
    <t>2017 - Number of Students Passed</t>
  </si>
  <si>
    <t>2017 - % of Students Passed</t>
  </si>
  <si>
    <t>2018 - Number of Students Passed</t>
  </si>
  <si>
    <t>2018 - % of Students Passed</t>
  </si>
  <si>
    <t>2019 - Number of Students Passed</t>
  </si>
  <si>
    <t>2019 - % of Students Passed</t>
  </si>
  <si>
    <t>2020 - Number of Students Passed</t>
  </si>
  <si>
    <t>2020 - % of Students Passed</t>
  </si>
  <si>
    <t>Maharashtra State Board of Secondary and Higher Secondary Education</t>
  </si>
  <si>
    <t>Assam Higher Secondary Education Council</t>
  </si>
  <si>
    <t>Goa Board of Secondary and Higher Secondary Education</t>
  </si>
  <si>
    <t>J.K State Board of School Education</t>
  </si>
  <si>
    <t>NOMINAL DATA</t>
  </si>
  <si>
    <t>% of Tribal Students Passed (2016)</t>
  </si>
  <si>
    <t>70 - 80</t>
  </si>
  <si>
    <t>60 - 70</t>
  </si>
  <si>
    <t>80 - 90</t>
  </si>
  <si>
    <t>90 - 100</t>
  </si>
  <si>
    <t>60 - 70 %</t>
  </si>
  <si>
    <t>70 - 80 %</t>
  </si>
  <si>
    <t>80 - 90 %</t>
  </si>
  <si>
    <t>90 - 100 %</t>
  </si>
  <si>
    <t>No.of Boards</t>
  </si>
  <si>
    <t xml:space="preserve"> Passing % interval range</t>
  </si>
  <si>
    <t>Interval
range (%)</t>
  </si>
  <si>
    <t>RATIO DATA</t>
  </si>
  <si>
    <t>Total no. of  passed students</t>
  </si>
  <si>
    <t>Number of Students Passed(2020)</t>
  </si>
  <si>
    <t>Passing ratio</t>
  </si>
  <si>
    <t>total number of students passed from all boards in respective years</t>
  </si>
  <si>
    <t>years</t>
  </si>
  <si>
    <t>ORDINAL DATA</t>
  </si>
  <si>
    <t>INTERVAL DATA</t>
  </si>
  <si>
    <t xml:space="preserve"> Number of Tribal Students Passed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</si>
</sst>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2"/>
      <name val="Aptos Display"/>
      <family val="2"/>
    </font>
    <font>
      <b/>
      <sz val="14"/>
      <color theme="1"/>
      <name val="Aptos Display"/>
      <family val="2"/>
    </font>
    <font>
      <b/>
      <sz val="14"/>
      <name val="Aptos Display"/>
      <family val="2"/>
    </font>
    <font>
      <sz val="11"/>
      <color theme="1"/>
      <name val="Calibri"/>
      <family val="2"/>
      <scheme val="minor"/>
    </font>
    <font>
      <sz val="14"/>
      <color theme="1"/>
      <name val="Aptos Display"/>
      <family val="2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Aptos Display"/>
      <family val="2"/>
    </font>
    <font>
      <b/>
      <sz val="16"/>
      <name val="Aptos Display"/>
      <family val="2"/>
    </font>
    <font>
      <sz val="16"/>
      <color theme="1"/>
      <name val="Calibri"/>
      <family val="2"/>
      <scheme val="minor"/>
    </font>
    <font>
      <b/>
      <sz val="16"/>
      <color theme="1"/>
      <name val="Aptos Display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6" xfId="0" applyBorder="1"/>
    <xf numFmtId="0" fontId="3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0" fillId="2" borderId="6" xfId="0" applyFill="1" applyBorder="1"/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/>
    </xf>
    <xf numFmtId="0" fontId="10" fillId="4" borderId="1" xfId="0" applyFont="1" applyFill="1" applyBorder="1"/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wrapText="1"/>
    </xf>
    <xf numFmtId="0" fontId="11" fillId="0" borderId="0" xfId="0" applyFont="1"/>
    <xf numFmtId="0" fontId="9" fillId="4" borderId="1" xfId="0" applyFont="1" applyFill="1" applyBorder="1" applyAlignment="1">
      <alignment vertical="center"/>
    </xf>
    <xf numFmtId="9" fontId="9" fillId="5" borderId="1" xfId="1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9" fillId="3" borderId="1" xfId="0" applyFont="1" applyFill="1" applyBorder="1"/>
    <xf numFmtId="0" fontId="7" fillId="0" borderId="0" xfId="0" applyFont="1"/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5" borderId="3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7F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</a:t>
            </a:r>
            <a:r>
              <a:rPr lang="en-IN" baseline="0"/>
              <a:t> of Tribal students passed (2016)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452548118985127"/>
          <c:w val="0.58891097987751517"/>
          <c:h val="0.754745188101487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5D8-4330-A6C4-71977476D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5D8-4330-A6C4-71977476D4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5D8-4330-A6C4-71977476D4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5D8-4330-A6C4-71977476D4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5D8-4330-A6C4-71977476D4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5D8-4330-A6C4-71977476D4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5D8-4330-A6C4-71977476D4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5D8-4330-A6C4-71977476D4C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5D8-4330-A6C4-71977476D4C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5D8-4330-A6C4-71977476D4C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'Nominal data'!$B$4:$B$13</c:f>
              <c:strCache>
                <c:ptCount val="10"/>
                <c:pt idx="0">
                  <c:v>Central Board of Secondary Education New Delhi</c:v>
                </c:pt>
                <c:pt idx="1">
                  <c:v>Gujarat Secondary and Higher Secondary Education Board</c:v>
                </c:pt>
                <c:pt idx="2">
                  <c:v>Kerala Board of Higher Secondary Examination</c:v>
                </c:pt>
                <c:pt idx="3">
                  <c:v>West Bengal Council of Higher Education Kolkata</c:v>
                </c:pt>
                <c:pt idx="4">
                  <c:v>Telangana Board of Intermediate Education</c:v>
                </c:pt>
                <c:pt idx="5">
                  <c:v>Chattisgarh State Open School</c:v>
                </c:pt>
                <c:pt idx="6">
                  <c:v>Maharashtra State Board of Secondary and Higher Secondary Education</c:v>
                </c:pt>
                <c:pt idx="7">
                  <c:v>Assam Higher Secondary Education Council</c:v>
                </c:pt>
                <c:pt idx="8">
                  <c:v>Goa Board of Secondary and Higher Secondary Education</c:v>
                </c:pt>
                <c:pt idx="9">
                  <c:v>J.K State Board of School Education</c:v>
                </c:pt>
              </c:strCache>
            </c:strRef>
          </c:cat>
          <c:val>
            <c:numRef>
              <c:f>'Nominal data'!$C$4:$C$13</c:f>
              <c:numCache>
                <c:formatCode>General</c:formatCode>
                <c:ptCount val="10"/>
                <c:pt idx="0">
                  <c:v>75.8</c:v>
                </c:pt>
                <c:pt idx="1">
                  <c:v>50.9</c:v>
                </c:pt>
                <c:pt idx="2">
                  <c:v>57.8</c:v>
                </c:pt>
                <c:pt idx="3">
                  <c:v>87.4</c:v>
                </c:pt>
                <c:pt idx="4">
                  <c:v>48.8</c:v>
                </c:pt>
                <c:pt idx="5">
                  <c:v>70.5</c:v>
                </c:pt>
                <c:pt idx="6">
                  <c:v>80.900000000000006</c:v>
                </c:pt>
                <c:pt idx="7">
                  <c:v>72.5</c:v>
                </c:pt>
                <c:pt idx="8">
                  <c:v>92.5</c:v>
                </c:pt>
                <c:pt idx="9">
                  <c:v>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2-4775-A833-04FEADBB043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294080777216262"/>
          <c:y val="0.14500313317829733"/>
          <c:w val="0.4138667979002626"/>
          <c:h val="0.7754695246427529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Tribal Students Passed (From Least to Highest) (2017) </a:t>
            </a:r>
          </a:p>
        </c:rich>
      </c:tx>
      <c:layout>
        <c:manualLayout>
          <c:xMode val="edge"/>
          <c:yMode val="edge"/>
          <c:x val="0.16290966754155731"/>
          <c:y val="2.7777777777777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'Ordinal data'!$C$3</c:f>
              <c:strCache>
                <c:ptCount val="1"/>
                <c:pt idx="0">
                  <c:v> Number of Tribal Students Passed (2017)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'Ordinal data'!$B$4:$B$13</c:f>
              <c:strCache>
                <c:ptCount val="10"/>
                <c:pt idx="0">
                  <c:v>J.K State Board of School Education</c:v>
                </c:pt>
                <c:pt idx="1">
                  <c:v>Goa Board of Secondary and Higher Secondary Education</c:v>
                </c:pt>
                <c:pt idx="2">
                  <c:v>Kerala Board of Higher Secondary Examination</c:v>
                </c:pt>
                <c:pt idx="3">
                  <c:v>Chattisgarh State Open School</c:v>
                </c:pt>
                <c:pt idx="4">
                  <c:v>West Bengal Council of Higher Education Kolkata</c:v>
                </c:pt>
                <c:pt idx="5">
                  <c:v>Central Board of Secondary Education New Delhi</c:v>
                </c:pt>
                <c:pt idx="6">
                  <c:v>Telangana Board of Intermediate Education</c:v>
                </c:pt>
                <c:pt idx="7">
                  <c:v>Assam Higher Secondary Education Council</c:v>
                </c:pt>
                <c:pt idx="8">
                  <c:v>Gujarat Secondary and Higher Secondary Education Board</c:v>
                </c:pt>
                <c:pt idx="9">
                  <c:v>Maharashtra State Board of Secondary and Higher Secondary Education</c:v>
                </c:pt>
              </c:strCache>
            </c:strRef>
          </c:cat>
          <c:val>
            <c:numRef>
              <c:f>'Ordinal data'!$C$4:$C$13</c:f>
              <c:numCache>
                <c:formatCode>General</c:formatCode>
                <c:ptCount val="10"/>
                <c:pt idx="0">
                  <c:v>1147</c:v>
                </c:pt>
                <c:pt idx="1">
                  <c:v>1924</c:v>
                </c:pt>
                <c:pt idx="2">
                  <c:v>3937</c:v>
                </c:pt>
                <c:pt idx="3">
                  <c:v>12174</c:v>
                </c:pt>
                <c:pt idx="4">
                  <c:v>26272</c:v>
                </c:pt>
                <c:pt idx="5">
                  <c:v>29789</c:v>
                </c:pt>
                <c:pt idx="6">
                  <c:v>30647</c:v>
                </c:pt>
                <c:pt idx="7">
                  <c:v>32143</c:v>
                </c:pt>
                <c:pt idx="8">
                  <c:v>36815</c:v>
                </c:pt>
                <c:pt idx="9">
                  <c:v>86537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9-40CA-A74D-012B4A679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0755328"/>
        <c:axId val="120756864"/>
      </c:barChart>
      <c:catAx>
        <c:axId val="12075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6864"/>
        <c:crosses val="autoZero"/>
        <c:auto val="1"/>
        <c:lblAlgn val="ctr"/>
        <c:lblOffset val="100"/>
        <c:noMultiLvlLbl val="0"/>
      </c:catAx>
      <c:valAx>
        <c:axId val="1207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850770372657"/>
          <c:y val="6.6336336336336343E-2"/>
          <c:w val="0.7529197803692349"/>
          <c:h val="0.800320399139296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'Interval data'!$D$15</c:f>
              <c:strCache>
                <c:ptCount val="1"/>
                <c:pt idx="0">
                  <c:v>No.of Boards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'Interval data'!$C$16:$C$19</c:f>
              <c:strCache>
                <c:ptCount val="4"/>
                <c:pt idx="0">
                  <c:v>60 - 70 %</c:v>
                </c:pt>
                <c:pt idx="1">
                  <c:v>70 - 80 %</c:v>
                </c:pt>
                <c:pt idx="2">
                  <c:v>80 - 90 %</c:v>
                </c:pt>
                <c:pt idx="3">
                  <c:v>90 - 100 %</c:v>
                </c:pt>
              </c:strCache>
            </c:strRef>
          </c:cat>
          <c:val>
            <c:numRef>
              <c:f>'Interval data'!$D$16:$D$19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7-419A-92B2-AAA28FB6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31360"/>
        <c:axId val="120845824"/>
      </c:barChart>
      <c:catAx>
        <c:axId val="12083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latin typeface="Aptos Display" panose="020B0004020202020204" pitchFamily="34" charset="0"/>
                  </a:rPr>
                  <a:t>Passing</a:t>
                </a:r>
                <a:r>
                  <a:rPr lang="en-IN" sz="1400" b="1" baseline="0">
                    <a:latin typeface="Aptos Display" panose="020B0004020202020204" pitchFamily="34" charset="0"/>
                  </a:rPr>
                  <a:t> % interval range</a:t>
                </a:r>
                <a:endParaRPr lang="en-IN" sz="1400" b="1">
                  <a:latin typeface="Aptos Display" panose="020B00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1086797819793247"/>
              <c:y val="0.939324206095859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5824"/>
        <c:crosses val="autoZero"/>
        <c:auto val="1"/>
        <c:lblAlgn val="ctr"/>
        <c:lblOffset val="100"/>
        <c:noMultiLvlLbl val="0"/>
      </c:catAx>
      <c:valAx>
        <c:axId val="1208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latin typeface="Aptos Display" panose="020B0004020202020204" pitchFamily="34" charset="0"/>
                  </a:rPr>
                  <a:t>NO.OF</a:t>
                </a:r>
                <a:r>
                  <a:rPr lang="en-IN" sz="1400" b="1" baseline="0">
                    <a:latin typeface="Aptos Display" panose="020B0004020202020204" pitchFamily="34" charset="0"/>
                  </a:rPr>
                  <a:t> EDUCATIONAL BOARDS</a:t>
                </a:r>
                <a:endParaRPr lang="en-IN" sz="1400" b="1">
                  <a:latin typeface="Aptos Display" panose="020B00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6.8160430723179968E-2"/>
              <c:y val="0.170760681941784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5"/>
          <c:tx>
            <c:strRef>
              <c:f>'Ratio data'!$H$15</c:f>
              <c:strCache>
                <c:ptCount val="1"/>
                <c:pt idx="0">
                  <c:v>Passing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'Ratio data'!$B$16:$B$25</c:f>
              <c:strCache>
                <c:ptCount val="10"/>
                <c:pt idx="0">
                  <c:v>Central Board of Secondary Education New Delhi</c:v>
                </c:pt>
                <c:pt idx="1">
                  <c:v>Gujarat Secondary and Higher Secondary Education Board</c:v>
                </c:pt>
                <c:pt idx="2">
                  <c:v>Kerala Board of Higher Secondary Examination</c:v>
                </c:pt>
                <c:pt idx="3">
                  <c:v>West Bengal Council of Higher Education Kolkata</c:v>
                </c:pt>
                <c:pt idx="4">
                  <c:v>Telangana Board of Intermediate Education</c:v>
                </c:pt>
                <c:pt idx="5">
                  <c:v>Chattisgarh State Open School</c:v>
                </c:pt>
                <c:pt idx="6">
                  <c:v>Maharashtra State Board of Secondary and Higher Secondary Education</c:v>
                </c:pt>
                <c:pt idx="7">
                  <c:v>Assam Higher Secondary Education Council</c:v>
                </c:pt>
                <c:pt idx="8">
                  <c:v>Goa Board of Secondary and Higher Secondary Education</c:v>
                </c:pt>
                <c:pt idx="9">
                  <c:v>J.K State Board of School Education</c:v>
                </c:pt>
              </c:strCache>
            </c:strRef>
          </c:cat>
          <c:val>
            <c:numRef>
              <c:f>'Ratio data'!$H$16:$H$25</c:f>
              <c:numCache>
                <c:formatCode>General</c:formatCode>
                <c:ptCount val="10"/>
                <c:pt idx="0">
                  <c:v>0.12039136451342554</c:v>
                </c:pt>
                <c:pt idx="1">
                  <c:v>0.15520747386680353</c:v>
                </c:pt>
                <c:pt idx="2">
                  <c:v>1.1622694464115174E-2</c:v>
                </c:pt>
                <c:pt idx="3">
                  <c:v>9.1610740435152646E-2</c:v>
                </c:pt>
                <c:pt idx="4">
                  <c:v>0.14013825094365365</c:v>
                </c:pt>
                <c:pt idx="5">
                  <c:v>5.1048251398426489E-2</c:v>
                </c:pt>
                <c:pt idx="6">
                  <c:v>0.29509884812536136</c:v>
                </c:pt>
                <c:pt idx="7">
                  <c:v>0.11121144988078455</c:v>
                </c:pt>
                <c:pt idx="8">
                  <c:v>6.4870097386355513E-3</c:v>
                </c:pt>
                <c:pt idx="9">
                  <c:v>1.7183916633641497E-2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D7-40E4-8E0B-24C3BB872E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0903552"/>
        <c:axId val="120905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 data'!$C$25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'Ratio data'!$B$26:$B$35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data'!$C$26:$C$35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1D7-40E4-8E0B-24C3BB872E0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data'!$D$25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data'!$B$26:$B$35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data'!$D$26:$D$35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1D7-40E4-8E0B-24C3BB872E0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data'!$E$25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data'!$B$26:$B$35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data'!$E$26:$E$35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1D7-40E4-8E0B-24C3BB872E0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data'!$F$25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data'!$B$26:$B$35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data'!$F$26:$F$35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1D7-40E4-8E0B-24C3BB872E0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data'!$G$25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data'!$B$26:$B$35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data'!$G$26:$G$35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1D7-40E4-8E0B-24C3BB872E01}"/>
                  </c:ext>
                </c:extLst>
              </c15:ser>
            </c15:filteredBarSeries>
          </c:ext>
        </c:extLst>
      </c:barChart>
      <c:catAx>
        <c:axId val="12090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5088"/>
        <c:crosses val="autoZero"/>
        <c:auto val="1"/>
        <c:lblAlgn val="ctr"/>
        <c:lblOffset val="100"/>
        <c:noMultiLvlLbl val="0"/>
      </c:catAx>
      <c:valAx>
        <c:axId val="1209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Trendline!$B$16</c:f>
              <c:strCache>
                <c:ptCount val="1"/>
                <c:pt idx="0">
                  <c:v>total number of students passed from all boards in respective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Trendline!$C$15:$G$15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Trendline!$C$16:$G$16</c:f>
              <c:numCache>
                <c:formatCode>General</c:formatCode>
                <c:ptCount val="5"/>
                <c:pt idx="0">
                  <c:v>263399</c:v>
                </c:pt>
                <c:pt idx="1">
                  <c:v>261385</c:v>
                </c:pt>
                <c:pt idx="2">
                  <c:v>271522</c:v>
                </c:pt>
                <c:pt idx="3">
                  <c:v>273820</c:v>
                </c:pt>
                <c:pt idx="4">
                  <c:v>307846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D-4EBB-8E2B-06C80FE055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050624"/>
        <c:axId val="121052544"/>
      </c:lineChart>
      <c:catAx>
        <c:axId val="12105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2544"/>
        <c:crosses val="autoZero"/>
        <c:auto val="1"/>
        <c:lblAlgn val="ctr"/>
        <c:lblOffset val="100"/>
        <c:noMultiLvlLbl val="0"/>
      </c:catAx>
      <c:valAx>
        <c:axId val="1210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number students passed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</cx:chartData>
  <cx:chart>
    <cx:title pos="t" align="ctr" overlay="0">
      <cx:tx>
        <cx:txData>
          <cx:v>Chart Title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E351E4A5-8DC0-4D50-B981-0F0EE257FC52}" formatIdx="0">
          <cx:tx>
            <cx:txData>
              <cx:f>_xlchart.v1.1</cx:f>
              <cx:v>2016 - Number of Students Passed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3E295365-4CD0-4473-8A70-BF972C124858}" formatIdx="1">
          <cx:axisId val="2"/>
        </cx:series>
        <cx:series layoutId="clusteredColumn" hidden="1" uniqueId="{0DCB97D8-A57A-4350-AA2A-2647400D1F82}" formatIdx="2">
          <cx:tx>
            <cx:txData>
              <cx:f>_xlchart.v1.3</cx:f>
              <cx:v>2017 - Number of Students Passed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E9D06813-341B-4049-B686-BE85C13E4E67}" formatIdx="3">
          <cx:axisId val="2"/>
        </cx:series>
        <cx:series layoutId="clusteredColumn" hidden="1" uniqueId="{92F0EC3A-8CA0-40EC-A79D-54EC3D0893A3}" formatIdx="4">
          <cx:tx>
            <cx:txData>
              <cx:f>_xlchart.v1.5</cx:f>
              <cx:v>2018 - Number of Students Passed</cx:v>
            </cx:txData>
          </cx:tx>
          <cx:dataId val="2"/>
          <cx:layoutPr>
            <cx:aggregation/>
          </cx:layoutPr>
          <cx:axisId val="1"/>
        </cx:series>
        <cx:series layoutId="paretoLine" ownerIdx="4" uniqueId="{F38A2A39-8A1C-4B2B-8858-82BCAF2A4335}" formatIdx="5">
          <cx:axisId val="2"/>
        </cx:series>
        <cx:series layoutId="clusteredColumn" hidden="1" uniqueId="{986B9AF4-B9BE-465E-8DC1-5FB213F8A671}" formatIdx="6">
          <cx:tx>
            <cx:txData>
              <cx:f>_xlchart.v1.7</cx:f>
              <cx:v>2019 - Number of Students Passed</cx:v>
            </cx:txData>
          </cx:tx>
          <cx:dataId val="3"/>
          <cx:layoutPr>
            <cx:aggregation/>
          </cx:layoutPr>
          <cx:axisId val="1"/>
        </cx:series>
        <cx:series layoutId="paretoLine" ownerIdx="6" uniqueId="{B9C68851-1CD1-4860-80C1-A315DB0A2C00}" formatIdx="7">
          <cx:axisId val="2"/>
        </cx:series>
        <cx:series layoutId="clusteredColumn" hidden="1" uniqueId="{B4342597-C698-4B17-8189-DBE7F5BCB999}" formatIdx="8">
          <cx:tx>
            <cx:txData>
              <cx:f>_xlchart.v1.9</cx:f>
              <cx:v>2020 - Number of Students Passed</cx:v>
            </cx:txData>
          </cx:tx>
          <cx:dataId val="4"/>
          <cx:layoutPr>
            <cx:aggregation/>
          </cx:layoutPr>
          <cx:axisId val="1"/>
        </cx:series>
        <cx:series layoutId="paretoLine" ownerIdx="8" uniqueId="{202C21ED-6D7C-42CB-AAAD-E130054A83C5}" formatIdx="9">
          <cx:axisId val="2"/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373380</xdr:colOff>
      <xdr:row>21</xdr:row>
      <xdr:rowOff>38100</xdr:rowOff>
    </xdr:from>
    <xdr:to>
      <xdr:col>15</xdr:col>
      <xdr:colOff>419099</xdr:colOff>
      <xdr:row>31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4437340" y="3878580"/>
          <a:ext cx="45719" cy="187452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600"/>
        </a:p>
      </xdr:txBody>
    </xdr:sp>
    <xdr:clientData/>
  </xdr:twoCellAnchor>
  <xdr:twoCellAnchor>
    <xdr:from>
      <xdr:col>14</xdr:col>
      <xdr:colOff>541020</xdr:colOff>
      <xdr:row>17</xdr:row>
      <xdr:rowOff>175260</xdr:rowOff>
    </xdr:from>
    <xdr:to>
      <xdr:col>14</xdr:col>
      <xdr:colOff>586739</xdr:colOff>
      <xdr:row>27</xdr:row>
      <xdr:rowOff>121920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3995380" y="3284220"/>
          <a:ext cx="45719" cy="177546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6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77259</xdr:colOff>
      <xdr:row>25</xdr:row>
      <xdr:rowOff>159808</xdr:rowOff>
    </xdr:from>
    <xdr:to>
      <xdr:col>1</xdr:col>
      <xdr:colOff>5863167</xdr:colOff>
      <xdr:row>34</xdr:row>
      <xdr:rowOff>102658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1F188FD-A4D1-800E-B2A6-D45085AEF0A8}"/>
            </a:ext>
          </a:extLst>
        </xdr:cNvPr>
        <xdr:cNvSpPr txBox="1"/>
      </xdr:nvSpPr>
      <xdr:spPr>
        <a:xfrm>
          <a:off x="652992" y="5366808"/>
          <a:ext cx="5785908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400" b="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3</xdr:col>
      <xdr:colOff>468841</xdr:colOff>
      <xdr:row>11</xdr:row>
      <xdr:rowOff>18521</xdr:rowOff>
    </xdr:from>
    <xdr:to>
      <xdr:col>11</xdr:col>
      <xdr:colOff>301282</xdr:colOff>
      <xdr:row>25</xdr:row>
      <xdr:rowOff>137583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A0895-6753-E86C-4EF2-AA834A35F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498504</xdr:colOff>
      <xdr:row>3</xdr:row>
      <xdr:rowOff>19794</xdr:rowOff>
    </xdr:from>
    <xdr:to>
      <xdr:col>11</xdr:col>
      <xdr:colOff>286138</xdr:colOff>
      <xdr:row>8</xdr:row>
      <xdr:rowOff>213097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F1114D7-BCF2-EC58-4B0C-F58444454C97}"/>
            </a:ext>
          </a:extLst>
        </xdr:cNvPr>
        <xdr:cNvSpPr txBox="1"/>
      </xdr:nvSpPr>
      <xdr:spPr>
        <a:xfrm>
          <a:off x="9447771" y="790261"/>
          <a:ext cx="5722767" cy="1293969"/>
        </a:xfrm>
        <a:prstGeom prst="rect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Description </a:t>
          </a:r>
          <a:br>
            <a:rPr lang="en-IN" sz="1400" b="1">
              <a:latin typeface="Aptos Display" panose="020B0004020202020204" pitchFamily="34" charset="0"/>
            </a:rPr>
          </a:br>
          <a:r>
            <a:rPr lang="en-IN" sz="1400" b="1">
              <a:latin typeface="Aptos Display" panose="020B0004020202020204" pitchFamily="34" charset="0"/>
            </a:rPr>
            <a:t>This data shows the</a:t>
          </a:r>
          <a:r>
            <a:rPr lang="en-IN" sz="1400" b="1" baseline="0">
              <a:latin typeface="Aptos Display" panose="020B0004020202020204" pitchFamily="34" charset="0"/>
            </a:rPr>
            <a:t> percentage of tribal students passed</a:t>
          </a:r>
          <a:br>
            <a:rPr lang="en-IN" sz="1400" b="1" baseline="0">
              <a:latin typeface="Aptos Display" panose="020B0004020202020204" pitchFamily="34" charset="0"/>
            </a:rPr>
          </a:br>
          <a:r>
            <a:rPr lang="en-IN" sz="1400" b="1" baseline="0">
              <a:latin typeface="Aptos Display" panose="020B0004020202020204" pitchFamily="34" charset="0"/>
            </a:rPr>
            <a:t>in the year 2016 from different education boards accross the </a:t>
          </a:r>
          <a:br>
            <a:rPr lang="en-IN" sz="1400" b="1" baseline="0">
              <a:latin typeface="Aptos Display" panose="020B0004020202020204" pitchFamily="34" charset="0"/>
            </a:rPr>
          </a:br>
          <a:r>
            <a:rPr lang="en-IN" sz="1400" b="1" baseline="0">
              <a:latin typeface="Aptos Display" panose="020B0004020202020204" pitchFamily="34" charset="0"/>
            </a:rPr>
            <a:t>country without any hirearchial order and is represented by pie chart</a:t>
          </a:r>
          <a:endParaRPr lang="en-IN" sz="1400" b="1">
            <a:latin typeface="Aptos Display" panose="020B00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121708</xdr:colOff>
      <xdr:row>27</xdr:row>
      <xdr:rowOff>166159</xdr:rowOff>
    </xdr:from>
    <xdr:to>
      <xdr:col>1</xdr:col>
      <xdr:colOff>5846233</xdr:colOff>
      <xdr:row>36</xdr:row>
      <xdr:rowOff>128059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0E3EC1D-BD65-3084-AFC0-DEABE8995DF7}"/>
            </a:ext>
          </a:extLst>
        </xdr:cNvPr>
        <xdr:cNvSpPr txBox="1"/>
      </xdr:nvSpPr>
      <xdr:spPr>
        <a:xfrm>
          <a:off x="703791" y="5785909"/>
          <a:ext cx="572452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3</xdr:col>
      <xdr:colOff>371472</xdr:colOff>
      <xdr:row>10</xdr:row>
      <xdr:rowOff>284692</xdr:rowOff>
    </xdr:from>
    <xdr:to>
      <xdr:col>15</xdr:col>
      <xdr:colOff>486831</xdr:colOff>
      <xdr:row>32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F0382F-578B-C1D5-4079-3CC07F138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359835</xdr:colOff>
      <xdr:row>2</xdr:row>
      <xdr:rowOff>10582</xdr:rowOff>
    </xdr:from>
    <xdr:to>
      <xdr:col>14</xdr:col>
      <xdr:colOff>444501</xdr:colOff>
      <xdr:row>9</xdr:row>
      <xdr:rowOff>52916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2E1C756-C3AC-AB39-9A07-E1100538819B}"/>
            </a:ext>
          </a:extLst>
        </xdr:cNvPr>
        <xdr:cNvSpPr txBox="1"/>
      </xdr:nvSpPr>
      <xdr:spPr>
        <a:xfrm>
          <a:off x="12520085" y="571499"/>
          <a:ext cx="6222999" cy="2042584"/>
        </a:xfrm>
        <a:prstGeom prst="rect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DESCRIPTION</a:t>
          </a:r>
          <a:br>
            <a:rPr lang="en-IN" sz="1400" b="1">
              <a:latin typeface="Aptos Display" panose="020B0004020202020204" pitchFamily="34" charset="0"/>
            </a:rPr>
          </a:br>
          <a:r>
            <a:rPr lang="en-IN" sz="1400" b="1">
              <a:latin typeface="Aptos Display" panose="020B0004020202020204" pitchFamily="34" charset="0"/>
            </a:rPr>
            <a:t>This</a:t>
          </a:r>
          <a:r>
            <a:rPr lang="en-IN" sz="1400" b="1" baseline="0">
              <a:latin typeface="Aptos Display" panose="020B0004020202020204" pitchFamily="34" charset="0"/>
            </a:rPr>
            <a:t> data shows the total number of tribal students passed in the year 2017</a:t>
          </a:r>
          <a:br>
            <a:rPr lang="en-IN" sz="1400" b="1" baseline="0">
              <a:latin typeface="Aptos Display" panose="020B0004020202020204" pitchFamily="34" charset="0"/>
            </a:rPr>
          </a:br>
          <a:r>
            <a:rPr lang="en-IN" sz="1400" b="1" baseline="0">
              <a:latin typeface="Aptos Display" panose="020B0004020202020204" pitchFamily="34" charset="0"/>
            </a:rPr>
            <a:t>this data is represented by a bar diagram which shows the education board </a:t>
          </a:r>
          <a:br>
            <a:rPr lang="en-IN" sz="1400" b="1" baseline="0">
              <a:latin typeface="Aptos Display" panose="020B0004020202020204" pitchFamily="34" charset="0"/>
            </a:rPr>
          </a:br>
          <a:r>
            <a:rPr lang="en-IN" sz="1400" b="1" baseline="0">
              <a:latin typeface="Aptos Display" panose="020B0004020202020204" pitchFamily="34" charset="0"/>
            </a:rPr>
            <a:t>having the lowest to the highest number of students who have passed</a:t>
          </a:r>
          <a:endParaRPr lang="en-IN" sz="1400" b="1">
            <a:latin typeface="Aptos Display" panose="020B00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700839</xdr:colOff>
      <xdr:row>37</xdr:row>
      <xdr:rowOff>139031</xdr:rowOff>
    </xdr:from>
    <xdr:to>
      <xdr:col>1</xdr:col>
      <xdr:colOff>5550735</xdr:colOff>
      <xdr:row>44</xdr:row>
      <xdr:rowOff>7353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AECC5D-A379-3A84-2899-C2425C074FF6}"/>
            </a:ext>
          </a:extLst>
        </xdr:cNvPr>
        <xdr:cNvSpPr txBox="1"/>
      </xdr:nvSpPr>
      <xdr:spPr>
        <a:xfrm>
          <a:off x="700839" y="8267031"/>
          <a:ext cx="5705475" cy="14591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what is interval data</a:t>
          </a:r>
        </a:p>
      </xdr:txBody>
    </xdr:sp>
    <xdr:clientData/>
  </xdr:twoCellAnchor>
  <xdr:twoCellAnchor>
    <xdr:from>
      <xdr:col>6</xdr:col>
      <xdr:colOff>227765</xdr:colOff>
      <xdr:row>2</xdr:row>
      <xdr:rowOff>141204</xdr:rowOff>
    </xdr:from>
    <xdr:to>
      <xdr:col>16</xdr:col>
      <xdr:colOff>534068</xdr:colOff>
      <xdr:row>11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E4D4825-9E1D-58A5-1437-AF01C32FE249}"/>
            </a:ext>
          </a:extLst>
        </xdr:cNvPr>
        <xdr:cNvSpPr txBox="1"/>
      </xdr:nvSpPr>
      <xdr:spPr>
        <a:xfrm>
          <a:off x="11844923" y="689309"/>
          <a:ext cx="6455777" cy="2532480"/>
        </a:xfrm>
        <a:prstGeom prst="rect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Description</a:t>
          </a:r>
          <a:br>
            <a:rPr lang="en-IN" sz="1400" b="1">
              <a:latin typeface="Aptos Display" panose="020B0004020202020204" pitchFamily="34" charset="0"/>
            </a:rPr>
          </a:br>
          <a:r>
            <a:rPr lang="en-IN" sz="1400" b="1">
              <a:latin typeface="Aptos Display" panose="020B0004020202020204" pitchFamily="34" charset="0"/>
            </a:rPr>
            <a:t>This</a:t>
          </a:r>
          <a:r>
            <a:rPr lang="en-IN" sz="1400" b="1" baseline="0">
              <a:latin typeface="Aptos Display" panose="020B0004020202020204" pitchFamily="34" charset="0"/>
            </a:rPr>
            <a:t> data represents % of tribal students who have passed in the year 2020</a:t>
          </a:r>
          <a:br>
            <a:rPr lang="en-IN" sz="1400" b="1" baseline="0">
              <a:latin typeface="Aptos Display" panose="020B0004020202020204" pitchFamily="34" charset="0"/>
            </a:rPr>
          </a:br>
          <a:r>
            <a:rPr lang="en-IN" sz="1400" b="1" baseline="0">
              <a:latin typeface="Aptos Display" panose="020B0004020202020204" pitchFamily="34" charset="0"/>
            </a:rPr>
            <a:t>this data has been made into an interval range (%)  the same data is further simplified into 4 common interval ranges to show the no. of educational boards</a:t>
          </a:r>
          <a:br>
            <a:rPr lang="en-IN" sz="1400" b="1" baseline="0">
              <a:latin typeface="Aptos Display" panose="020B0004020202020204" pitchFamily="34" charset="0"/>
            </a:rPr>
          </a:br>
          <a:r>
            <a:rPr lang="en-IN" sz="1400" b="1" baseline="0">
              <a:latin typeface="Aptos Display" panose="020B0004020202020204" pitchFamily="34" charset="0"/>
            </a:rPr>
            <a:t>falling into the interval range with respect to their % of students passed  this is </a:t>
          </a:r>
          <a:br>
            <a:rPr lang="en-IN" sz="1400" b="1" baseline="0">
              <a:latin typeface="Aptos Display" panose="020B0004020202020204" pitchFamily="34" charset="0"/>
            </a:rPr>
          </a:br>
          <a:r>
            <a:rPr lang="en-IN" sz="1400" b="1" baseline="0">
              <a:latin typeface="Aptos Display" panose="020B0004020202020204" pitchFamily="34" charset="0"/>
            </a:rPr>
            <a:t>represented by a bar digagram with time intevals in x-axis and number of institutions on y-axis </a:t>
          </a:r>
          <a:endParaRPr lang="en-IN" sz="1400" b="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5</xdr:col>
      <xdr:colOff>423849</xdr:colOff>
      <xdr:row>12</xdr:row>
      <xdr:rowOff>204679</xdr:rowOff>
    </xdr:from>
    <xdr:to>
      <xdr:col>19</xdr:col>
      <xdr:colOff>47028</xdr:colOff>
      <xdr:row>29</xdr:row>
      <xdr:rowOff>14800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47AB15-41FC-187A-3739-27FC3D2C2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329565</xdr:colOff>
      <xdr:row>36</xdr:row>
      <xdr:rowOff>120015</xdr:rowOff>
    </xdr:from>
    <xdr:to>
      <xdr:col>7</xdr:col>
      <xdr:colOff>177165</xdr:colOff>
      <xdr:row>43</xdr:row>
      <xdr:rowOff>15240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5C4E9E1-3275-54CE-1444-48DA16D92E8D}"/>
            </a:ext>
          </a:extLst>
        </xdr:cNvPr>
        <xdr:cNvSpPr txBox="1"/>
      </xdr:nvSpPr>
      <xdr:spPr>
        <a:xfrm>
          <a:off x="329565" y="7625715"/>
          <a:ext cx="6416040" cy="1175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9</xdr:col>
      <xdr:colOff>1131678</xdr:colOff>
      <xdr:row>3</xdr:row>
      <xdr:rowOff>220331</xdr:rowOff>
    </xdr:from>
    <xdr:to>
      <xdr:col>22</xdr:col>
      <xdr:colOff>209192</xdr:colOff>
      <xdr:row>9</xdr:row>
      <xdr:rowOff>42054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C08436C-4785-8A2B-E458-C58D8B3869AF}"/>
            </a:ext>
          </a:extLst>
        </xdr:cNvPr>
        <xdr:cNvSpPr txBox="1"/>
      </xdr:nvSpPr>
      <xdr:spPr>
        <a:xfrm>
          <a:off x="13323678" y="953576"/>
          <a:ext cx="7502646" cy="1460742"/>
        </a:xfrm>
        <a:prstGeom prst="rect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</a:t>
          </a:r>
          <a:b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 represents number of tribal students who have passed in the year 2020</a:t>
          </a:r>
          <a:b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data has been made into ratio by </a:t>
          </a:r>
          <a:b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=total number of students passed from respective board/ total number of students passed from all boards</a:t>
          </a:r>
          <a:b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data is represented by a clustered bar digagram  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9</xdr:col>
      <xdr:colOff>704492</xdr:colOff>
      <xdr:row>14</xdr:row>
      <xdr:rowOff>11417</xdr:rowOff>
    </xdr:from>
    <xdr:to>
      <xdr:col>21</xdr:col>
      <xdr:colOff>258371</xdr:colOff>
      <xdr:row>33</xdr:row>
      <xdr:rowOff>57510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495179-EEC9-C71B-CDA4-4BDFFD71D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5734695</xdr:colOff>
      <xdr:row>18</xdr:row>
      <xdr:rowOff>115672</xdr:rowOff>
    </xdr:from>
    <xdr:to>
      <xdr:col>5</xdr:col>
      <xdr:colOff>361627</xdr:colOff>
      <xdr:row>43</xdr:row>
      <xdr:rowOff>54405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6EF92-FFDE-0A79-508B-7B8F724D0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5749636</xdr:colOff>
      <xdr:row>14</xdr:row>
      <xdr:rowOff>180108</xdr:rowOff>
    </xdr:from>
    <xdr:to>
      <xdr:col>5</xdr:col>
      <xdr:colOff>13855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BFC225B-66AE-47D2-A4C1-58B858D390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9636" y="4660668"/>
              <a:ext cx="10654839" cy="59006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workbookViewId="0">
      <selection activeCell="B17" sqref="B17"/>
    </sheetView>
  </sheetViews>
  <sheetFormatPr defaultRowHeight="14.4" x14ac:dyDescent="0.3"/>
  <cols>
    <col min="2" max="2" width="57.5546875" bestFit="1" customWidth="1"/>
    <col min="3" max="3" width="28.33203125" bestFit="1" customWidth="1"/>
    <col min="4" max="4" width="23.33203125" bestFit="1" customWidth="1"/>
    <col min="5" max="5" width="28.33203125" bestFit="1" customWidth="1"/>
    <col min="6" max="6" width="23.33203125" bestFit="1" customWidth="1"/>
    <col min="7" max="7" width="28.33203125" bestFit="1" customWidth="1"/>
    <col min="8" max="8" width="23.33203125" bestFit="1" customWidth="1"/>
    <col min="9" max="9" width="28.33203125" bestFit="1" customWidth="1"/>
    <col min="10" max="10" width="23.33203125" bestFit="1" customWidth="1"/>
    <col min="11" max="11" width="28.33203125" bestFit="1" customWidth="1"/>
    <col min="12" max="12" width="23.33203125" bestFit="1" customWidth="1"/>
  </cols>
  <sheetData>
    <row r="1" spans="1:12" x14ac:dyDescent="0.3">
      <c r="A1" t="s">
        <v>0</v>
      </c>
      <c r="B1" s="45"/>
      <c r="C1" s="45"/>
      <c r="D1" s="45"/>
      <c r="E1" s="45"/>
      <c r="F1" s="45"/>
      <c r="G1" s="45"/>
    </row>
    <row r="2" spans="1:12" x14ac:dyDescent="0.3">
      <c r="A2" t="s">
        <v>7</v>
      </c>
      <c r="B2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</row>
    <row r="3" spans="1:12" x14ac:dyDescent="0.3">
      <c r="A3" s="1">
        <v>1</v>
      </c>
      <c r="B3" s="1" t="s">
        <v>1</v>
      </c>
      <c r="C3" s="1">
        <v>30478</v>
      </c>
      <c r="D3" s="1">
        <v>75.8</v>
      </c>
      <c r="E3" s="1">
        <v>29789</v>
      </c>
      <c r="F3" s="1">
        <v>74.599999999999994</v>
      </c>
      <c r="G3" s="1">
        <v>31650</v>
      </c>
      <c r="H3" s="1">
        <v>73.3</v>
      </c>
      <c r="I3" s="1">
        <v>34283</v>
      </c>
      <c r="J3" s="1">
        <v>69.3</v>
      </c>
      <c r="K3" s="1">
        <v>37062</v>
      </c>
      <c r="L3" s="1">
        <v>86.4</v>
      </c>
    </row>
    <row r="4" spans="1:12" x14ac:dyDescent="0.3">
      <c r="A4" s="1">
        <v>2</v>
      </c>
      <c r="B4" s="1" t="s">
        <v>2</v>
      </c>
      <c r="C4" s="1">
        <v>45356</v>
      </c>
      <c r="D4" s="1">
        <v>50.9</v>
      </c>
      <c r="E4" s="1">
        <v>36815</v>
      </c>
      <c r="F4" s="1">
        <v>67.2</v>
      </c>
      <c r="G4" s="1">
        <v>41369</v>
      </c>
      <c r="H4" s="1">
        <v>59.3</v>
      </c>
      <c r="I4" s="1">
        <v>48218</v>
      </c>
      <c r="J4" s="1">
        <v>66.599999999999994</v>
      </c>
      <c r="K4" s="1">
        <v>47780</v>
      </c>
      <c r="L4" s="1">
        <v>73.7</v>
      </c>
    </row>
    <row r="5" spans="1:12" x14ac:dyDescent="0.3">
      <c r="A5" s="1">
        <v>3</v>
      </c>
      <c r="B5" s="1" t="s">
        <v>3</v>
      </c>
      <c r="C5" s="1">
        <v>3577</v>
      </c>
      <c r="D5" s="1">
        <v>57.8</v>
      </c>
      <c r="E5" s="1">
        <v>3937</v>
      </c>
      <c r="F5" s="1">
        <v>65.599999999999994</v>
      </c>
      <c r="G5" s="1">
        <v>3660</v>
      </c>
      <c r="H5" s="1">
        <v>64.599999999999994</v>
      </c>
      <c r="I5" s="1">
        <v>3892</v>
      </c>
      <c r="J5" s="1">
        <v>66</v>
      </c>
      <c r="K5" s="1">
        <v>3578</v>
      </c>
      <c r="L5" s="1">
        <v>63.2</v>
      </c>
    </row>
    <row r="6" spans="1:12" x14ac:dyDescent="0.3">
      <c r="A6" s="1">
        <v>4</v>
      </c>
      <c r="B6" s="1" t="s">
        <v>4</v>
      </c>
      <c r="C6" s="1">
        <v>27308</v>
      </c>
      <c r="D6" s="1">
        <v>87.4</v>
      </c>
      <c r="E6" s="1">
        <v>26272</v>
      </c>
      <c r="F6" s="1">
        <v>68.5</v>
      </c>
      <c r="G6" s="1">
        <v>27596</v>
      </c>
      <c r="H6" s="1">
        <v>68.7</v>
      </c>
      <c r="I6" s="1">
        <v>26687</v>
      </c>
      <c r="J6" s="1">
        <v>73</v>
      </c>
      <c r="K6" s="1">
        <v>28202</v>
      </c>
      <c r="L6" s="1">
        <v>80.400000000000006</v>
      </c>
    </row>
    <row r="7" spans="1:12" x14ac:dyDescent="0.3">
      <c r="A7" s="1">
        <v>5</v>
      </c>
      <c r="B7" s="1" t="s">
        <v>5</v>
      </c>
      <c r="C7" s="1">
        <v>29044</v>
      </c>
      <c r="D7" s="1">
        <v>48.8</v>
      </c>
      <c r="E7" s="1">
        <v>30647</v>
      </c>
      <c r="F7" s="1">
        <v>69.8</v>
      </c>
      <c r="G7" s="1">
        <v>33008</v>
      </c>
      <c r="H7" s="1">
        <v>72</v>
      </c>
      <c r="I7" s="1">
        <v>31770</v>
      </c>
      <c r="J7" s="1">
        <v>72.2</v>
      </c>
      <c r="K7" s="1">
        <v>43141</v>
      </c>
      <c r="L7" s="1">
        <v>100</v>
      </c>
    </row>
    <row r="8" spans="1:12" x14ac:dyDescent="0.3">
      <c r="A8" s="1">
        <v>6</v>
      </c>
      <c r="B8" s="1" t="s">
        <v>6</v>
      </c>
      <c r="C8" s="1">
        <v>14384</v>
      </c>
      <c r="D8" s="1">
        <v>70.5</v>
      </c>
      <c r="E8" s="1">
        <v>12174</v>
      </c>
      <c r="F8" s="1">
        <v>56.1</v>
      </c>
      <c r="G8" s="1">
        <v>13999</v>
      </c>
      <c r="H8" s="1">
        <v>77.599999999999994</v>
      </c>
      <c r="I8" s="1">
        <v>11517</v>
      </c>
      <c r="J8" s="1">
        <v>61.1</v>
      </c>
      <c r="K8" s="1">
        <v>15715</v>
      </c>
      <c r="L8" s="1">
        <v>84.5</v>
      </c>
    </row>
    <row r="9" spans="1:12" x14ac:dyDescent="0.3">
      <c r="A9" s="1">
        <v>7</v>
      </c>
      <c r="B9" s="1" t="s">
        <v>19</v>
      </c>
      <c r="C9" s="1">
        <v>74720</v>
      </c>
      <c r="D9" s="1">
        <v>80.900000000000006</v>
      </c>
      <c r="E9" s="1">
        <v>86537</v>
      </c>
      <c r="F9" s="1">
        <v>84.5</v>
      </c>
      <c r="G9" s="1">
        <v>83822</v>
      </c>
      <c r="H9" s="1">
        <v>81.3</v>
      </c>
      <c r="I9" s="1">
        <v>82530</v>
      </c>
      <c r="J9" s="1">
        <v>78.3</v>
      </c>
      <c r="K9" s="1">
        <v>90845</v>
      </c>
      <c r="L9" s="1">
        <v>82.8</v>
      </c>
    </row>
    <row r="10" spans="1:12" x14ac:dyDescent="0.3">
      <c r="A10" s="1">
        <v>8</v>
      </c>
      <c r="B10" s="1" t="s">
        <v>20</v>
      </c>
      <c r="C10" s="1">
        <v>33302</v>
      </c>
      <c r="D10" s="1">
        <v>72.5</v>
      </c>
      <c r="E10" s="1">
        <v>32143</v>
      </c>
      <c r="F10" s="1">
        <v>66.5</v>
      </c>
      <c r="G10" s="1">
        <v>32733</v>
      </c>
      <c r="H10" s="1">
        <v>68.7</v>
      </c>
      <c r="I10" s="1">
        <v>31353</v>
      </c>
      <c r="J10" s="1">
        <v>71.8</v>
      </c>
      <c r="K10" s="1">
        <v>34236</v>
      </c>
      <c r="L10" s="1">
        <v>77.2</v>
      </c>
    </row>
    <row r="11" spans="1:12" x14ac:dyDescent="0.3">
      <c r="A11" s="1">
        <v>9</v>
      </c>
      <c r="B11" s="1" t="s">
        <v>21</v>
      </c>
      <c r="C11" s="1">
        <v>1690</v>
      </c>
      <c r="D11" s="1">
        <v>92.5</v>
      </c>
      <c r="E11" s="1">
        <v>1924</v>
      </c>
      <c r="F11" s="1">
        <v>93.5</v>
      </c>
      <c r="G11" s="1">
        <v>2121</v>
      </c>
      <c r="H11" s="1">
        <v>89.9</v>
      </c>
      <c r="I11" s="1">
        <v>2025</v>
      </c>
      <c r="J11" s="1">
        <v>91</v>
      </c>
      <c r="K11" s="1">
        <v>1997</v>
      </c>
      <c r="L11" s="1">
        <v>80.8</v>
      </c>
    </row>
    <row r="12" spans="1:12" x14ac:dyDescent="0.3">
      <c r="A12" s="1">
        <v>10</v>
      </c>
      <c r="B12" s="1" t="s">
        <v>22</v>
      </c>
      <c r="C12" s="1">
        <v>3540</v>
      </c>
      <c r="D12" s="1">
        <v>28.8</v>
      </c>
      <c r="E12" s="1">
        <v>1147</v>
      </c>
      <c r="F12" s="1">
        <v>24</v>
      </c>
      <c r="G12" s="1">
        <v>1564</v>
      </c>
      <c r="H12" s="1">
        <v>41.6</v>
      </c>
      <c r="I12" s="1">
        <v>1545</v>
      </c>
      <c r="J12" s="1">
        <v>59.2</v>
      </c>
      <c r="K12" s="1">
        <v>5290</v>
      </c>
      <c r="L12" s="1">
        <v>73.5</v>
      </c>
    </row>
    <row r="38" spans="1:3" x14ac:dyDescent="0.3"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  <row r="42" spans="1:3" x14ac:dyDescent="0.3">
      <c r="A42" s="1"/>
      <c r="B42" s="1"/>
      <c r="C42" s="1"/>
    </row>
    <row r="43" spans="1:3" x14ac:dyDescent="0.3">
      <c r="A43" s="1"/>
      <c r="B43" s="1"/>
      <c r="C43" s="1"/>
    </row>
    <row r="44" spans="1:3" x14ac:dyDescent="0.3">
      <c r="A44" s="1"/>
      <c r="B44" s="1"/>
      <c r="C44" s="1"/>
    </row>
    <row r="45" spans="1:3" x14ac:dyDescent="0.3">
      <c r="A45" s="1"/>
      <c r="B45" s="1"/>
      <c r="C45" s="1"/>
    </row>
    <row r="46" spans="1:3" x14ac:dyDescent="0.3">
      <c r="A46" s="1"/>
      <c r="B46" s="1"/>
      <c r="C46" s="1"/>
    </row>
    <row r="47" spans="1:3" x14ac:dyDescent="0.3">
      <c r="A47" s="1"/>
      <c r="B47" s="1"/>
      <c r="C47" s="1"/>
    </row>
    <row r="48" spans="1:3" x14ac:dyDescent="0.3">
      <c r="A48" s="1"/>
      <c r="B48" s="1"/>
      <c r="C48" s="1"/>
    </row>
    <row r="67" spans="1:3" x14ac:dyDescent="0.3">
      <c r="A67" t="s">
        <v>7</v>
      </c>
      <c r="C67" s="1"/>
    </row>
    <row r="68" spans="1:3" x14ac:dyDescent="0.3">
      <c r="A68" s="1">
        <v>1</v>
      </c>
      <c r="B68" s="1"/>
      <c r="C68" s="1"/>
    </row>
    <row r="69" spans="1:3" x14ac:dyDescent="0.3">
      <c r="A69" s="1">
        <v>2</v>
      </c>
      <c r="B69" s="1"/>
      <c r="C69" s="1"/>
    </row>
    <row r="70" spans="1:3" x14ac:dyDescent="0.3">
      <c r="A70" s="1">
        <v>3</v>
      </c>
      <c r="B70" s="1"/>
      <c r="C70" s="1"/>
    </row>
    <row r="71" spans="1:3" x14ac:dyDescent="0.3">
      <c r="A71" s="1">
        <v>4</v>
      </c>
      <c r="B71" s="1"/>
      <c r="C71" s="1"/>
    </row>
    <row r="72" spans="1:3" x14ac:dyDescent="0.3">
      <c r="A72" s="1">
        <v>5</v>
      </c>
      <c r="B72" s="1"/>
      <c r="C72" s="1"/>
    </row>
    <row r="73" spans="1:3" x14ac:dyDescent="0.3">
      <c r="A73" s="1">
        <v>6</v>
      </c>
      <c r="B73" s="1"/>
      <c r="C73" s="1"/>
    </row>
    <row r="74" spans="1:3" x14ac:dyDescent="0.3">
      <c r="A74" s="1">
        <v>7</v>
      </c>
      <c r="B74" s="1"/>
      <c r="C74" s="1"/>
    </row>
    <row r="75" spans="1:3" x14ac:dyDescent="0.3">
      <c r="A75" s="1">
        <v>8</v>
      </c>
      <c r="B75" s="1"/>
      <c r="C75" s="1"/>
    </row>
    <row r="76" spans="1:3" x14ac:dyDescent="0.3">
      <c r="A76" s="1">
        <v>9</v>
      </c>
      <c r="B76" s="1"/>
      <c r="C76" s="1"/>
    </row>
    <row r="77" spans="1:3" x14ac:dyDescent="0.3">
      <c r="A77" s="1">
        <v>10</v>
      </c>
      <c r="B77" s="1"/>
      <c r="C77" s="1"/>
    </row>
    <row r="88" spans="1:3" x14ac:dyDescent="0.3">
      <c r="A88" t="s">
        <v>7</v>
      </c>
      <c r="C88" s="1"/>
    </row>
    <row r="89" spans="1:3" x14ac:dyDescent="0.3">
      <c r="A89" s="1">
        <v>1</v>
      </c>
      <c r="B89" s="1"/>
      <c r="C89" s="1"/>
    </row>
    <row r="90" spans="1:3" x14ac:dyDescent="0.3">
      <c r="A90" s="1">
        <v>2</v>
      </c>
      <c r="B90" s="1"/>
      <c r="C90" s="1"/>
    </row>
    <row r="91" spans="1:3" x14ac:dyDescent="0.3">
      <c r="A91" s="1">
        <v>3</v>
      </c>
      <c r="B91" s="1"/>
      <c r="C91" s="1"/>
    </row>
    <row r="92" spans="1:3" x14ac:dyDescent="0.3">
      <c r="A92" s="1">
        <v>4</v>
      </c>
      <c r="B92" s="1"/>
      <c r="C92" s="1"/>
    </row>
    <row r="93" spans="1:3" x14ac:dyDescent="0.3">
      <c r="A93" s="1">
        <v>5</v>
      </c>
      <c r="B93" s="1"/>
      <c r="C93" s="1"/>
    </row>
    <row r="94" spans="1:3" x14ac:dyDescent="0.3">
      <c r="A94" s="1">
        <v>6</v>
      </c>
      <c r="B94" s="1"/>
      <c r="C94" s="1"/>
    </row>
    <row r="95" spans="1:3" x14ac:dyDescent="0.3">
      <c r="A95" s="1">
        <v>7</v>
      </c>
      <c r="B95" s="1"/>
      <c r="C95" s="1"/>
    </row>
    <row r="96" spans="1:3" x14ac:dyDescent="0.3">
      <c r="A96" s="1">
        <v>8</v>
      </c>
      <c r="B96" s="1"/>
      <c r="C96" s="1"/>
    </row>
    <row r="97" spans="1:3" x14ac:dyDescent="0.3">
      <c r="A97" s="1">
        <v>9</v>
      </c>
      <c r="B97" s="1"/>
      <c r="C97" s="1"/>
    </row>
    <row r="98" spans="1:3" x14ac:dyDescent="0.3">
      <c r="A98" s="1">
        <v>10</v>
      </c>
      <c r="B98" s="1"/>
      <c r="C9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zoomScale="90" zoomScaleNormal="90" workbookViewId="0">
      <selection activeCell="B13" sqref="B13"/>
    </sheetView>
  </sheetViews>
  <sheetFormatPr defaultRowHeight="14.4" x14ac:dyDescent="0.3"/>
  <cols>
    <col min="1" max="1" width="8.33203125" customWidth="1"/>
    <col min="2" max="2" width="87" bestFit="1" customWidth="1"/>
    <col min="3" max="3" width="35.109375" bestFit="1" customWidth="1"/>
    <col min="4" max="4" width="24.33203125" customWidth="1"/>
  </cols>
  <sheetData>
    <row r="1" spans="1:5" ht="28.8" x14ac:dyDescent="0.55000000000000004">
      <c r="B1" s="17" t="s">
        <v>23</v>
      </c>
    </row>
    <row r="3" spans="1:5" ht="18" x14ac:dyDescent="0.3">
      <c r="A3" s="19" t="s">
        <v>7</v>
      </c>
      <c r="B3" s="19" t="s">
        <v>8</v>
      </c>
      <c r="C3" s="20" t="s">
        <v>24</v>
      </c>
      <c r="E3" s="1"/>
    </row>
    <row r="4" spans="1:5" ht="18" x14ac:dyDescent="0.3">
      <c r="A4" s="10">
        <v>1</v>
      </c>
      <c r="B4" s="21" t="s">
        <v>1</v>
      </c>
      <c r="C4" s="10">
        <v>75.8</v>
      </c>
      <c r="D4" s="1"/>
      <c r="E4" s="1"/>
    </row>
    <row r="5" spans="1:5" ht="18" x14ac:dyDescent="0.3">
      <c r="A5" s="10">
        <v>2</v>
      </c>
      <c r="B5" s="21" t="s">
        <v>2</v>
      </c>
      <c r="C5" s="10">
        <v>50.9</v>
      </c>
      <c r="D5" s="1"/>
      <c r="E5" s="1"/>
    </row>
    <row r="6" spans="1:5" ht="18" x14ac:dyDescent="0.3">
      <c r="A6" s="10">
        <v>3</v>
      </c>
      <c r="B6" s="21" t="s">
        <v>3</v>
      </c>
      <c r="C6" s="10">
        <v>57.8</v>
      </c>
      <c r="D6" s="1"/>
      <c r="E6" s="1"/>
    </row>
    <row r="7" spans="1:5" ht="18" x14ac:dyDescent="0.3">
      <c r="A7" s="10">
        <v>4</v>
      </c>
      <c r="B7" s="21" t="s">
        <v>4</v>
      </c>
      <c r="C7" s="10">
        <v>87.4</v>
      </c>
      <c r="D7" s="1"/>
      <c r="E7" s="1"/>
    </row>
    <row r="8" spans="1:5" ht="18" x14ac:dyDescent="0.3">
      <c r="A8" s="10">
        <v>5</v>
      </c>
      <c r="B8" s="21" t="s">
        <v>5</v>
      </c>
      <c r="C8" s="10">
        <v>48.8</v>
      </c>
      <c r="D8" s="1"/>
      <c r="E8" s="1"/>
    </row>
    <row r="9" spans="1:5" ht="18" x14ac:dyDescent="0.3">
      <c r="A9" s="10">
        <v>6</v>
      </c>
      <c r="B9" s="21" t="s">
        <v>6</v>
      </c>
      <c r="C9" s="10">
        <v>70.5</v>
      </c>
      <c r="D9" s="1"/>
      <c r="E9" s="1"/>
    </row>
    <row r="10" spans="1:5" ht="18" x14ac:dyDescent="0.3">
      <c r="A10" s="10">
        <v>7</v>
      </c>
      <c r="B10" s="21" t="s">
        <v>19</v>
      </c>
      <c r="C10" s="10">
        <v>80.900000000000006</v>
      </c>
      <c r="D10" s="1"/>
      <c r="E10" s="1"/>
    </row>
    <row r="11" spans="1:5" ht="18" x14ac:dyDescent="0.3">
      <c r="A11" s="10">
        <v>8</v>
      </c>
      <c r="B11" s="21" t="s">
        <v>20</v>
      </c>
      <c r="C11" s="10">
        <v>72.5</v>
      </c>
      <c r="D11" s="1"/>
      <c r="E11" s="1"/>
    </row>
    <row r="12" spans="1:5" ht="18" x14ac:dyDescent="0.3">
      <c r="A12" s="10">
        <v>9</v>
      </c>
      <c r="B12" s="21" t="s">
        <v>21</v>
      </c>
      <c r="C12" s="10">
        <v>92.5</v>
      </c>
      <c r="D12" s="1"/>
      <c r="E12" s="1"/>
    </row>
    <row r="13" spans="1:5" ht="18" x14ac:dyDescent="0.3">
      <c r="A13" s="10">
        <v>10</v>
      </c>
      <c r="B13" s="21" t="s">
        <v>22</v>
      </c>
      <c r="C13" s="10">
        <v>28.8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zoomScale="72" zoomScaleNormal="72" workbookViewId="0">
      <selection activeCell="B15" sqref="B15"/>
    </sheetView>
  </sheetViews>
  <sheetFormatPr defaultRowHeight="14.4" x14ac:dyDescent="0.3"/>
  <cols>
    <col min="1" max="1" width="11.6640625" bestFit="1" customWidth="1"/>
    <col min="2" max="2" width="87" bestFit="1" customWidth="1"/>
    <col min="3" max="3" width="69.6640625" bestFit="1" customWidth="1"/>
  </cols>
  <sheetData>
    <row r="1" spans="1:3" ht="28.8" x14ac:dyDescent="0.55000000000000004">
      <c r="B1" s="17" t="s">
        <v>42</v>
      </c>
    </row>
    <row r="2" spans="1:3" ht="15" customHeight="1" x14ac:dyDescent="0.3"/>
    <row r="3" spans="1:3" ht="21" x14ac:dyDescent="0.4">
      <c r="A3" s="22" t="s">
        <v>7</v>
      </c>
      <c r="B3" s="22" t="s">
        <v>8</v>
      </c>
      <c r="C3" s="23" t="s">
        <v>44</v>
      </c>
    </row>
    <row r="4" spans="1:3" ht="21" x14ac:dyDescent="0.4">
      <c r="A4" s="24">
        <v>1</v>
      </c>
      <c r="B4" s="25" t="s">
        <v>22</v>
      </c>
      <c r="C4" s="24">
        <v>1147</v>
      </c>
    </row>
    <row r="5" spans="1:3" ht="21" x14ac:dyDescent="0.4">
      <c r="A5" s="24">
        <v>2</v>
      </c>
      <c r="B5" s="25" t="s">
        <v>21</v>
      </c>
      <c r="C5" s="24">
        <v>1924</v>
      </c>
    </row>
    <row r="6" spans="1:3" ht="21" x14ac:dyDescent="0.4">
      <c r="A6" s="24">
        <v>3</v>
      </c>
      <c r="B6" s="25" t="s">
        <v>3</v>
      </c>
      <c r="C6" s="24">
        <v>3937</v>
      </c>
    </row>
    <row r="7" spans="1:3" ht="21" x14ac:dyDescent="0.4">
      <c r="A7" s="24">
        <v>4</v>
      </c>
      <c r="B7" s="25" t="s">
        <v>6</v>
      </c>
      <c r="C7" s="24">
        <v>12174</v>
      </c>
    </row>
    <row r="8" spans="1:3" ht="21" x14ac:dyDescent="0.4">
      <c r="A8" s="24">
        <v>5</v>
      </c>
      <c r="B8" s="25" t="s">
        <v>4</v>
      </c>
      <c r="C8" s="24">
        <v>26272</v>
      </c>
    </row>
    <row r="9" spans="1:3" ht="21" x14ac:dyDescent="0.4">
      <c r="A9" s="24">
        <v>6</v>
      </c>
      <c r="B9" s="25" t="s">
        <v>1</v>
      </c>
      <c r="C9" s="24">
        <v>29789</v>
      </c>
    </row>
    <row r="10" spans="1:3" ht="21" x14ac:dyDescent="0.4">
      <c r="A10" s="24">
        <v>7</v>
      </c>
      <c r="B10" s="25" t="s">
        <v>5</v>
      </c>
      <c r="C10" s="24">
        <v>30647</v>
      </c>
    </row>
    <row r="11" spans="1:3" ht="21" x14ac:dyDescent="0.4">
      <c r="A11" s="24">
        <v>8</v>
      </c>
      <c r="B11" s="25" t="s">
        <v>20</v>
      </c>
      <c r="C11" s="24">
        <v>32143</v>
      </c>
    </row>
    <row r="12" spans="1:3" ht="21" x14ac:dyDescent="0.4">
      <c r="A12" s="24">
        <v>9</v>
      </c>
      <c r="B12" s="25" t="s">
        <v>2</v>
      </c>
      <c r="C12" s="24">
        <v>36815</v>
      </c>
    </row>
    <row r="13" spans="1:3" ht="21" x14ac:dyDescent="0.4">
      <c r="A13" s="24">
        <v>10</v>
      </c>
      <c r="B13" s="25" t="s">
        <v>19</v>
      </c>
      <c r="C13" s="24">
        <v>86537</v>
      </c>
    </row>
  </sheetData>
  <sortState xmlns:xlrd2="http://schemas.microsoft.com/office/spreadsheetml/2017/richdata2" ref="B4:C13">
    <sortCondition ref="C14:C23"/>
  </sortState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8"/>
  <sheetViews>
    <sheetView zoomScale="57" workbookViewId="0">
      <selection activeCell="O17" sqref="O17"/>
    </sheetView>
  </sheetViews>
  <sheetFormatPr defaultRowHeight="14.4" x14ac:dyDescent="0.3"/>
  <cols>
    <col min="1" max="1" width="12.5546875" bestFit="1" customWidth="1"/>
    <col min="2" max="2" width="87" customWidth="1"/>
    <col min="3" max="3" width="35" bestFit="1" customWidth="1"/>
    <col min="4" max="4" width="17" customWidth="1"/>
  </cols>
  <sheetData>
    <row r="1" spans="1:4" ht="28.8" x14ac:dyDescent="0.55000000000000004">
      <c r="B1" s="17" t="s">
        <v>43</v>
      </c>
    </row>
    <row r="3" spans="1:4" ht="42" x14ac:dyDescent="0.4">
      <c r="A3" s="26" t="s">
        <v>7</v>
      </c>
      <c r="B3" s="26" t="s">
        <v>8</v>
      </c>
      <c r="C3" s="27" t="s">
        <v>18</v>
      </c>
      <c r="D3" s="28" t="s">
        <v>35</v>
      </c>
    </row>
    <row r="4" spans="1:4" ht="21" x14ac:dyDescent="0.4">
      <c r="A4" s="29">
        <v>1</v>
      </c>
      <c r="B4" s="30" t="s">
        <v>3</v>
      </c>
      <c r="C4" s="30">
        <v>63.2</v>
      </c>
      <c r="D4" s="31" t="s">
        <v>26</v>
      </c>
    </row>
    <row r="5" spans="1:4" ht="21" x14ac:dyDescent="0.4">
      <c r="A5" s="29">
        <v>2</v>
      </c>
      <c r="B5" s="30" t="s">
        <v>22</v>
      </c>
      <c r="C5" s="30">
        <v>73.5</v>
      </c>
      <c r="D5" s="31" t="s">
        <v>25</v>
      </c>
    </row>
    <row r="6" spans="1:4" ht="21" x14ac:dyDescent="0.4">
      <c r="A6" s="29">
        <v>3</v>
      </c>
      <c r="B6" s="30" t="s">
        <v>2</v>
      </c>
      <c r="C6" s="30">
        <v>73.7</v>
      </c>
      <c r="D6" s="31" t="s">
        <v>25</v>
      </c>
    </row>
    <row r="7" spans="1:4" ht="21" x14ac:dyDescent="0.4">
      <c r="A7" s="29">
        <v>4</v>
      </c>
      <c r="B7" s="30" t="s">
        <v>20</v>
      </c>
      <c r="C7" s="30">
        <v>77.2</v>
      </c>
      <c r="D7" s="31" t="s">
        <v>25</v>
      </c>
    </row>
    <row r="8" spans="1:4" ht="21" x14ac:dyDescent="0.4">
      <c r="A8" s="29">
        <v>5</v>
      </c>
      <c r="B8" s="30" t="s">
        <v>4</v>
      </c>
      <c r="C8" s="30">
        <v>80.400000000000006</v>
      </c>
      <c r="D8" s="31" t="s">
        <v>27</v>
      </c>
    </row>
    <row r="9" spans="1:4" ht="21" x14ac:dyDescent="0.4">
      <c r="A9" s="29">
        <v>6</v>
      </c>
      <c r="B9" s="30" t="s">
        <v>21</v>
      </c>
      <c r="C9" s="30">
        <v>80.8</v>
      </c>
      <c r="D9" s="31" t="s">
        <v>27</v>
      </c>
    </row>
    <row r="10" spans="1:4" ht="21" x14ac:dyDescent="0.4">
      <c r="A10" s="29">
        <v>7</v>
      </c>
      <c r="B10" s="30" t="s">
        <v>19</v>
      </c>
      <c r="C10" s="30">
        <v>82.8</v>
      </c>
      <c r="D10" s="31" t="s">
        <v>27</v>
      </c>
    </row>
    <row r="11" spans="1:4" ht="21" x14ac:dyDescent="0.4">
      <c r="A11" s="29">
        <v>8</v>
      </c>
      <c r="B11" s="30" t="s">
        <v>6</v>
      </c>
      <c r="C11" s="30">
        <v>84.5</v>
      </c>
      <c r="D11" s="31" t="s">
        <v>27</v>
      </c>
    </row>
    <row r="12" spans="1:4" ht="21" x14ac:dyDescent="0.4">
      <c r="A12" s="29">
        <v>9</v>
      </c>
      <c r="B12" s="30" t="s">
        <v>1</v>
      </c>
      <c r="C12" s="30">
        <v>86.4</v>
      </c>
      <c r="D12" s="31" t="s">
        <v>27</v>
      </c>
    </row>
    <row r="13" spans="1:4" ht="21" x14ac:dyDescent="0.4">
      <c r="A13" s="29">
        <v>10</v>
      </c>
      <c r="B13" s="30" t="s">
        <v>5</v>
      </c>
      <c r="C13" s="30">
        <v>100</v>
      </c>
      <c r="D13" s="31" t="s">
        <v>28</v>
      </c>
    </row>
    <row r="14" spans="1:4" ht="21" x14ac:dyDescent="0.4">
      <c r="A14" s="32"/>
      <c r="B14" s="32"/>
      <c r="C14" s="32"/>
      <c r="D14" s="32"/>
    </row>
    <row r="15" spans="1:4" ht="21" x14ac:dyDescent="0.4">
      <c r="A15" s="32"/>
      <c r="B15" s="32"/>
      <c r="C15" s="22" t="s">
        <v>34</v>
      </c>
      <c r="D15" s="33" t="s">
        <v>33</v>
      </c>
    </row>
    <row r="16" spans="1:4" ht="21" x14ac:dyDescent="0.4">
      <c r="A16" s="32"/>
      <c r="B16" s="32"/>
      <c r="C16" s="34" t="s">
        <v>29</v>
      </c>
      <c r="D16" s="24">
        <v>1</v>
      </c>
    </row>
    <row r="17" spans="1:4" ht="21" x14ac:dyDescent="0.4">
      <c r="A17" s="32"/>
      <c r="B17" s="32"/>
      <c r="C17" s="34" t="s">
        <v>30</v>
      </c>
      <c r="D17" s="24">
        <v>3</v>
      </c>
    </row>
    <row r="18" spans="1:4" ht="21" x14ac:dyDescent="0.4">
      <c r="A18" s="32"/>
      <c r="B18" s="32"/>
      <c r="C18" s="34" t="s">
        <v>31</v>
      </c>
      <c r="D18" s="24">
        <v>5</v>
      </c>
    </row>
    <row r="19" spans="1:4" ht="21" x14ac:dyDescent="0.4">
      <c r="A19" s="32"/>
      <c r="B19" s="32"/>
      <c r="C19" s="34" t="s">
        <v>32</v>
      </c>
      <c r="D19" s="24">
        <v>1</v>
      </c>
    </row>
    <row r="24" spans="1:4" ht="18.75" customHeight="1" x14ac:dyDescent="0.3"/>
    <row r="26" spans="1:4" ht="18" x14ac:dyDescent="0.35">
      <c r="B26" s="3"/>
    </row>
    <row r="27" spans="1:4" ht="18" x14ac:dyDescent="0.35">
      <c r="B27" s="3"/>
    </row>
    <row r="28" spans="1:4" ht="18" x14ac:dyDescent="0.35">
      <c r="B28" s="3"/>
    </row>
    <row r="29" spans="1:4" ht="18" x14ac:dyDescent="0.35">
      <c r="B29" s="3"/>
    </row>
    <row r="30" spans="1:4" x14ac:dyDescent="0.3">
      <c r="B30" s="2"/>
    </row>
    <row r="31" spans="1:4" x14ac:dyDescent="0.3">
      <c r="B31" s="2"/>
    </row>
    <row r="32" spans="1:4" x14ac:dyDescent="0.3">
      <c r="B32" s="2"/>
    </row>
    <row r="33" spans="2:4" x14ac:dyDescent="0.3">
      <c r="B33" s="4"/>
      <c r="C33" s="5"/>
      <c r="D33" s="5"/>
    </row>
    <row r="34" spans="2:4" ht="18" x14ac:dyDescent="0.3">
      <c r="B34" s="6"/>
      <c r="C34" s="5"/>
      <c r="D34" s="5"/>
    </row>
    <row r="35" spans="2:4" ht="18" x14ac:dyDescent="0.35">
      <c r="B35" s="7"/>
      <c r="C35" s="5"/>
      <c r="D35" s="5"/>
    </row>
    <row r="36" spans="2:4" ht="18" x14ac:dyDescent="0.35">
      <c r="B36" s="7"/>
      <c r="C36" s="5"/>
      <c r="D36" s="5"/>
    </row>
    <row r="37" spans="2:4" ht="18" x14ac:dyDescent="0.35">
      <c r="B37" s="7"/>
      <c r="C37" s="5"/>
      <c r="D37" s="5"/>
    </row>
    <row r="38" spans="2:4" ht="18" x14ac:dyDescent="0.35">
      <c r="B38" s="7"/>
      <c r="C38" s="8"/>
      <c r="D38" s="8"/>
    </row>
    <row r="39" spans="2:4" ht="18" x14ac:dyDescent="0.35">
      <c r="B39" s="7"/>
      <c r="C39" s="8"/>
      <c r="D39" s="8"/>
    </row>
    <row r="40" spans="2:4" ht="18" x14ac:dyDescent="0.35">
      <c r="B40" s="7"/>
      <c r="C40" s="8"/>
      <c r="D40" s="8"/>
    </row>
    <row r="41" spans="2:4" ht="18" x14ac:dyDescent="0.35">
      <c r="B41" s="7"/>
      <c r="C41" s="8"/>
      <c r="D41" s="8"/>
    </row>
    <row r="42" spans="2:4" ht="18" x14ac:dyDescent="0.35">
      <c r="B42" s="7"/>
      <c r="C42" s="8"/>
      <c r="D42" s="8"/>
    </row>
    <row r="43" spans="2:4" ht="18" x14ac:dyDescent="0.35">
      <c r="B43" s="7"/>
      <c r="C43" s="8"/>
      <c r="D43" s="8"/>
    </row>
    <row r="44" spans="2:4" ht="18" x14ac:dyDescent="0.35">
      <c r="B44" s="7"/>
      <c r="C44" s="8"/>
      <c r="D44" s="8"/>
    </row>
    <row r="45" spans="2:4" x14ac:dyDescent="0.3">
      <c r="B45" s="9"/>
      <c r="C45" s="9"/>
      <c r="D45" s="9"/>
    </row>
    <row r="46" spans="2:4" x14ac:dyDescent="0.3">
      <c r="B46" s="9"/>
      <c r="C46" s="9"/>
      <c r="D46" s="9"/>
    </row>
    <row r="47" spans="2:4" x14ac:dyDescent="0.3">
      <c r="B47" s="9"/>
      <c r="C47" s="9"/>
      <c r="D47" s="9"/>
    </row>
    <row r="48" spans="2:4" x14ac:dyDescent="0.3">
      <c r="B48" s="5"/>
      <c r="C48" s="5"/>
      <c r="D48" s="5"/>
    </row>
  </sheetData>
  <sortState xmlns:xlrd2="http://schemas.microsoft.com/office/spreadsheetml/2017/richdata2" ref="B4:C13">
    <sortCondition ref="C15:C2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"/>
  <sheetViews>
    <sheetView zoomScale="53" zoomScaleNormal="53" workbookViewId="0">
      <selection activeCell="K11" sqref="K11"/>
    </sheetView>
  </sheetViews>
  <sheetFormatPr defaultRowHeight="14.4" x14ac:dyDescent="0.3"/>
  <cols>
    <col min="2" max="2" width="75.6640625" bestFit="1" customWidth="1"/>
    <col min="7" max="7" width="37" customWidth="1"/>
    <col min="8" max="8" width="42.44140625" bestFit="1" customWidth="1"/>
    <col min="9" max="9" width="40.33203125" bestFit="1" customWidth="1"/>
    <col min="10" max="10" width="17.109375" bestFit="1" customWidth="1"/>
  </cols>
  <sheetData>
    <row r="1" spans="1:9" ht="21" x14ac:dyDescent="0.4">
      <c r="A1" s="49" t="s">
        <v>36</v>
      </c>
      <c r="B1" s="50"/>
      <c r="C1" s="50"/>
      <c r="D1" s="50"/>
      <c r="E1" s="50"/>
    </row>
    <row r="3" spans="1:9" ht="21" x14ac:dyDescent="0.4">
      <c r="A3" s="35" t="s">
        <v>7</v>
      </c>
      <c r="B3" s="35" t="s">
        <v>8</v>
      </c>
      <c r="C3" s="35"/>
      <c r="D3" s="35"/>
      <c r="E3" s="35"/>
      <c r="F3" s="35"/>
      <c r="G3" s="35"/>
      <c r="H3" s="29" t="s">
        <v>38</v>
      </c>
      <c r="I3" s="36" t="s">
        <v>37</v>
      </c>
    </row>
    <row r="4" spans="1:9" ht="21" x14ac:dyDescent="0.4">
      <c r="A4" s="37">
        <v>1</v>
      </c>
      <c r="B4" s="38" t="s">
        <v>1</v>
      </c>
      <c r="C4" s="39"/>
      <c r="D4" s="39"/>
      <c r="E4" s="39"/>
      <c r="F4" s="39"/>
      <c r="G4" s="40"/>
      <c r="H4" s="37">
        <v>37062</v>
      </c>
      <c r="I4" s="41">
        <v>307846</v>
      </c>
    </row>
    <row r="5" spans="1:9" ht="21" x14ac:dyDescent="0.4">
      <c r="A5" s="37">
        <v>2</v>
      </c>
      <c r="B5" s="51" t="s">
        <v>2</v>
      </c>
      <c r="C5" s="52"/>
      <c r="D5" s="52"/>
      <c r="E5" s="52"/>
      <c r="F5" s="52"/>
      <c r="G5" s="53"/>
      <c r="H5" s="37">
        <v>47780</v>
      </c>
      <c r="I5" s="41">
        <v>307846</v>
      </c>
    </row>
    <row r="6" spans="1:9" ht="21" x14ac:dyDescent="0.4">
      <c r="A6" s="37">
        <v>3</v>
      </c>
      <c r="B6" s="51" t="s">
        <v>3</v>
      </c>
      <c r="C6" s="52"/>
      <c r="D6" s="52"/>
      <c r="E6" s="52"/>
      <c r="F6" s="52"/>
      <c r="G6" s="53"/>
      <c r="H6" s="37">
        <v>3578</v>
      </c>
      <c r="I6" s="41">
        <v>307846</v>
      </c>
    </row>
    <row r="7" spans="1:9" ht="21" x14ac:dyDescent="0.4">
      <c r="A7" s="37">
        <v>4</v>
      </c>
      <c r="B7" s="51" t="s">
        <v>4</v>
      </c>
      <c r="C7" s="52"/>
      <c r="D7" s="52"/>
      <c r="E7" s="52"/>
      <c r="F7" s="52"/>
      <c r="G7" s="53"/>
      <c r="H7" s="37">
        <v>28202</v>
      </c>
      <c r="I7" s="41">
        <v>307846</v>
      </c>
    </row>
    <row r="8" spans="1:9" ht="21" x14ac:dyDescent="0.4">
      <c r="A8" s="37">
        <v>5</v>
      </c>
      <c r="B8" s="51" t="s">
        <v>5</v>
      </c>
      <c r="C8" s="52"/>
      <c r="D8" s="52"/>
      <c r="E8" s="52"/>
      <c r="F8" s="52"/>
      <c r="G8" s="53"/>
      <c r="H8" s="37">
        <v>43141</v>
      </c>
      <c r="I8" s="41">
        <v>307846</v>
      </c>
    </row>
    <row r="9" spans="1:9" ht="21" x14ac:dyDescent="0.4">
      <c r="A9" s="37">
        <v>6</v>
      </c>
      <c r="B9" s="51" t="s">
        <v>6</v>
      </c>
      <c r="C9" s="52"/>
      <c r="D9" s="52"/>
      <c r="E9" s="52"/>
      <c r="F9" s="52"/>
      <c r="G9" s="53"/>
      <c r="H9" s="37">
        <v>15715</v>
      </c>
      <c r="I9" s="41">
        <v>307846</v>
      </c>
    </row>
    <row r="10" spans="1:9" ht="21" x14ac:dyDescent="0.4">
      <c r="A10" s="37">
        <v>7</v>
      </c>
      <c r="B10" s="51" t="s">
        <v>19</v>
      </c>
      <c r="C10" s="52"/>
      <c r="D10" s="52"/>
      <c r="E10" s="52"/>
      <c r="F10" s="52"/>
      <c r="G10" s="53"/>
      <c r="H10" s="37">
        <v>90845</v>
      </c>
      <c r="I10" s="41">
        <v>307846</v>
      </c>
    </row>
    <row r="11" spans="1:9" ht="21" x14ac:dyDescent="0.4">
      <c r="A11" s="37">
        <v>8</v>
      </c>
      <c r="B11" s="51" t="s">
        <v>20</v>
      </c>
      <c r="C11" s="52"/>
      <c r="D11" s="52"/>
      <c r="E11" s="52"/>
      <c r="F11" s="52"/>
      <c r="G11" s="53"/>
      <c r="H11" s="37">
        <v>34236</v>
      </c>
      <c r="I11" s="41">
        <v>307846</v>
      </c>
    </row>
    <row r="12" spans="1:9" ht="21" x14ac:dyDescent="0.4">
      <c r="A12" s="37">
        <v>9</v>
      </c>
      <c r="B12" s="51" t="s">
        <v>21</v>
      </c>
      <c r="C12" s="52"/>
      <c r="D12" s="52"/>
      <c r="E12" s="52"/>
      <c r="F12" s="52"/>
      <c r="G12" s="53"/>
      <c r="H12" s="37">
        <v>1997</v>
      </c>
      <c r="I12" s="41">
        <v>307846</v>
      </c>
    </row>
    <row r="13" spans="1:9" ht="21" x14ac:dyDescent="0.4">
      <c r="A13" s="37">
        <v>10</v>
      </c>
      <c r="B13" s="51" t="s">
        <v>22</v>
      </c>
      <c r="C13" s="52"/>
      <c r="D13" s="52"/>
      <c r="E13" s="52"/>
      <c r="F13" s="52"/>
      <c r="G13" s="53"/>
      <c r="H13" s="37">
        <v>5290</v>
      </c>
      <c r="I13" s="41">
        <v>307846</v>
      </c>
    </row>
    <row r="15" spans="1:9" ht="18" x14ac:dyDescent="0.35">
      <c r="B15" s="12" t="s">
        <v>8</v>
      </c>
      <c r="C15" s="12"/>
      <c r="D15" s="12"/>
      <c r="E15" s="12"/>
      <c r="F15" s="12"/>
      <c r="G15" s="12"/>
      <c r="H15" s="11" t="s">
        <v>39</v>
      </c>
    </row>
    <row r="16" spans="1:9" ht="18" x14ac:dyDescent="0.35">
      <c r="B16" s="46" t="s">
        <v>1</v>
      </c>
      <c r="C16" s="47"/>
      <c r="D16" s="47"/>
      <c r="E16" s="47"/>
      <c r="F16" s="47"/>
      <c r="G16" s="48"/>
      <c r="H16" s="18">
        <f t="shared" ref="H16:H25" si="0">H4/I4</f>
        <v>0.12039136451342554</v>
      </c>
    </row>
    <row r="17" spans="2:8" ht="18" x14ac:dyDescent="0.35">
      <c r="B17" s="46" t="s">
        <v>2</v>
      </c>
      <c r="C17" s="47"/>
      <c r="D17" s="47"/>
      <c r="E17" s="47"/>
      <c r="F17" s="47"/>
      <c r="G17" s="48"/>
      <c r="H17" s="18">
        <f t="shared" si="0"/>
        <v>0.15520747386680353</v>
      </c>
    </row>
    <row r="18" spans="2:8" ht="18" x14ac:dyDescent="0.35">
      <c r="B18" s="46" t="s">
        <v>3</v>
      </c>
      <c r="C18" s="47"/>
      <c r="D18" s="47"/>
      <c r="E18" s="47"/>
      <c r="F18" s="47"/>
      <c r="G18" s="48"/>
      <c r="H18" s="18">
        <f t="shared" si="0"/>
        <v>1.1622694464115174E-2</v>
      </c>
    </row>
    <row r="19" spans="2:8" ht="18" x14ac:dyDescent="0.35">
      <c r="B19" s="46" t="s">
        <v>4</v>
      </c>
      <c r="C19" s="47"/>
      <c r="D19" s="47"/>
      <c r="E19" s="47"/>
      <c r="F19" s="47"/>
      <c r="G19" s="48"/>
      <c r="H19" s="18">
        <f t="shared" si="0"/>
        <v>9.1610740435152646E-2</v>
      </c>
    </row>
    <row r="20" spans="2:8" ht="18" x14ac:dyDescent="0.35">
      <c r="B20" s="46" t="s">
        <v>5</v>
      </c>
      <c r="C20" s="47"/>
      <c r="D20" s="47"/>
      <c r="E20" s="47"/>
      <c r="F20" s="47"/>
      <c r="G20" s="48"/>
      <c r="H20" s="18">
        <f t="shared" si="0"/>
        <v>0.14013825094365365</v>
      </c>
    </row>
    <row r="21" spans="2:8" ht="18" x14ac:dyDescent="0.35">
      <c r="B21" s="46" t="s">
        <v>6</v>
      </c>
      <c r="C21" s="47"/>
      <c r="D21" s="47"/>
      <c r="E21" s="47"/>
      <c r="F21" s="47"/>
      <c r="G21" s="48"/>
      <c r="H21" s="18">
        <f t="shared" si="0"/>
        <v>5.1048251398426489E-2</v>
      </c>
    </row>
    <row r="22" spans="2:8" ht="18" x14ac:dyDescent="0.35">
      <c r="B22" s="46" t="s">
        <v>19</v>
      </c>
      <c r="C22" s="47"/>
      <c r="D22" s="47"/>
      <c r="E22" s="47"/>
      <c r="F22" s="47"/>
      <c r="G22" s="48"/>
      <c r="H22" s="18">
        <f t="shared" si="0"/>
        <v>0.29509884812536136</v>
      </c>
    </row>
    <row r="23" spans="2:8" ht="18" x14ac:dyDescent="0.35">
      <c r="B23" s="46" t="s">
        <v>20</v>
      </c>
      <c r="C23" s="47"/>
      <c r="D23" s="47"/>
      <c r="E23" s="47"/>
      <c r="F23" s="47"/>
      <c r="G23" s="48"/>
      <c r="H23" s="18">
        <f t="shared" si="0"/>
        <v>0.11121144988078455</v>
      </c>
    </row>
    <row r="24" spans="2:8" ht="18" x14ac:dyDescent="0.35">
      <c r="B24" s="46" t="s">
        <v>21</v>
      </c>
      <c r="C24" s="47"/>
      <c r="D24" s="47"/>
      <c r="E24" s="47"/>
      <c r="F24" s="47"/>
      <c r="G24" s="48"/>
      <c r="H24" s="18">
        <f t="shared" si="0"/>
        <v>6.4870097386355513E-3</v>
      </c>
    </row>
    <row r="25" spans="2:8" ht="18" x14ac:dyDescent="0.35">
      <c r="B25" s="46" t="s">
        <v>22</v>
      </c>
      <c r="C25" s="47"/>
      <c r="D25" s="47"/>
      <c r="E25" s="47"/>
      <c r="F25" s="47"/>
      <c r="G25" s="48"/>
      <c r="H25" s="18">
        <f t="shared" si="0"/>
        <v>1.7183916633641497E-2</v>
      </c>
    </row>
  </sheetData>
  <mergeCells count="20">
    <mergeCell ref="B25:G25"/>
    <mergeCell ref="B19:G19"/>
    <mergeCell ref="B20:G20"/>
    <mergeCell ref="B21:G21"/>
    <mergeCell ref="B22:G22"/>
    <mergeCell ref="B23:G23"/>
    <mergeCell ref="B24:G24"/>
    <mergeCell ref="B18:G18"/>
    <mergeCell ref="A1:E1"/>
    <mergeCell ref="B9:G9"/>
    <mergeCell ref="B13:G13"/>
    <mergeCell ref="B10:G10"/>
    <mergeCell ref="B5:G5"/>
    <mergeCell ref="B6:G6"/>
    <mergeCell ref="B7:G7"/>
    <mergeCell ref="B8:G8"/>
    <mergeCell ref="B11:G11"/>
    <mergeCell ref="B12:G12"/>
    <mergeCell ref="B16:G16"/>
    <mergeCell ref="B17:G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16"/>
  <sheetViews>
    <sheetView zoomScale="59" zoomScaleNormal="59" workbookViewId="0">
      <selection activeCell="B27" sqref="B27"/>
    </sheetView>
  </sheetViews>
  <sheetFormatPr defaultRowHeight="14.4" x14ac:dyDescent="0.3"/>
  <cols>
    <col min="2" max="2" width="87" bestFit="1" customWidth="1"/>
    <col min="3" max="4" width="42.44140625" bestFit="1" customWidth="1"/>
    <col min="5" max="7" width="28.33203125" bestFit="1" customWidth="1"/>
    <col min="8" max="8" width="23.33203125" bestFit="1" customWidth="1"/>
  </cols>
  <sheetData>
    <row r="2" spans="2:8" ht="21" x14ac:dyDescent="0.4">
      <c r="B2" s="22" t="s">
        <v>8</v>
      </c>
      <c r="C2" s="43" t="s">
        <v>9</v>
      </c>
      <c r="D2" s="43" t="s">
        <v>11</v>
      </c>
      <c r="E2" s="43" t="s">
        <v>13</v>
      </c>
      <c r="F2" s="43" t="s">
        <v>15</v>
      </c>
      <c r="G2" s="43" t="s">
        <v>17</v>
      </c>
      <c r="H2" s="14"/>
    </row>
    <row r="3" spans="2:8" ht="21" x14ac:dyDescent="0.4">
      <c r="B3" s="30" t="s">
        <v>1</v>
      </c>
      <c r="C3" s="30">
        <v>30478</v>
      </c>
      <c r="D3" s="30">
        <v>29789</v>
      </c>
      <c r="E3" s="30">
        <v>31650</v>
      </c>
      <c r="F3" s="30">
        <v>34283</v>
      </c>
      <c r="G3" s="30">
        <v>37062</v>
      </c>
      <c r="H3" s="14"/>
    </row>
    <row r="4" spans="2:8" ht="21" x14ac:dyDescent="0.4">
      <c r="B4" s="30" t="s">
        <v>2</v>
      </c>
      <c r="C4" s="30">
        <v>45356</v>
      </c>
      <c r="D4" s="30">
        <v>36815</v>
      </c>
      <c r="E4" s="30">
        <v>41369</v>
      </c>
      <c r="F4" s="30">
        <v>48218</v>
      </c>
      <c r="G4" s="30">
        <v>47780</v>
      </c>
      <c r="H4" s="14"/>
    </row>
    <row r="5" spans="2:8" ht="21" x14ac:dyDescent="0.4">
      <c r="B5" s="30" t="s">
        <v>3</v>
      </c>
      <c r="C5" s="30">
        <v>3577</v>
      </c>
      <c r="D5" s="30">
        <v>3937</v>
      </c>
      <c r="E5" s="30">
        <v>3660</v>
      </c>
      <c r="F5" s="30">
        <v>3892</v>
      </c>
      <c r="G5" s="30">
        <v>3578</v>
      </c>
      <c r="H5" s="14"/>
    </row>
    <row r="6" spans="2:8" ht="21" x14ac:dyDescent="0.4">
      <c r="B6" s="30" t="s">
        <v>4</v>
      </c>
      <c r="C6" s="30">
        <v>27308</v>
      </c>
      <c r="D6" s="30">
        <v>26272</v>
      </c>
      <c r="E6" s="30">
        <v>27596</v>
      </c>
      <c r="F6" s="30">
        <v>26687</v>
      </c>
      <c r="G6" s="30">
        <v>28202</v>
      </c>
      <c r="H6" s="14"/>
    </row>
    <row r="7" spans="2:8" ht="21" x14ac:dyDescent="0.4">
      <c r="B7" s="30" t="s">
        <v>5</v>
      </c>
      <c r="C7" s="30">
        <v>29044</v>
      </c>
      <c r="D7" s="30">
        <v>30647</v>
      </c>
      <c r="E7" s="30">
        <v>33008</v>
      </c>
      <c r="F7" s="30">
        <v>31770</v>
      </c>
      <c r="G7" s="30">
        <v>43141</v>
      </c>
      <c r="H7" s="14"/>
    </row>
    <row r="8" spans="2:8" ht="21" x14ac:dyDescent="0.4">
      <c r="B8" s="30" t="s">
        <v>6</v>
      </c>
      <c r="C8" s="30">
        <v>14384</v>
      </c>
      <c r="D8" s="30">
        <v>12174</v>
      </c>
      <c r="E8" s="30">
        <v>13999</v>
      </c>
      <c r="F8" s="30">
        <v>11517</v>
      </c>
      <c r="G8" s="30">
        <v>15715</v>
      </c>
      <c r="H8" s="14"/>
    </row>
    <row r="9" spans="2:8" ht="21" x14ac:dyDescent="0.4">
      <c r="B9" s="30" t="s">
        <v>19</v>
      </c>
      <c r="C9" s="30">
        <v>74720</v>
      </c>
      <c r="D9" s="30">
        <v>86537</v>
      </c>
      <c r="E9" s="30">
        <v>83822</v>
      </c>
      <c r="F9" s="30">
        <v>82530</v>
      </c>
      <c r="G9" s="30">
        <v>90845</v>
      </c>
      <c r="H9" s="14"/>
    </row>
    <row r="10" spans="2:8" ht="21" x14ac:dyDescent="0.4">
      <c r="B10" s="30" t="s">
        <v>20</v>
      </c>
      <c r="C10" s="30">
        <v>33302</v>
      </c>
      <c r="D10" s="30">
        <v>32143</v>
      </c>
      <c r="E10" s="30">
        <v>32733</v>
      </c>
      <c r="F10" s="30">
        <v>31353</v>
      </c>
      <c r="G10" s="30">
        <v>34236</v>
      </c>
      <c r="H10" s="14"/>
    </row>
    <row r="11" spans="2:8" ht="21" x14ac:dyDescent="0.4">
      <c r="B11" s="30" t="s">
        <v>21</v>
      </c>
      <c r="C11" s="30">
        <v>1690</v>
      </c>
      <c r="D11" s="30">
        <v>1924</v>
      </c>
      <c r="E11" s="30">
        <v>2121</v>
      </c>
      <c r="F11" s="30">
        <v>2025</v>
      </c>
      <c r="G11" s="30">
        <v>1997</v>
      </c>
      <c r="H11" s="14"/>
    </row>
    <row r="12" spans="2:8" ht="21" x14ac:dyDescent="0.4">
      <c r="B12" s="30" t="s">
        <v>22</v>
      </c>
      <c r="C12" s="30">
        <v>3540</v>
      </c>
      <c r="D12" s="30">
        <v>1147</v>
      </c>
      <c r="E12" s="30">
        <v>1564</v>
      </c>
      <c r="F12" s="30">
        <v>1545</v>
      </c>
      <c r="G12" s="30">
        <v>5290</v>
      </c>
      <c r="H12" s="14"/>
    </row>
    <row r="13" spans="2:8" ht="21" x14ac:dyDescent="0.4">
      <c r="B13" s="44"/>
      <c r="C13" s="44"/>
      <c r="D13" s="44"/>
      <c r="E13" s="44"/>
      <c r="F13" s="44"/>
      <c r="G13" s="44"/>
    </row>
    <row r="14" spans="2:8" ht="21" x14ac:dyDescent="0.4">
      <c r="B14" s="44"/>
      <c r="C14" s="44"/>
      <c r="D14" s="44"/>
      <c r="E14" s="44"/>
      <c r="F14" s="44"/>
      <c r="G14" s="44"/>
    </row>
    <row r="15" spans="2:8" s="13" customFormat="1" ht="21" x14ac:dyDescent="0.4">
      <c r="B15" s="30" t="s">
        <v>41</v>
      </c>
      <c r="C15" s="30">
        <v>2016</v>
      </c>
      <c r="D15" s="30">
        <v>2017</v>
      </c>
      <c r="E15" s="30">
        <v>2018</v>
      </c>
      <c r="F15" s="30">
        <v>2019</v>
      </c>
      <c r="G15" s="30">
        <v>2020</v>
      </c>
    </row>
    <row r="16" spans="2:8" s="13" customFormat="1" ht="21" x14ac:dyDescent="0.4">
      <c r="B16" s="30" t="s">
        <v>40</v>
      </c>
      <c r="C16" s="36">
        <f>SUM(C3:C12)</f>
        <v>263399</v>
      </c>
      <c r="D16" s="36">
        <f>SUM(D3:D12)</f>
        <v>261385</v>
      </c>
      <c r="E16" s="36">
        <f>SUM(E3:E12)</f>
        <v>271522</v>
      </c>
      <c r="F16" s="36">
        <f>SUM(F3:F12)</f>
        <v>273820</v>
      </c>
      <c r="G16" s="36">
        <f>SUM(G3:G12)</f>
        <v>307846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tabSelected="1" topLeftCell="A7" zoomScale="55" workbookViewId="0">
      <selection activeCell="F25" sqref="F25"/>
    </sheetView>
  </sheetViews>
  <sheetFormatPr defaultColWidth="38" defaultRowHeight="25.5" customHeight="1" x14ac:dyDescent="0.35"/>
  <cols>
    <col min="1" max="1" width="87" style="15" bestFit="1" customWidth="1"/>
    <col min="2" max="6" width="38" style="15"/>
  </cols>
  <sheetData>
    <row r="1" spans="1:6" ht="25.5" customHeight="1" x14ac:dyDescent="0.4">
      <c r="A1" s="42"/>
    </row>
    <row r="2" spans="1:6" ht="25.5" customHeight="1" x14ac:dyDescent="0.4">
      <c r="A2" s="22" t="s">
        <v>8</v>
      </c>
      <c r="B2" s="43" t="s">
        <v>9</v>
      </c>
      <c r="C2" s="43" t="s">
        <v>11</v>
      </c>
      <c r="D2" s="43" t="s">
        <v>13</v>
      </c>
      <c r="E2" s="43" t="s">
        <v>15</v>
      </c>
      <c r="F2" s="43" t="s">
        <v>17</v>
      </c>
    </row>
    <row r="3" spans="1:6" ht="25.5" customHeight="1" x14ac:dyDescent="0.4">
      <c r="A3" s="30" t="s">
        <v>1</v>
      </c>
      <c r="B3" s="30">
        <v>30478</v>
      </c>
      <c r="C3" s="30">
        <v>29789</v>
      </c>
      <c r="D3" s="30">
        <v>31650</v>
      </c>
      <c r="E3" s="30">
        <v>34283</v>
      </c>
      <c r="F3" s="30">
        <v>37062</v>
      </c>
    </row>
    <row r="4" spans="1:6" ht="25.5" customHeight="1" x14ac:dyDescent="0.4">
      <c r="A4" s="30" t="s">
        <v>2</v>
      </c>
      <c r="B4" s="30">
        <v>45356</v>
      </c>
      <c r="C4" s="30">
        <v>36815</v>
      </c>
      <c r="D4" s="30">
        <v>41369</v>
      </c>
      <c r="E4" s="30">
        <v>48218</v>
      </c>
      <c r="F4" s="30">
        <v>47780</v>
      </c>
    </row>
    <row r="5" spans="1:6" ht="25.5" customHeight="1" x14ac:dyDescent="0.4">
      <c r="A5" s="30" t="s">
        <v>3</v>
      </c>
      <c r="B5" s="30">
        <v>3577</v>
      </c>
      <c r="C5" s="30">
        <v>3937</v>
      </c>
      <c r="D5" s="30">
        <v>3660</v>
      </c>
      <c r="E5" s="30">
        <v>3892</v>
      </c>
      <c r="F5" s="30">
        <v>3578</v>
      </c>
    </row>
    <row r="6" spans="1:6" ht="25.5" customHeight="1" x14ac:dyDescent="0.4">
      <c r="A6" s="30" t="s">
        <v>4</v>
      </c>
      <c r="B6" s="30">
        <v>27308</v>
      </c>
      <c r="C6" s="30">
        <v>26272</v>
      </c>
      <c r="D6" s="30">
        <v>27596</v>
      </c>
      <c r="E6" s="30">
        <v>26687</v>
      </c>
      <c r="F6" s="30">
        <v>28202</v>
      </c>
    </row>
    <row r="7" spans="1:6" ht="25.5" customHeight="1" x14ac:dyDescent="0.4">
      <c r="A7" s="30" t="s">
        <v>5</v>
      </c>
      <c r="B7" s="30">
        <v>29044</v>
      </c>
      <c r="C7" s="30">
        <v>30647</v>
      </c>
      <c r="D7" s="30">
        <v>33008</v>
      </c>
      <c r="E7" s="30">
        <v>31770</v>
      </c>
      <c r="F7" s="30">
        <v>43141</v>
      </c>
    </row>
    <row r="8" spans="1:6" ht="25.5" customHeight="1" x14ac:dyDescent="0.4">
      <c r="A8" s="30" t="s">
        <v>6</v>
      </c>
      <c r="B8" s="30">
        <v>14384</v>
      </c>
      <c r="C8" s="30">
        <v>12174</v>
      </c>
      <c r="D8" s="30">
        <v>13999</v>
      </c>
      <c r="E8" s="30">
        <v>11517</v>
      </c>
      <c r="F8" s="30">
        <v>15715</v>
      </c>
    </row>
    <row r="9" spans="1:6" ht="25.5" customHeight="1" x14ac:dyDescent="0.4">
      <c r="A9" s="30" t="s">
        <v>19</v>
      </c>
      <c r="B9" s="30">
        <v>74720</v>
      </c>
      <c r="C9" s="30">
        <v>86537</v>
      </c>
      <c r="D9" s="30">
        <v>83822</v>
      </c>
      <c r="E9" s="30">
        <v>82530</v>
      </c>
      <c r="F9" s="30">
        <v>90845</v>
      </c>
    </row>
    <row r="10" spans="1:6" ht="25.5" customHeight="1" x14ac:dyDescent="0.4">
      <c r="A10" s="30" t="s">
        <v>20</v>
      </c>
      <c r="B10" s="30">
        <v>33302</v>
      </c>
      <c r="C10" s="30">
        <v>32143</v>
      </c>
      <c r="D10" s="30">
        <v>32733</v>
      </c>
      <c r="E10" s="30">
        <v>31353</v>
      </c>
      <c r="F10" s="30">
        <v>34236</v>
      </c>
    </row>
    <row r="11" spans="1:6" ht="25.5" customHeight="1" x14ac:dyDescent="0.4">
      <c r="A11" s="30" t="s">
        <v>21</v>
      </c>
      <c r="B11" s="30">
        <v>1690</v>
      </c>
      <c r="C11" s="30">
        <v>1924</v>
      </c>
      <c r="D11" s="30">
        <v>2121</v>
      </c>
      <c r="E11" s="30">
        <v>2025</v>
      </c>
      <c r="F11" s="30">
        <v>1997</v>
      </c>
    </row>
    <row r="12" spans="1:6" ht="25.5" customHeight="1" x14ac:dyDescent="0.4">
      <c r="A12" s="30" t="s">
        <v>22</v>
      </c>
      <c r="B12" s="30">
        <v>3540</v>
      </c>
      <c r="C12" s="30">
        <v>1147</v>
      </c>
      <c r="D12" s="30">
        <v>1564</v>
      </c>
      <c r="E12" s="30">
        <v>1545</v>
      </c>
      <c r="F12" s="30">
        <v>5290</v>
      </c>
    </row>
    <row r="15" spans="1:6" ht="25.5" customHeight="1" x14ac:dyDescent="0.35">
      <c r="A15" s="16"/>
    </row>
    <row r="16" spans="1:6" ht="25.5" customHeight="1" x14ac:dyDescent="0.35">
      <c r="A16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 data</vt:lpstr>
      <vt:lpstr>Nominal data</vt:lpstr>
      <vt:lpstr>Ordinal data</vt:lpstr>
      <vt:lpstr>Interval data</vt:lpstr>
      <vt:lpstr>Ratio data</vt:lpstr>
      <vt:lpstr>Trendline</vt:lpstr>
      <vt:lpstr>Top performing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Vikyath V</cp:lastModifiedBy>
  <cp:lastPrinted>2024-08-23T13:51:12Z</cp:lastPrinted>
  <dcterms:created xsi:type="dcterms:W3CDTF">2024-08-22T11:54:34Z</dcterms:created>
  <dcterms:modified xsi:type="dcterms:W3CDTF">2025-06-08T08:07:51Z</dcterms:modified>
</cp:coreProperties>
</file>