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i\21. félév\onlab\test\"/>
    </mc:Choice>
  </mc:AlternateContent>
  <xr:revisionPtr revIDLastSave="0" documentId="13_ncr:1_{7CC48C75-540C-4A45-923C-64B04A4BA280}" xr6:coauthVersionLast="47" xr6:coauthVersionMax="47" xr10:uidLastSave="{00000000-0000-0000-0000-000000000000}"/>
  <bookViews>
    <workbookView xWindow="-108" yWindow="-108" windowWidth="23256" windowHeight="12456" activeTab="1" xr2:uid="{B0BEEAC6-43F9-45FC-9A7C-196A79817E5E}"/>
  </bookViews>
  <sheets>
    <sheet name="src" sheetId="3" r:id="rId1"/>
    <sheet name="3D" sheetId="1" r:id="rId2"/>
    <sheet name="3Dbackup" sheetId="4" r:id="rId3"/>
    <sheet name="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I59" i="4"/>
  <c r="H59" i="4"/>
  <c r="G59" i="4"/>
  <c r="F59" i="4"/>
  <c r="E59" i="4"/>
  <c r="D59" i="4"/>
  <c r="C59" i="4"/>
  <c r="B59" i="4"/>
  <c r="B38" i="4" a="1"/>
  <c r="B38" i="4" s="1"/>
  <c r="B37" i="4"/>
  <c r="B33" i="4"/>
  <c r="B33" i="4" a="1"/>
  <c r="B32" i="4"/>
  <c r="B28" i="4" a="1"/>
  <c r="B28" i="4" s="1"/>
  <c r="B27" i="4"/>
  <c r="B23" i="4"/>
  <c r="B23" i="4" a="1"/>
  <c r="B22" i="4"/>
  <c r="B18" i="4" a="1"/>
  <c r="B18" i="4" s="1"/>
  <c r="B17" i="4"/>
  <c r="B11" i="4"/>
  <c r="B10" i="4"/>
  <c r="B9" i="4"/>
  <c r="B12" i="4" s="1"/>
  <c r="B61" i="1"/>
  <c r="B16" i="1" a="1"/>
  <c r="B16" i="1" s="1"/>
  <c r="B40" i="1" a="1"/>
  <c r="B40" i="1" s="1"/>
  <c r="B39" i="1"/>
  <c r="B34" i="1" a="1"/>
  <c r="B34" i="1" s="1"/>
  <c r="B33" i="1"/>
  <c r="B27" i="1"/>
  <c r="B28" i="1" a="1"/>
  <c r="B28" i="1" s="1"/>
  <c r="B22" i="1" a="1"/>
  <c r="B22" i="1" s="1"/>
  <c r="B21" i="1"/>
  <c r="B15" i="1"/>
  <c r="C61" i="1"/>
  <c r="D61" i="1"/>
  <c r="E61" i="1"/>
  <c r="F61" i="1"/>
  <c r="G61" i="1"/>
  <c r="H61" i="1"/>
  <c r="I61" i="1"/>
  <c r="G19" i="3"/>
  <c r="G18" i="3" s="1"/>
  <c r="H19" i="3"/>
  <c r="H18" i="3" s="1"/>
  <c r="I19" i="3"/>
  <c r="I18" i="3" s="1"/>
  <c r="C19" i="3"/>
  <c r="C18" i="3" s="1"/>
  <c r="D19" i="3"/>
  <c r="D18" i="3" s="1"/>
  <c r="E19" i="3"/>
  <c r="E18" i="3" s="1"/>
  <c r="F19" i="3"/>
  <c r="F18" i="3" s="1"/>
  <c r="B19" i="3"/>
  <c r="B1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8" i="3" a="1"/>
  <c r="B8" i="3" s="1"/>
  <c r="B11" i="1" l="1"/>
  <c r="B10" i="1"/>
  <c r="B13" i="4"/>
  <c r="B17" i="1" l="1"/>
  <c r="B41" i="1"/>
  <c r="B35" i="1"/>
  <c r="B29" i="1"/>
  <c r="B23" i="1"/>
  <c r="B39" i="4"/>
  <c r="B29" i="4"/>
  <c r="B19" i="4"/>
  <c r="B34" i="4"/>
  <c r="B2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<sst xmlns="http://schemas.openxmlformats.org/spreadsheetml/2006/main" count="138" uniqueCount="57">
  <si>
    <t>Név:</t>
  </si>
  <si>
    <t>Tartott kurzusok száma:</t>
  </si>
  <si>
    <t>Diákok száma</t>
  </si>
  <si>
    <t>Vizsgák száma</t>
  </si>
  <si>
    <t>Vezetéknév:</t>
  </si>
  <si>
    <t>Keresztnév</t>
  </si>
  <si>
    <t>Nagy</t>
  </si>
  <si>
    <t>Kovács</t>
  </si>
  <si>
    <t>Tóth</t>
  </si>
  <si>
    <t>Szabó</t>
  </si>
  <si>
    <t>Horváth</t>
  </si>
  <si>
    <t>Varga</t>
  </si>
  <si>
    <t>Kiss</t>
  </si>
  <si>
    <t>Ádám</t>
  </si>
  <si>
    <t>Dániel</t>
  </si>
  <si>
    <t>Tamás</t>
  </si>
  <si>
    <t>Péter</t>
  </si>
  <si>
    <t>Bence</t>
  </si>
  <si>
    <t>Dávid</t>
  </si>
  <si>
    <t>Alexandra</t>
  </si>
  <si>
    <t>Kombináció:</t>
  </si>
  <si>
    <t xml:space="preserve"> </t>
  </si>
  <si>
    <t>Tóth Dániel</t>
  </si>
  <si>
    <t>Nagy Bence</t>
  </si>
  <si>
    <t>Kiss Bence</t>
  </si>
  <si>
    <t>Nagy Ádám</t>
  </si>
  <si>
    <t>Szabó Tamás</t>
  </si>
  <si>
    <t>Szabó Dávid</t>
  </si>
  <si>
    <t>Nagy Alexandra</t>
  </si>
  <si>
    <t>Tóth Péter</t>
  </si>
  <si>
    <t>Nagy Tamás</t>
  </si>
  <si>
    <t>Diákok:</t>
  </si>
  <si>
    <t>Kurzusok:</t>
  </si>
  <si>
    <t xml:space="preserve">Összes diák </t>
  </si>
  <si>
    <t>vizsgáztatottak száma:</t>
  </si>
  <si>
    <t>Véletlengenerátor:</t>
  </si>
  <si>
    <t>Horváth Péter</t>
  </si>
  <si>
    <t>train által tanított diákok száma:</t>
  </si>
  <si>
    <t>többiek által tanított diákok száma:</t>
  </si>
  <si>
    <t>Varga Dániel</t>
  </si>
  <si>
    <t>x</t>
  </si>
  <si>
    <t>y</t>
  </si>
  <si>
    <t>z</t>
  </si>
  <si>
    <t>w</t>
  </si>
  <si>
    <t>x + y + z + w = 177</t>
  </si>
  <si>
    <t>Összesen:</t>
  </si>
  <si>
    <t>Kell még vizsgáztatni:</t>
  </si>
  <si>
    <t>Az interpoláció eredménye (M=1):</t>
  </si>
  <si>
    <t>Lefelé kerekítéssel:</t>
  </si>
  <si>
    <t>M=1.5</t>
  </si>
  <si>
    <t>M=2</t>
  </si>
  <si>
    <t>M=2.5</t>
  </si>
  <si>
    <t>M=3</t>
  </si>
  <si>
    <t>Eltérés a céltól:</t>
  </si>
  <si>
    <t>M&lt;1: lsd program</t>
  </si>
  <si>
    <t>Különböző órák száma:</t>
  </si>
  <si>
    <t>Különböző napokon tartott vizsgák száma: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</si>
</sst>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6</v>
    <v>8</v>
    <v>0</v>
    <v>2</v>
  </rv>
  <rv s="0">
    <v>6</v>
    <v>8</v>
    <v>0</v>
    <v>1</v>
  </rv>
  <rv s="0">
    <v>0</v>
    <v>8</v>
    <v>0</v>
    <v>2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6890-B290-46E7-8BCE-2107A09DCCA0}">
  <dimension ref="A2:I19"/>
  <sheetViews>
    <sheetView workbookViewId="0">
      <selection activeCell="B19" sqref="B19"/>
    </sheetView>
  </sheetViews>
  <sheetFormatPr defaultRowHeight="14.4" x14ac:dyDescent="0.3"/>
  <cols>
    <col min="1" max="1" width="11.109375" customWidth="1"/>
    <col min="2" max="8" width="23.88671875" customWidth="1"/>
  </cols>
  <sheetData>
    <row r="2" spans="1:8" x14ac:dyDescent="0.3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5" spans="1:8" x14ac:dyDescent="0.3">
      <c r="A5" t="s">
        <v>5</v>
      </c>
      <c r="B5" t="s">
        <v>13</v>
      </c>
      <c r="C5" t="s">
        <v>14</v>
      </c>
      <c r="D5" t="s">
        <v>15</v>
      </c>
      <c r="E5" t="s">
        <v>17</v>
      </c>
      <c r="F5" t="s">
        <v>16</v>
      </c>
      <c r="G5" t="s">
        <v>18</v>
      </c>
      <c r="H5" t="s">
        <v>19</v>
      </c>
    </row>
    <row r="8" spans="1:8" x14ac:dyDescent="0.3">
      <c r="A8" t="s">
        <v>20</v>
      </c>
      <c r="B8" t="e" cm="1" vm="1">
        <f t="array" aca="1" ref="B8" ca="1">CONCATENATE(INDEX($B$2:$H$2,RANDBETWEEN(0,COUNTA($B$2:$H$2)))," ",INDEX($B$5:$H$5,RANDBETWEEN(0,COUNTA($B$5:$H$5))))</f>
        <v>#VALUE!</v>
      </c>
    </row>
    <row r="9" spans="1:8" x14ac:dyDescent="0.3">
      <c r="B9" t="str" cm="1">
        <f t="array" aca="1" ref="B9" ca="1">CONCATENATE(INDEX($B$2:$H$2,RANDBETWEEN(0,COUNTA($B$2:$H$2)))," ",INDEX($B$5:$H$5,RANDBETWEEN(0,COUNTA($B$5:$H$5))))</f>
        <v>Szabó Péter</v>
      </c>
    </row>
    <row r="10" spans="1:8" x14ac:dyDescent="0.3">
      <c r="B10" t="e" cm="1" vm="2">
        <f t="array" aca="1" ref="B10" ca="1">CONCATENATE(INDEX($B$2:$H$2,RANDBETWEEN(0,COUNTA($B$2:$H$2)))," ",INDEX($B$5:$H$5,RANDBETWEEN(0,COUNTA($B$5:$H$5))))</f>
        <v>#VALUE!</v>
      </c>
      <c r="C10" t="s">
        <v>21</v>
      </c>
    </row>
    <row r="11" spans="1:8" x14ac:dyDescent="0.3">
      <c r="B11" t="str" cm="1">
        <f t="array" aca="1" ref="B11" ca="1">CONCATENATE(INDEX($B$2:$H$2,RANDBETWEEN(0,COUNTA($B$2:$H$2)))," ",INDEX($B$5:$H$5,RANDBETWEEN(0,COUNTA($B$5:$H$5))))</f>
        <v>Varga Dávid</v>
      </c>
    </row>
    <row r="12" spans="1:8" x14ac:dyDescent="0.3">
      <c r="B12" t="str" cm="1">
        <f t="array" aca="1" ref="B12" ca="1">CONCATENATE(INDEX($B$2:$H$2,RANDBETWEEN(0,COUNTA($B$2:$H$2)))," ",INDEX($B$5:$H$5,RANDBETWEEN(0,COUNTA($B$5:$H$5))))</f>
        <v>Kovács Bence</v>
      </c>
    </row>
    <row r="13" spans="1:8" x14ac:dyDescent="0.3">
      <c r="B13" t="str" cm="1">
        <f t="array" aca="1" ref="B13" ca="1">CONCATENATE(INDEX($B$2:$H$2,RANDBETWEEN(0,COUNTA($B$2:$H$2)))," ",INDEX($B$5:$H$5,RANDBETWEEN(0,COUNTA($B$5:$H$5))))</f>
        <v>Kiss Dávid</v>
      </c>
    </row>
    <row r="14" spans="1:8" x14ac:dyDescent="0.3">
      <c r="B14" t="e" cm="1" vm="3">
        <f t="array" aca="1" ref="B14" ca="1">CONCATENATE(INDEX($B$2:$H$2,RANDBETWEEN(0,COUNTA($B$2:$H$2)))," ",INDEX($B$5:$H$5,RANDBETWEEN(0,COUNTA($B$5:$H$5))))</f>
        <v>#VALUE!</v>
      </c>
    </row>
    <row r="15" spans="1:8" x14ac:dyDescent="0.3">
      <c r="B15" t="e" cm="1" vm="3">
        <f t="array" aca="1" ref="B15" ca="1">CONCATENATE(INDEX($B$2:$H$2,RANDBETWEEN(0,COUNTA($B$2:$H$2)))," ",INDEX($B$5:$H$5,RANDBETWEEN(0,COUNTA($B$5:$H$5))))</f>
        <v>#VALUE!</v>
      </c>
    </row>
    <row r="18" spans="1:9" x14ac:dyDescent="0.3">
      <c r="A18" t="s">
        <v>31</v>
      </c>
      <c r="B18">
        <f ca="1">RANDBETWEEN(12,20)*B19</f>
        <v>105</v>
      </c>
      <c r="C18">
        <f t="shared" ref="C18:I18" ca="1" si="0">RANDBETWEEN(12,20)*C19</f>
        <v>85</v>
      </c>
      <c r="D18">
        <f t="shared" ca="1" si="0"/>
        <v>19</v>
      </c>
      <c r="E18">
        <f t="shared" ca="1" si="0"/>
        <v>54</v>
      </c>
      <c r="F18">
        <f t="shared" ca="1" si="0"/>
        <v>16</v>
      </c>
      <c r="G18">
        <f t="shared" ca="1" si="0"/>
        <v>39</v>
      </c>
      <c r="H18">
        <f t="shared" ca="1" si="0"/>
        <v>140</v>
      </c>
      <c r="I18">
        <f t="shared" ca="1" si="0"/>
        <v>0</v>
      </c>
    </row>
    <row r="19" spans="1:9" x14ac:dyDescent="0.3">
      <c r="A19" t="s">
        <v>32</v>
      </c>
      <c r="B19">
        <f ca="1">RANDBETWEEN(0,8)</f>
        <v>7</v>
      </c>
      <c r="C19">
        <f t="shared" ref="C19:I19" ca="1" si="1">RANDBETWEEN(0,8)</f>
        <v>5</v>
      </c>
      <c r="D19">
        <f t="shared" ca="1" si="1"/>
        <v>1</v>
      </c>
      <c r="E19">
        <f t="shared" ca="1" si="1"/>
        <v>3</v>
      </c>
      <c r="F19">
        <f t="shared" ca="1" si="1"/>
        <v>1</v>
      </c>
      <c r="G19">
        <f ca="1">RANDBETWEEN(0,8)</f>
        <v>3</v>
      </c>
      <c r="H19">
        <f t="shared" ca="1" si="1"/>
        <v>7</v>
      </c>
      <c r="I19">
        <f t="shared" ca="1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316C-C996-47C6-974A-F762B199B6B9}">
  <dimension ref="A1:M61"/>
  <sheetViews>
    <sheetView tabSelected="1" workbookViewId="0">
      <pane ySplit="4" topLeftCell="A5" activePane="bottomLeft" state="frozen"/>
      <selection pane="bottomLeft" activeCell="G8" sqref="G8"/>
    </sheetView>
  </sheetViews>
  <sheetFormatPr defaultRowHeight="14.4" x14ac:dyDescent="0.3"/>
  <cols>
    <col min="1" max="1" width="30.5546875" customWidth="1"/>
    <col min="2" max="2" width="11.5546875" bestFit="1" customWidth="1"/>
    <col min="3" max="3" width="10.77734375" bestFit="1" customWidth="1"/>
    <col min="4" max="4" width="13.77734375" bestFit="1" customWidth="1"/>
    <col min="5" max="5" width="9.5546875" bestFit="1" customWidth="1"/>
    <col min="6" max="6" width="10.33203125" bestFit="1" customWidth="1"/>
    <col min="7" max="7" width="10.21875" bestFit="1" customWidth="1"/>
    <col min="8" max="8" width="9.44140625" bestFit="1" customWidth="1"/>
    <col min="9" max="9" width="10.88671875" bestFit="1" customWidth="1"/>
    <col min="10" max="10" width="11.5546875" bestFit="1" customWidth="1"/>
    <col min="11" max="11" width="12.33203125" bestFit="1" customWidth="1"/>
    <col min="12" max="12" width="10.5546875" bestFit="1" customWidth="1"/>
    <col min="13" max="13" width="11.21875" bestFit="1" customWidth="1"/>
  </cols>
  <sheetData>
    <row r="1" spans="1:13" ht="15" thickBot="1" x14ac:dyDescent="0.35">
      <c r="A1" s="11" t="s">
        <v>0</v>
      </c>
      <c r="B1" s="14" t="s">
        <v>26</v>
      </c>
      <c r="C1" s="15" t="s">
        <v>36</v>
      </c>
      <c r="D1" s="15" t="s">
        <v>23</v>
      </c>
      <c r="E1" s="15" t="s">
        <v>39</v>
      </c>
      <c r="F1" s="15" t="s">
        <v>22</v>
      </c>
      <c r="G1" s="15" t="s">
        <v>25</v>
      </c>
      <c r="H1" s="15" t="s">
        <v>24</v>
      </c>
      <c r="I1" s="15" t="s">
        <v>30</v>
      </c>
      <c r="J1" s="15" t="s">
        <v>26</v>
      </c>
      <c r="K1" s="15" t="s">
        <v>27</v>
      </c>
      <c r="L1" s="15" t="s">
        <v>28</v>
      </c>
      <c r="M1" s="16" t="s">
        <v>29</v>
      </c>
    </row>
    <row r="2" spans="1:13" x14ac:dyDescent="0.3">
      <c r="A2" s="12" t="s">
        <v>2</v>
      </c>
      <c r="B2" s="5">
        <v>54</v>
      </c>
      <c r="C2" s="6">
        <v>73</v>
      </c>
      <c r="D2" s="6">
        <v>22</v>
      </c>
      <c r="E2" s="6">
        <v>24</v>
      </c>
      <c r="F2" s="6">
        <v>48</v>
      </c>
      <c r="G2" s="6">
        <v>20</v>
      </c>
      <c r="H2" s="6">
        <v>14</v>
      </c>
      <c r="I2" s="6">
        <v>160</v>
      </c>
      <c r="J2" s="6">
        <v>90</v>
      </c>
      <c r="K2" s="6">
        <v>102</v>
      </c>
      <c r="L2" s="6">
        <v>48</v>
      </c>
      <c r="M2" s="7">
        <v>42</v>
      </c>
    </row>
    <row r="3" spans="1:13" ht="15" thickBot="1" x14ac:dyDescent="0.35">
      <c r="A3" s="13" t="s">
        <v>1</v>
      </c>
      <c r="B3" s="8">
        <v>3</v>
      </c>
      <c r="C3" s="9">
        <v>3</v>
      </c>
      <c r="D3" s="9">
        <v>1</v>
      </c>
      <c r="E3" s="9">
        <v>1</v>
      </c>
      <c r="F3" s="9">
        <v>2</v>
      </c>
      <c r="G3" s="9">
        <v>1</v>
      </c>
      <c r="H3" s="9">
        <v>1</v>
      </c>
      <c r="I3" s="9">
        <v>8</v>
      </c>
      <c r="J3" s="9">
        <v>5</v>
      </c>
      <c r="K3" s="9">
        <v>6</v>
      </c>
      <c r="L3" s="9">
        <v>3</v>
      </c>
      <c r="M3" s="10">
        <v>2</v>
      </c>
    </row>
    <row r="4" spans="1:13" ht="15" thickBot="1" x14ac:dyDescent="0.35">
      <c r="A4" s="17" t="s">
        <v>3</v>
      </c>
      <c r="B4" s="14" t="s">
        <v>40</v>
      </c>
      <c r="C4" s="15" t="s">
        <v>41</v>
      </c>
      <c r="D4" s="15" t="s">
        <v>42</v>
      </c>
      <c r="E4" s="15" t="s">
        <v>43</v>
      </c>
      <c r="F4" s="15">
        <v>34</v>
      </c>
      <c r="G4" s="15">
        <v>21</v>
      </c>
      <c r="H4" s="15">
        <v>22</v>
      </c>
      <c r="I4" s="15">
        <v>167</v>
      </c>
      <c r="J4" s="15">
        <v>81</v>
      </c>
      <c r="K4" s="15">
        <v>115</v>
      </c>
      <c r="L4" s="15">
        <v>43</v>
      </c>
      <c r="M4" s="16">
        <v>37</v>
      </c>
    </row>
    <row r="6" spans="1:13" ht="15" thickBot="1" x14ac:dyDescent="0.35"/>
    <row r="7" spans="1:13" x14ac:dyDescent="0.3">
      <c r="A7" s="11" t="s">
        <v>33</v>
      </c>
      <c r="B7" s="4">
        <f>ROUNDUP(SUM(F2:M2)*1.33,0)</f>
        <v>697</v>
      </c>
    </row>
    <row r="8" spans="1:13" x14ac:dyDescent="0.3">
      <c r="A8" s="12" t="s">
        <v>34</v>
      </c>
      <c r="B8" s="7">
        <f>SUM(B4:M4)</f>
        <v>520</v>
      </c>
    </row>
    <row r="9" spans="1:13" x14ac:dyDescent="0.3">
      <c r="A9" s="12" t="s">
        <v>37</v>
      </c>
      <c r="B9" s="7">
        <f>SUM(F2:M2)</f>
        <v>524</v>
      </c>
    </row>
    <row r="10" spans="1:13" x14ac:dyDescent="0.3">
      <c r="A10" s="12" t="s">
        <v>38</v>
      </c>
      <c r="B10" s="7">
        <f>B7-B9</f>
        <v>173</v>
      </c>
    </row>
    <row r="11" spans="1:13" ht="15" thickBot="1" x14ac:dyDescent="0.35">
      <c r="A11" s="13" t="s">
        <v>46</v>
      </c>
      <c r="B11" s="10">
        <f>B7-B8</f>
        <v>177</v>
      </c>
    </row>
    <row r="12" spans="1:13" x14ac:dyDescent="0.3">
      <c r="A12" t="s">
        <v>44</v>
      </c>
    </row>
    <row r="13" spans="1:13" ht="15" thickBot="1" x14ac:dyDescent="0.35"/>
    <row r="14" spans="1:13" x14ac:dyDescent="0.3">
      <c r="A14" s="11" t="s">
        <v>47</v>
      </c>
      <c r="B14" s="3">
        <v>52.5</v>
      </c>
      <c r="C14" s="3">
        <v>71.5</v>
      </c>
      <c r="D14" s="3">
        <v>26.5</v>
      </c>
      <c r="E14" s="4">
        <v>28.5</v>
      </c>
    </row>
    <row r="15" spans="1:13" x14ac:dyDescent="0.3">
      <c r="A15" s="12" t="s">
        <v>45</v>
      </c>
      <c r="B15" s="6">
        <f>SUM(B14:E14)</f>
        <v>179</v>
      </c>
      <c r="C15" s="6"/>
      <c r="D15" s="6"/>
      <c r="E15" s="7"/>
    </row>
    <row r="16" spans="1:13" x14ac:dyDescent="0.3">
      <c r="A16" s="12" t="s">
        <v>48</v>
      </c>
      <c r="B16" s="6" cm="1">
        <f t="array" ref="B16">SUM(ROUNDDOWN(B14:E14,0))</f>
        <v>177</v>
      </c>
      <c r="C16" s="6"/>
      <c r="D16" s="6"/>
      <c r="E16" s="7"/>
    </row>
    <row r="17" spans="1:5" ht="15" thickBot="1" x14ac:dyDescent="0.35">
      <c r="A17" s="13" t="s">
        <v>53</v>
      </c>
      <c r="B17" s="9">
        <f>ABS($B$11-B16)</f>
        <v>0</v>
      </c>
      <c r="C17" s="9"/>
      <c r="D17" s="9"/>
      <c r="E17" s="10"/>
    </row>
    <row r="18" spans="1:5" x14ac:dyDescent="0.3">
      <c r="A18" s="6"/>
      <c r="B18" s="6"/>
      <c r="C18" s="6"/>
      <c r="D18" s="6"/>
      <c r="E18" s="6"/>
    </row>
    <row r="19" spans="1:5" ht="15" thickBot="1" x14ac:dyDescent="0.35"/>
    <row r="20" spans="1:5" x14ac:dyDescent="0.3">
      <c r="A20" s="11" t="s">
        <v>49</v>
      </c>
      <c r="B20" s="3">
        <v>41.5</v>
      </c>
      <c r="C20" s="3">
        <v>70</v>
      </c>
      <c r="D20" s="3">
        <v>21</v>
      </c>
      <c r="E20" s="4">
        <v>21</v>
      </c>
    </row>
    <row r="21" spans="1:5" x14ac:dyDescent="0.3">
      <c r="A21" s="12" t="s">
        <v>45</v>
      </c>
      <c r="B21" s="6">
        <f>SUM(B20:E20)</f>
        <v>153.5</v>
      </c>
      <c r="C21" s="6"/>
      <c r="D21" s="6"/>
      <c r="E21" s="7"/>
    </row>
    <row r="22" spans="1:5" x14ac:dyDescent="0.3">
      <c r="A22" s="12" t="s">
        <v>48</v>
      </c>
      <c r="B22" s="6" cm="1">
        <f t="array" ref="B22">SUM(ROUNDDOWN(B20:E20,0))</f>
        <v>153</v>
      </c>
      <c r="C22" s="6"/>
      <c r="D22" s="6"/>
      <c r="E22" s="7"/>
    </row>
    <row r="23" spans="1:5" ht="15" thickBot="1" x14ac:dyDescent="0.35">
      <c r="A23" s="13" t="s">
        <v>53</v>
      </c>
      <c r="B23" s="9">
        <f>ABS($B$11-B22)</f>
        <v>24</v>
      </c>
      <c r="C23" s="9"/>
      <c r="D23" s="9"/>
      <c r="E23" s="10"/>
    </row>
    <row r="24" spans="1:5" x14ac:dyDescent="0.3">
      <c r="A24" s="6"/>
      <c r="B24" s="6"/>
      <c r="C24" s="6"/>
      <c r="D24" s="6"/>
      <c r="E24" s="6"/>
    </row>
    <row r="25" spans="1:5" ht="15" thickBot="1" x14ac:dyDescent="0.35"/>
    <row r="26" spans="1:5" x14ac:dyDescent="0.3">
      <c r="A26" s="11" t="s">
        <v>50</v>
      </c>
      <c r="B26" s="3">
        <v>39.5</v>
      </c>
      <c r="C26" s="3">
        <v>68.5</v>
      </c>
      <c r="D26" s="3">
        <v>21</v>
      </c>
      <c r="E26" s="4">
        <v>21</v>
      </c>
    </row>
    <row r="27" spans="1:5" x14ac:dyDescent="0.3">
      <c r="A27" s="12" t="s">
        <v>45</v>
      </c>
      <c r="B27" s="6">
        <f>SUM(B26:E26)</f>
        <v>150</v>
      </c>
      <c r="C27" s="6"/>
      <c r="D27" s="6"/>
      <c r="E27" s="7"/>
    </row>
    <row r="28" spans="1:5" x14ac:dyDescent="0.3">
      <c r="A28" s="12" t="s">
        <v>48</v>
      </c>
      <c r="B28" s="6" cm="1">
        <f t="array" ref="B28">SUM(ROUNDDOWN(B26:E26,0))</f>
        <v>149</v>
      </c>
      <c r="C28" s="6"/>
      <c r="D28" s="6"/>
      <c r="E28" s="7"/>
    </row>
    <row r="29" spans="1:5" ht="15" thickBot="1" x14ac:dyDescent="0.35">
      <c r="A29" s="13" t="s">
        <v>53</v>
      </c>
      <c r="B29" s="9">
        <f>ABS($B$11-B28)</f>
        <v>28</v>
      </c>
      <c r="C29" s="9"/>
      <c r="D29" s="9"/>
      <c r="E29" s="10"/>
    </row>
    <row r="30" spans="1:5" x14ac:dyDescent="0.3">
      <c r="A30" s="6"/>
      <c r="B30" s="6"/>
      <c r="C30" s="6"/>
      <c r="D30" s="6"/>
      <c r="E30" s="6"/>
    </row>
    <row r="31" spans="1:5" ht="15" thickBot="1" x14ac:dyDescent="0.35"/>
    <row r="32" spans="1:5" x14ac:dyDescent="0.3">
      <c r="A32" s="11" t="s">
        <v>51</v>
      </c>
      <c r="B32" s="3">
        <v>39.75</v>
      </c>
      <c r="C32" s="3">
        <v>67</v>
      </c>
      <c r="D32" s="3">
        <v>21</v>
      </c>
      <c r="E32" s="4">
        <v>21</v>
      </c>
    </row>
    <row r="33" spans="1:5" x14ac:dyDescent="0.3">
      <c r="A33" s="12" t="s">
        <v>45</v>
      </c>
      <c r="B33" s="6">
        <f>SUM(B32:E32)</f>
        <v>148.75</v>
      </c>
      <c r="C33" s="6"/>
      <c r="D33" s="6"/>
      <c r="E33" s="7"/>
    </row>
    <row r="34" spans="1:5" x14ac:dyDescent="0.3">
      <c r="A34" s="12" t="s">
        <v>48</v>
      </c>
      <c r="B34" s="6" cm="1">
        <f t="array" ref="B34">SUM(ROUNDDOWN(B32:E32,0))</f>
        <v>148</v>
      </c>
      <c r="C34" s="6"/>
      <c r="D34" s="6"/>
      <c r="E34" s="7"/>
    </row>
    <row r="35" spans="1:5" ht="15" thickBot="1" x14ac:dyDescent="0.35">
      <c r="A35" s="13" t="s">
        <v>53</v>
      </c>
      <c r="B35" s="9">
        <f>ABS($B$11-B34)</f>
        <v>29</v>
      </c>
      <c r="C35" s="9"/>
      <c r="D35" s="9"/>
      <c r="E35" s="10"/>
    </row>
    <row r="36" spans="1:5" x14ac:dyDescent="0.3">
      <c r="A36" s="6"/>
      <c r="B36" s="6"/>
      <c r="C36" s="6"/>
      <c r="D36" s="6"/>
      <c r="E36" s="6"/>
    </row>
    <row r="37" spans="1:5" ht="15" thickBot="1" x14ac:dyDescent="0.35"/>
    <row r="38" spans="1:5" x14ac:dyDescent="0.3">
      <c r="A38" s="11" t="s">
        <v>52</v>
      </c>
      <c r="B38" s="3">
        <v>40</v>
      </c>
      <c r="C38" s="3">
        <v>68</v>
      </c>
      <c r="D38" s="3">
        <v>21</v>
      </c>
      <c r="E38" s="4">
        <v>21</v>
      </c>
    </row>
    <row r="39" spans="1:5" x14ac:dyDescent="0.3">
      <c r="A39" s="12" t="s">
        <v>45</v>
      </c>
      <c r="B39" s="6">
        <f>SUM(B38:E38)</f>
        <v>150</v>
      </c>
      <c r="C39" s="6"/>
      <c r="D39" s="6"/>
      <c r="E39" s="7"/>
    </row>
    <row r="40" spans="1:5" x14ac:dyDescent="0.3">
      <c r="A40" s="12" t="s">
        <v>48</v>
      </c>
      <c r="B40" s="6" cm="1">
        <f t="array" ref="B40">SUM(ROUNDDOWN(B38:E38,0))</f>
        <v>150</v>
      </c>
      <c r="C40" s="6"/>
      <c r="D40" s="6"/>
      <c r="E40" s="7"/>
    </row>
    <row r="41" spans="1:5" ht="15" thickBot="1" x14ac:dyDescent="0.35">
      <c r="A41" s="13" t="s">
        <v>53</v>
      </c>
      <c r="B41" s="9">
        <f>ABS($B$11-B40)</f>
        <v>27</v>
      </c>
      <c r="C41" s="9"/>
      <c r="D41" s="9"/>
      <c r="E41" s="10"/>
    </row>
    <row r="43" spans="1:5" x14ac:dyDescent="0.3">
      <c r="A43" t="s">
        <v>54</v>
      </c>
    </row>
    <row r="61" spans="1:9" x14ac:dyDescent="0.3">
      <c r="A61" t="s">
        <v>35</v>
      </c>
      <c r="B61">
        <f t="shared" ref="B61:I61" ca="1" si="0">RANDBETWEEN(B2-RANDBETWEEN(0,15),B2+RANDBETWEEN(0,15))</f>
        <v>51</v>
      </c>
      <c r="C61">
        <f t="shared" ca="1" si="0"/>
        <v>85</v>
      </c>
      <c r="D61">
        <f t="shared" ca="1" si="0"/>
        <v>16</v>
      </c>
      <c r="E61">
        <f t="shared" ca="1" si="0"/>
        <v>32</v>
      </c>
      <c r="F61">
        <f t="shared" ca="1" si="0"/>
        <v>42</v>
      </c>
      <c r="G61">
        <f t="shared" ca="1" si="0"/>
        <v>24</v>
      </c>
      <c r="H61">
        <f t="shared" ca="1" si="0"/>
        <v>20</v>
      </c>
      <c r="I61">
        <f t="shared" ca="1" si="0"/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C8BD-214B-43DA-A8FD-DDD810FAE425}">
  <dimension ref="A1:M59"/>
  <sheetViews>
    <sheetView workbookViewId="0">
      <selection activeCell="E15" sqref="E15"/>
    </sheetView>
  </sheetViews>
  <sheetFormatPr defaultRowHeight="14.4" x14ac:dyDescent="0.3"/>
  <cols>
    <col min="1" max="1" width="30.5546875" customWidth="1"/>
    <col min="2" max="2" width="11.5546875" bestFit="1" customWidth="1"/>
    <col min="3" max="3" width="10.77734375" bestFit="1" customWidth="1"/>
    <col min="4" max="4" width="13.77734375" bestFit="1" customWidth="1"/>
    <col min="5" max="5" width="9.5546875" bestFit="1" customWidth="1"/>
    <col min="6" max="6" width="10.33203125" bestFit="1" customWidth="1"/>
    <col min="7" max="7" width="10.21875" bestFit="1" customWidth="1"/>
    <col min="8" max="8" width="9.44140625" bestFit="1" customWidth="1"/>
    <col min="9" max="9" width="10.88671875" bestFit="1" customWidth="1"/>
    <col min="10" max="10" width="11.5546875" bestFit="1" customWidth="1"/>
    <col min="11" max="11" width="12.33203125" bestFit="1" customWidth="1"/>
    <col min="12" max="12" width="10.5546875" bestFit="1" customWidth="1"/>
    <col min="13" max="13" width="11.21875" bestFit="1" customWidth="1"/>
  </cols>
  <sheetData>
    <row r="1" spans="1:13" ht="15" thickBot="1" x14ac:dyDescent="0.35">
      <c r="A1" s="11" t="s">
        <v>0</v>
      </c>
      <c r="B1" s="14" t="s">
        <v>26</v>
      </c>
      <c r="C1" s="15" t="s">
        <v>27</v>
      </c>
      <c r="D1" s="15" t="s">
        <v>28</v>
      </c>
      <c r="E1" s="15" t="s">
        <v>29</v>
      </c>
      <c r="F1" s="15" t="s">
        <v>22</v>
      </c>
      <c r="G1" s="15" t="s">
        <v>25</v>
      </c>
      <c r="H1" s="15" t="s">
        <v>24</v>
      </c>
      <c r="I1" s="15" t="s">
        <v>30</v>
      </c>
      <c r="J1" s="15" t="s">
        <v>26</v>
      </c>
      <c r="K1" s="15" t="s">
        <v>36</v>
      </c>
      <c r="L1" s="15" t="s">
        <v>23</v>
      </c>
      <c r="M1" s="16" t="s">
        <v>39</v>
      </c>
    </row>
    <row r="2" spans="1:13" x14ac:dyDescent="0.3">
      <c r="A2" s="12" t="s">
        <v>2</v>
      </c>
      <c r="B2" s="6">
        <v>90</v>
      </c>
      <c r="C2" s="6">
        <v>102</v>
      </c>
      <c r="D2" s="6">
        <v>48</v>
      </c>
      <c r="E2" s="6">
        <v>42</v>
      </c>
      <c r="F2" s="6">
        <v>48</v>
      </c>
      <c r="G2" s="6">
        <v>20</v>
      </c>
      <c r="H2" s="6">
        <v>14</v>
      </c>
      <c r="I2" s="6">
        <v>160</v>
      </c>
      <c r="J2" s="6">
        <v>54</v>
      </c>
      <c r="K2" s="6">
        <v>73</v>
      </c>
      <c r="L2" s="6">
        <v>22</v>
      </c>
      <c r="M2" s="7">
        <v>24</v>
      </c>
    </row>
    <row r="3" spans="1:13" ht="15" thickBot="1" x14ac:dyDescent="0.35">
      <c r="A3" s="13" t="s">
        <v>1</v>
      </c>
      <c r="B3" s="9">
        <v>5</v>
      </c>
      <c r="C3" s="9">
        <v>6</v>
      </c>
      <c r="D3" s="9">
        <v>3</v>
      </c>
      <c r="E3" s="9">
        <v>2</v>
      </c>
      <c r="F3" s="9">
        <v>2</v>
      </c>
      <c r="G3" s="9">
        <v>1</v>
      </c>
      <c r="H3" s="9">
        <v>1</v>
      </c>
      <c r="I3" s="9">
        <v>8</v>
      </c>
      <c r="J3" s="9">
        <v>3</v>
      </c>
      <c r="K3" s="9">
        <v>3</v>
      </c>
      <c r="L3" s="9">
        <v>1</v>
      </c>
      <c r="M3" s="10">
        <v>1</v>
      </c>
    </row>
    <row r="4" spans="1:13" x14ac:dyDescent="0.3">
      <c r="A4" s="1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5" thickBot="1" x14ac:dyDescent="0.35">
      <c r="A5" s="1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3" ht="15" thickBot="1" x14ac:dyDescent="0.35">
      <c r="A6" s="17" t="s">
        <v>3</v>
      </c>
      <c r="B6" s="15">
        <v>81</v>
      </c>
      <c r="C6" s="15">
        <v>115</v>
      </c>
      <c r="D6" s="15">
        <v>43</v>
      </c>
      <c r="E6" s="15">
        <v>37</v>
      </c>
      <c r="F6" s="15">
        <v>34</v>
      </c>
      <c r="G6" s="15">
        <v>21</v>
      </c>
      <c r="H6" s="15">
        <v>22</v>
      </c>
      <c r="I6" s="15">
        <v>167</v>
      </c>
      <c r="J6" s="18" t="s">
        <v>40</v>
      </c>
      <c r="K6" s="18" t="s">
        <v>41</v>
      </c>
      <c r="L6" s="18" t="s">
        <v>42</v>
      </c>
      <c r="M6" s="19" t="s">
        <v>43</v>
      </c>
    </row>
    <row r="8" spans="1:13" ht="15" thickBot="1" x14ac:dyDescent="0.35"/>
    <row r="9" spans="1:13" x14ac:dyDescent="0.3">
      <c r="A9" s="11" t="s">
        <v>33</v>
      </c>
      <c r="B9" s="4">
        <f>ROUNDUP(SUM(B2:I2)*1.33,0)</f>
        <v>697</v>
      </c>
    </row>
    <row r="10" spans="1:13" x14ac:dyDescent="0.3">
      <c r="A10" s="12" t="s">
        <v>34</v>
      </c>
      <c r="B10" s="7">
        <f>SUM(B6:M6)</f>
        <v>520</v>
      </c>
    </row>
    <row r="11" spans="1:13" x14ac:dyDescent="0.3">
      <c r="A11" s="12" t="s">
        <v>37</v>
      </c>
      <c r="B11" s="7">
        <f>SUM(B2:I2)</f>
        <v>524</v>
      </c>
    </row>
    <row r="12" spans="1:13" x14ac:dyDescent="0.3">
      <c r="A12" s="12" t="s">
        <v>38</v>
      </c>
      <c r="B12" s="7">
        <f>B9-B11</f>
        <v>173</v>
      </c>
    </row>
    <row r="13" spans="1:13" ht="15" thickBot="1" x14ac:dyDescent="0.35">
      <c r="A13" s="13" t="s">
        <v>46</v>
      </c>
      <c r="B13" s="10">
        <f>B9-B10</f>
        <v>177</v>
      </c>
    </row>
    <row r="14" spans="1:13" x14ac:dyDescent="0.3">
      <c r="A14" t="s">
        <v>44</v>
      </c>
    </row>
    <row r="15" spans="1:13" ht="15" thickBot="1" x14ac:dyDescent="0.35"/>
    <row r="16" spans="1:13" x14ac:dyDescent="0.3">
      <c r="A16" s="11" t="s">
        <v>47</v>
      </c>
      <c r="B16" s="3">
        <v>52.5</v>
      </c>
      <c r="C16" s="3">
        <v>71.5</v>
      </c>
      <c r="D16" s="3">
        <v>26.5</v>
      </c>
      <c r="E16" s="4">
        <v>28.5</v>
      </c>
    </row>
    <row r="17" spans="1:5" x14ac:dyDescent="0.3">
      <c r="A17" s="12" t="s">
        <v>45</v>
      </c>
      <c r="B17" s="6">
        <f>SUM(B16:E16)</f>
        <v>179</v>
      </c>
      <c r="C17" s="6"/>
      <c r="D17" s="6"/>
      <c r="E17" s="7"/>
    </row>
    <row r="18" spans="1:5" x14ac:dyDescent="0.3">
      <c r="A18" s="12" t="s">
        <v>48</v>
      </c>
      <c r="B18" s="6" cm="1">
        <f t="array" ref="B18">SUM(ROUNDDOWN(B16:E16,0))</f>
        <v>177</v>
      </c>
      <c r="C18" s="6"/>
      <c r="D18" s="6"/>
      <c r="E18" s="7"/>
    </row>
    <row r="19" spans="1:5" ht="15" thickBot="1" x14ac:dyDescent="0.35">
      <c r="A19" s="13" t="s">
        <v>53</v>
      </c>
      <c r="B19" s="9">
        <f>ABS($B$13-B18)</f>
        <v>0</v>
      </c>
      <c r="C19" s="9"/>
      <c r="D19" s="9"/>
      <c r="E19" s="10"/>
    </row>
    <row r="20" spans="1:5" ht="15" thickBot="1" x14ac:dyDescent="0.35"/>
    <row r="21" spans="1:5" x14ac:dyDescent="0.3">
      <c r="A21" s="11" t="s">
        <v>49</v>
      </c>
      <c r="B21" s="3">
        <v>41.5</v>
      </c>
      <c r="C21" s="3">
        <v>70</v>
      </c>
      <c r="D21" s="3">
        <v>21</v>
      </c>
      <c r="E21" s="4">
        <v>21</v>
      </c>
    </row>
    <row r="22" spans="1:5" x14ac:dyDescent="0.3">
      <c r="A22" s="12" t="s">
        <v>45</v>
      </c>
      <c r="B22" s="6">
        <f>SUM(B21:E21)</f>
        <v>153.5</v>
      </c>
      <c r="C22" s="6"/>
      <c r="D22" s="6"/>
      <c r="E22" s="7"/>
    </row>
    <row r="23" spans="1:5" x14ac:dyDescent="0.3">
      <c r="A23" s="12" t="s">
        <v>48</v>
      </c>
      <c r="B23" s="6" cm="1">
        <f t="array" ref="B23">SUM(ROUNDDOWN(B21:E21,0))</f>
        <v>153</v>
      </c>
      <c r="C23" s="6"/>
      <c r="D23" s="6"/>
      <c r="E23" s="7"/>
    </row>
    <row r="24" spans="1:5" ht="15" thickBot="1" x14ac:dyDescent="0.35">
      <c r="A24" s="13" t="s">
        <v>53</v>
      </c>
      <c r="B24" s="9">
        <f>ABS($B$13-B23)</f>
        <v>24</v>
      </c>
      <c r="C24" s="9"/>
      <c r="D24" s="9"/>
      <c r="E24" s="10"/>
    </row>
    <row r="25" spans="1:5" ht="15" thickBot="1" x14ac:dyDescent="0.35"/>
    <row r="26" spans="1:5" x14ac:dyDescent="0.3">
      <c r="A26" s="11" t="s">
        <v>50</v>
      </c>
      <c r="B26" s="3">
        <v>39.5</v>
      </c>
      <c r="C26" s="3">
        <v>68.5</v>
      </c>
      <c r="D26" s="3">
        <v>21</v>
      </c>
      <c r="E26" s="4">
        <v>21</v>
      </c>
    </row>
    <row r="27" spans="1:5" x14ac:dyDescent="0.3">
      <c r="A27" s="12" t="s">
        <v>45</v>
      </c>
      <c r="B27" s="6">
        <f>SUM(B26:E26)</f>
        <v>150</v>
      </c>
      <c r="C27" s="6"/>
      <c r="D27" s="6"/>
      <c r="E27" s="7"/>
    </row>
    <row r="28" spans="1:5" x14ac:dyDescent="0.3">
      <c r="A28" s="12" t="s">
        <v>48</v>
      </c>
      <c r="B28" s="6" cm="1">
        <f t="array" ref="B28">SUM(ROUNDDOWN(B26:E26,0))</f>
        <v>149</v>
      </c>
      <c r="C28" s="6"/>
      <c r="D28" s="6"/>
      <c r="E28" s="7"/>
    </row>
    <row r="29" spans="1:5" ht="15" thickBot="1" x14ac:dyDescent="0.35">
      <c r="A29" s="13" t="s">
        <v>53</v>
      </c>
      <c r="B29" s="9">
        <f>ABS($B$13-B28)</f>
        <v>28</v>
      </c>
      <c r="C29" s="9"/>
      <c r="D29" s="9"/>
      <c r="E29" s="10"/>
    </row>
    <row r="30" spans="1:5" ht="15" thickBot="1" x14ac:dyDescent="0.35"/>
    <row r="31" spans="1:5" x14ac:dyDescent="0.3">
      <c r="A31" s="11" t="s">
        <v>51</v>
      </c>
      <c r="B31" s="3">
        <v>39.75</v>
      </c>
      <c r="C31" s="3">
        <v>67</v>
      </c>
      <c r="D31" s="3">
        <v>21</v>
      </c>
      <c r="E31" s="4">
        <v>21</v>
      </c>
    </row>
    <row r="32" spans="1:5" x14ac:dyDescent="0.3">
      <c r="A32" s="12" t="s">
        <v>45</v>
      </c>
      <c r="B32" s="6">
        <f>SUM(B31:E31)</f>
        <v>148.75</v>
      </c>
      <c r="C32" s="6"/>
      <c r="D32" s="6"/>
      <c r="E32" s="7"/>
    </row>
    <row r="33" spans="1:5" x14ac:dyDescent="0.3">
      <c r="A33" s="12" t="s">
        <v>48</v>
      </c>
      <c r="B33" s="6" cm="1">
        <f t="array" ref="B33">SUM(ROUNDDOWN(B31:E31,0))</f>
        <v>148</v>
      </c>
      <c r="C33" s="6"/>
      <c r="D33" s="6"/>
      <c r="E33" s="7"/>
    </row>
    <row r="34" spans="1:5" ht="15" thickBot="1" x14ac:dyDescent="0.35">
      <c r="A34" s="13" t="s">
        <v>53</v>
      </c>
      <c r="B34" s="9">
        <f>ABS($B$13-B33)</f>
        <v>29</v>
      </c>
      <c r="C34" s="9"/>
      <c r="D34" s="9"/>
      <c r="E34" s="10"/>
    </row>
    <row r="35" spans="1:5" ht="15" thickBot="1" x14ac:dyDescent="0.35"/>
    <row r="36" spans="1:5" x14ac:dyDescent="0.3">
      <c r="A36" s="11" t="s">
        <v>52</v>
      </c>
      <c r="B36" s="3">
        <v>40</v>
      </c>
      <c r="C36" s="3">
        <v>68</v>
      </c>
      <c r="D36" s="3">
        <v>21</v>
      </c>
      <c r="E36" s="4">
        <v>21</v>
      </c>
    </row>
    <row r="37" spans="1:5" x14ac:dyDescent="0.3">
      <c r="A37" s="12" t="s">
        <v>45</v>
      </c>
      <c r="B37" s="6">
        <f>SUM(B36:E36)</f>
        <v>150</v>
      </c>
      <c r="C37" s="6"/>
      <c r="D37" s="6"/>
      <c r="E37" s="7"/>
    </row>
    <row r="38" spans="1:5" x14ac:dyDescent="0.3">
      <c r="A38" s="12" t="s">
        <v>48</v>
      </c>
      <c r="B38" s="6" cm="1">
        <f t="array" ref="B38">SUM(ROUNDDOWN(B36:E36,0))</f>
        <v>150</v>
      </c>
      <c r="C38" s="6"/>
      <c r="D38" s="6"/>
      <c r="E38" s="7"/>
    </row>
    <row r="39" spans="1:5" ht="15" thickBot="1" x14ac:dyDescent="0.35">
      <c r="A39" s="13" t="s">
        <v>53</v>
      </c>
      <c r="B39" s="9">
        <f>ABS($B$13-B38)</f>
        <v>27</v>
      </c>
      <c r="C39" s="9"/>
      <c r="D39" s="9"/>
      <c r="E39" s="10"/>
    </row>
    <row r="41" spans="1:5" x14ac:dyDescent="0.3">
      <c r="A41" t="s">
        <v>54</v>
      </c>
    </row>
    <row r="59" spans="1:9" x14ac:dyDescent="0.3">
      <c r="A59" t="s">
        <v>35</v>
      </c>
      <c r="B59">
        <f t="shared" ref="B59:I59" ca="1" si="0">RANDBETWEEN(B2-RANDBETWEEN(0,15),B2+RANDBETWEEN(0,15))</f>
        <v>90</v>
      </c>
      <c r="C59">
        <f t="shared" ca="1" si="0"/>
        <v>102</v>
      </c>
      <c r="D59">
        <f t="shared" ca="1" si="0"/>
        <v>53</v>
      </c>
      <c r="E59">
        <f t="shared" ca="1" si="0"/>
        <v>44</v>
      </c>
      <c r="F59">
        <f t="shared" ca="1" si="0"/>
        <v>52</v>
      </c>
      <c r="G59">
        <f t="shared" ca="1" si="0"/>
        <v>12</v>
      </c>
      <c r="H59">
        <f t="shared" ca="1" si="0"/>
        <v>5</v>
      </c>
      <c r="I59">
        <f t="shared" ca="1" si="0"/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3802-720B-42C1-B3D2-BEE492EC4ADB}">
  <dimension ref="A1:M7"/>
  <sheetViews>
    <sheetView workbookViewId="0">
      <selection activeCell="F15" sqref="F15"/>
    </sheetView>
  </sheetViews>
  <sheetFormatPr defaultRowHeight="14.4" x14ac:dyDescent="0.3"/>
  <cols>
    <col min="1" max="1" width="20.6640625" bestFit="1" customWidth="1"/>
  </cols>
  <sheetData>
    <row r="1" spans="1:13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22</v>
      </c>
      <c r="G1" t="s">
        <v>25</v>
      </c>
      <c r="H1" t="s">
        <v>24</v>
      </c>
      <c r="I1" t="s">
        <v>30</v>
      </c>
      <c r="J1" t="s">
        <v>26</v>
      </c>
      <c r="K1" t="s">
        <v>36</v>
      </c>
      <c r="L1" t="s">
        <v>23</v>
      </c>
      <c r="M1" t="s">
        <v>39</v>
      </c>
    </row>
    <row r="2" spans="1:13" x14ac:dyDescent="0.3">
      <c r="A2" t="s">
        <v>2</v>
      </c>
      <c r="B2">
        <v>90</v>
      </c>
      <c r="C2">
        <v>102</v>
      </c>
      <c r="D2">
        <v>48</v>
      </c>
      <c r="E2">
        <v>42</v>
      </c>
      <c r="F2">
        <v>48</v>
      </c>
      <c r="G2">
        <v>20</v>
      </c>
      <c r="H2">
        <v>14</v>
      </c>
      <c r="I2">
        <v>160</v>
      </c>
      <c r="J2">
        <v>54</v>
      </c>
      <c r="K2">
        <v>73</v>
      </c>
      <c r="L2">
        <v>22</v>
      </c>
      <c r="M2">
        <v>24</v>
      </c>
    </row>
    <row r="3" spans="1:13" x14ac:dyDescent="0.3">
      <c r="A3" t="s">
        <v>1</v>
      </c>
      <c r="B3">
        <v>5</v>
      </c>
      <c r="C3">
        <v>6</v>
      </c>
      <c r="D3">
        <v>3</v>
      </c>
      <c r="E3">
        <v>2</v>
      </c>
      <c r="F3">
        <v>2</v>
      </c>
      <c r="G3">
        <v>1</v>
      </c>
      <c r="H3">
        <v>1</v>
      </c>
      <c r="I3">
        <v>8</v>
      </c>
      <c r="J3">
        <v>3</v>
      </c>
      <c r="K3">
        <v>3</v>
      </c>
      <c r="L3">
        <v>1</v>
      </c>
      <c r="M3">
        <v>1</v>
      </c>
    </row>
    <row r="4" spans="1:13" x14ac:dyDescent="0.3">
      <c r="A4" t="s">
        <v>55</v>
      </c>
    </row>
    <row r="5" spans="1:13" ht="28.8" x14ac:dyDescent="0.3">
      <c r="A5" s="2" t="s">
        <v>56</v>
      </c>
    </row>
    <row r="7" spans="1:13" x14ac:dyDescent="0.3">
      <c r="A7" t="s">
        <v>3</v>
      </c>
      <c r="B7">
        <v>81</v>
      </c>
      <c r="C7">
        <v>115</v>
      </c>
      <c r="D7">
        <v>43</v>
      </c>
      <c r="E7">
        <v>37</v>
      </c>
      <c r="F7">
        <v>34</v>
      </c>
      <c r="G7">
        <v>21</v>
      </c>
      <c r="H7">
        <v>22</v>
      </c>
      <c r="I7">
        <v>167</v>
      </c>
      <c r="J7" s="1" t="s">
        <v>40</v>
      </c>
      <c r="K7" s="1" t="s">
        <v>41</v>
      </c>
      <c r="L7" s="1" t="s">
        <v>42</v>
      </c>
      <c r="M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src</vt:lpstr>
      <vt:lpstr>3D</vt:lpstr>
      <vt:lpstr>3Dbackup</vt:lpstr>
      <vt:lpstr>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Yrdnaliv</dc:creator>
  <cp:lastModifiedBy>Yrdnaliv</cp:lastModifiedBy>
  <dcterms:created xsi:type="dcterms:W3CDTF">2021-11-04T08:34:37Z</dcterms:created>
  <dcterms:modified xsi:type="dcterms:W3CDTF">2021-11-04T14:03:57Z</dcterms:modified>
</cp:coreProperties>
</file>