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Расчёты" sheetId="1" r:id="rId4"/>
    <sheet state="visible" name="Хранение FBO" sheetId="2" r:id="rId5"/>
    <sheet state="visible" name="Логистика FBO" sheetId="3" r:id="rId6"/>
    <sheet state="visible" name="Обработка отправления FBS" sheetId="4" r:id="rId7"/>
    <sheet state="visible" name="Логистика FBS" sheetId="5" r:id="rId8"/>
  </sheets>
  <definedNames/>
  <calcPr/>
</workbook>
</file>

<file path=xl/sharedStrings.xml><?xml version="1.0" encoding="utf-8"?>
<sst xmlns="http://schemas.openxmlformats.org/spreadsheetml/2006/main" count="58" uniqueCount="45">
  <si>
    <t>Подсказки по заполнению</t>
  </si>
  <si>
    <t>Добавьте название товара и ссылку на него, если он есть на маркетплейсе</t>
  </si>
  <si>
    <t>Добавьте цену на товар</t>
  </si>
  <si>
    <t>Заполните габариты товара/упаковки</t>
  </si>
  <si>
    <r>
      <rPr>
        <rFont val="Arial"/>
        <i/>
        <color rgb="FF1F6166"/>
        <sz val="8.0"/>
      </rPr>
      <t xml:space="preserve">Объём считается по формуле, </t>
    </r>
    <r>
      <rPr>
        <rFont val="Arial"/>
        <b/>
        <i/>
        <color rgb="FF1F6166"/>
        <sz val="8.0"/>
      </rPr>
      <t>ничего вносить не нужно</t>
    </r>
  </si>
  <si>
    <t>Укажите вес товара</t>
  </si>
  <si>
    <r>
      <rPr>
        <rFont val="Arial"/>
        <i/>
        <color rgb="FF1F6166"/>
        <sz val="8.0"/>
      </rPr>
      <t xml:space="preserve">Чтобы посчитать объёмный вес, разделите объём товара в литрах на 5, сравните с массой товара в килограммах и </t>
    </r>
    <r>
      <rPr>
        <rFont val="Arial"/>
        <b/>
        <i/>
        <color rgb="FF1F6166"/>
        <sz val="8.0"/>
      </rPr>
      <t>внесите большее значение</t>
    </r>
  </si>
  <si>
    <t>Выберите ближайший регион и склад для расчёта хранения</t>
  </si>
  <si>
    <t>Посчитайте стоимость хранения товара за 30 дней. Для FBO найдите цену за литр во вкладке «Хранение FBO», умножьте её на количество литров и 30 дней. Для FBS хранение равно 0, если товар хранится дома</t>
  </si>
  <si>
    <t>При отгрузке товара в сортировочный центр или пункт выдачи заказов по модели FBS Ozon берёт дополнительную плату за обработку отправления</t>
  </si>
  <si>
    <t>Во вкладках «Логистика FBO» и «Логистика FBS» найдите, какой процент от цены берёт Ozon для объёмного веса вашего товара, и внесите в таблицу</t>
  </si>
  <si>
    <t>Во вкладках «Логистика FBO» и «Логистика FBS» посмотрите, какова максимальная стоимость логистики для объёмного веса вашего товара, и внесите данные</t>
  </si>
  <si>
    <r>
      <rPr>
        <rFont val="Arial"/>
        <i/>
        <color rgb="FF1F6166"/>
        <sz val="8.0"/>
      </rPr>
      <t xml:space="preserve">Тариф на логистику рассчитывается по формуле: Цена товара × Процент от цены товара в зависимости от его 
объёмного веса + Минимальная или максимальная стоимость логистики. </t>
    </r>
    <r>
      <rPr>
        <rFont val="Arial"/>
        <b/>
        <i/>
        <color rgb="FF1F6166"/>
        <sz val="8.0"/>
      </rPr>
      <t>Ничего вносить не нужно</t>
    </r>
  </si>
  <si>
    <r>
      <rPr>
        <rFont val="Arial"/>
        <i/>
        <color rgb="FF1F6166"/>
        <sz val="8.0"/>
      </rPr>
      <t xml:space="preserve">Это доставка товара в пункт выдачи заказов, постамат или передача покупателю курьером. Считается по формуле. </t>
    </r>
    <r>
      <rPr>
        <rFont val="Arial"/>
        <b/>
        <i/>
        <color rgb="FF1F6166"/>
        <sz val="8.0"/>
      </rPr>
      <t>Ничего вносить не нужно</t>
    </r>
  </si>
  <si>
    <r>
      <rPr>
        <rFont val="Arial"/>
        <i/>
        <color rgb="FF1F6166"/>
        <sz val="8.0"/>
      </rPr>
      <t xml:space="preserve">Считается по формуле. </t>
    </r>
    <r>
      <rPr>
        <rFont val="Arial"/>
        <b/>
        <i/>
        <color rgb="FF1F6166"/>
        <sz val="8.0"/>
      </rPr>
      <t>Ничего вносить не нужно</t>
    </r>
  </si>
  <si>
    <r>
      <rPr>
        <rFont val="Arial"/>
        <i/>
        <color rgb="FF1F6166"/>
        <sz val="8.0"/>
      </rPr>
      <t xml:space="preserve">Считается по формуле, </t>
    </r>
    <r>
      <rPr>
        <rFont val="Arial"/>
        <b/>
        <i/>
        <color rgb="FF1F6166"/>
        <sz val="8.0"/>
      </rPr>
      <t>ничего вносить не нужно</t>
    </r>
  </si>
  <si>
    <t>Выберите наиболее подходящую модель хранения и логистики и аргументируйте свой выбор</t>
  </si>
  <si>
    <t>Модели</t>
  </si>
  <si>
    <t>Товар</t>
  </si>
  <si>
    <t>Цена товара</t>
  </si>
  <si>
    <t>Длина, см</t>
  </si>
  <si>
    <t>Ширина, см</t>
  </si>
  <si>
    <t>Высота, см</t>
  </si>
  <si>
    <t>Объём, л</t>
  </si>
  <si>
    <t>Вес товара с упаковкой</t>
  </si>
  <si>
    <t>Объёмный вес</t>
  </si>
  <si>
    <t>Регион/склад для FBO</t>
  </si>
  <si>
    <t>Стоимость хранения (за 30 дней)</t>
  </si>
  <si>
    <t>Обработка отправления</t>
  </si>
  <si>
    <t>Процент от цены в зависимости от объёмного веса</t>
  </si>
  <si>
    <t>Максимальная стоимость логистики</t>
  </si>
  <si>
    <t>Стоимость логистики</t>
  </si>
  <si>
    <t>Последняя миля, фиксированная стоимость 5% от стоимости товара</t>
  </si>
  <si>
    <t>Итого затрат</t>
  </si>
  <si>
    <t>Процентная стоимость логистики от цены товара</t>
  </si>
  <si>
    <t>Вывод</t>
  </si>
  <si>
    <t>FBO</t>
  </si>
  <si>
    <r>
      <rPr>
        <rFont val="Arial"/>
        <color rgb="FF1155CC"/>
        <sz val="10.0"/>
        <u/>
      </rPr>
      <t>Штора</t>
    </r>
    <r>
      <rPr>
        <rFont val="Arial"/>
        <color rgb="FF000000"/>
        <sz val="10.0"/>
      </rPr>
      <t xml:space="preserve"> (пример)</t>
    </r>
  </si>
  <si>
    <t>Центр/Хоругвино</t>
  </si>
  <si>
    <t>-</t>
  </si>
  <si>
    <t>Для реализации данного товара наиболее предпочтительна модель торговли по FBO, так как при отгрузке FBS в ПВЗ затраты повышаются. Также при отгрузке нового товара хранение будет бесплатным первые 30 дней, что также поможет снизить издержки</t>
  </si>
  <si>
    <t>FBS</t>
  </si>
  <si>
    <t>Гладильная доска</t>
  </si>
  <si>
    <t>Разборная гантель</t>
  </si>
  <si>
    <t>Ваш товар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</si>
</sst>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i/>
      <sz val="8.0"/>
      <color rgb="FF1F6166"/>
      <name val="Arial"/>
    </font>
    <font/>
    <font>
      <b/>
      <sz val="8.0"/>
      <color theme="1"/>
      <name val="Arial"/>
    </font>
    <font>
      <sz val="10.0"/>
      <color theme="1"/>
      <name val="Arial"/>
    </font>
    <font>
      <u/>
      <sz val="10.0"/>
      <color rgb="FF0000FF"/>
      <name val="Arial"/>
    </font>
    <font>
      <color theme="1"/>
      <name val="Arial"/>
      <scheme val="minor"/>
    </font>
    <font>
      <sz val="10.0"/>
      <color theme="1"/>
      <name val="Arial"/>
      <scheme val="minor"/>
    </font>
    <font>
      <sz val="10.0"/>
      <color theme="1"/>
      <name val="Montserrat"/>
    </font>
  </fonts>
  <fills count="5">
    <fill>
      <patternFill patternType="none"/>
    </fill>
    <fill>
      <patternFill patternType="lightGray"/>
    </fill>
    <fill>
      <patternFill patternType="solid">
        <fgColor rgb="FFD9F1F3"/>
        <bgColor rgb="FFD9F1F3"/>
      </patternFill>
    </fill>
    <fill>
      <patternFill patternType="solid">
        <fgColor rgb="FFF3F3F3"/>
        <bgColor rgb="FFF3F3F3"/>
      </patternFill>
    </fill>
    <fill>
      <patternFill patternType="solid">
        <fgColor rgb="FFF4FFF0"/>
        <bgColor rgb="FFF4FFF0"/>
      </patternFill>
    </fill>
  </fills>
  <borders count="10">
    <border/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666666"/>
      </top>
    </border>
    <border>
      <left style="thin">
        <color rgb="FF666666"/>
      </left>
      <right style="thin">
        <color rgb="FF666666"/>
      </right>
      <bottom style="thin">
        <color rgb="FF666666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0" fontId="2" numFmtId="0" xfId="0" applyBorder="1" applyFont="1"/>
    <xf borderId="4" fillId="0" fontId="2" numFmtId="0" xfId="0" applyBorder="1" applyFont="1"/>
    <xf borderId="1" fillId="3" fontId="3" numFmtId="0" xfId="0" applyAlignment="1" applyBorder="1" applyFill="1" applyFont="1">
      <alignment horizontal="center" readingOrder="0" vertical="center"/>
    </xf>
    <xf borderId="1" fillId="3" fontId="3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/>
    </xf>
    <xf borderId="5" fillId="0" fontId="5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shrinkToFit="0" vertical="center" wrapText="1"/>
    </xf>
    <xf borderId="1" fillId="4" fontId="4" numFmtId="9" xfId="0" applyAlignment="1" applyBorder="1" applyFill="1" applyFont="1" applyNumberFormat="1">
      <alignment horizontal="center" readingOrder="0" shrinkToFit="0" vertical="center" wrapText="1"/>
    </xf>
    <xf borderId="1" fillId="4" fontId="4" numFmtId="0" xfId="0" applyAlignment="1" applyBorder="1" applyFont="1">
      <alignment horizontal="center" readingOrder="0" shrinkToFit="0" vertical="center" wrapText="1"/>
    </xf>
    <xf borderId="1" fillId="0" fontId="4" numFmtId="10" xfId="0" applyAlignment="1" applyBorder="1" applyFont="1" applyNumberFormat="1">
      <alignment horizontal="center" readingOrder="0" shrinkToFit="0" vertical="center" wrapText="1"/>
    </xf>
    <xf borderId="5" fillId="0" fontId="4" numFmtId="0" xfId="0" applyAlignment="1" applyBorder="1" applyFont="1">
      <alignment readingOrder="0" shrinkToFit="0" wrapText="1"/>
    </xf>
    <xf borderId="6" fillId="0" fontId="2" numFmtId="0" xfId="0" applyBorder="1" applyFont="1"/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1" fillId="0" fontId="4" numFmtId="0" xfId="0" applyBorder="1" applyFont="1"/>
    <xf borderId="1" fillId="0" fontId="4" numFmtId="9" xfId="0" applyAlignment="1" applyBorder="1" applyFont="1" applyNumberFormat="1">
      <alignment horizontal="center" readingOrder="0"/>
    </xf>
    <xf borderId="5" fillId="0" fontId="4" numFmtId="0" xfId="0" applyBorder="1" applyFont="1"/>
    <xf borderId="5" fillId="0" fontId="4" numFmtId="0" xfId="0" applyAlignment="1" applyBorder="1" applyFont="1">
      <alignment horizontal="center"/>
    </xf>
    <xf borderId="5" fillId="0" fontId="4" numFmtId="0" xfId="0" applyAlignment="1" applyBorder="1" applyFont="1">
      <alignment horizontal="center" readingOrder="0" shrinkToFit="0" vertical="center" wrapText="1"/>
    </xf>
    <xf borderId="5" fillId="0" fontId="4" numFmtId="10" xfId="0" applyAlignment="1" applyBorder="1" applyFont="1" applyNumberFormat="1">
      <alignment horizontal="center" readingOrder="0" shrinkToFit="0" vertical="center" wrapText="1"/>
    </xf>
    <xf borderId="5" fillId="0" fontId="4" numFmtId="0" xfId="0" applyAlignment="1" applyBorder="1" applyFont="1">
      <alignment shrinkToFit="0" wrapText="1"/>
    </xf>
    <xf borderId="5" fillId="4" fontId="4" numFmtId="0" xfId="0" applyAlignment="1" applyBorder="1" applyFont="1">
      <alignment horizontal="center" readingOrder="0" vertical="center"/>
    </xf>
    <xf borderId="5" fillId="0" fontId="4" numFmtId="1" xfId="0" applyAlignment="1" applyBorder="1" applyFont="1" applyNumberFormat="1">
      <alignment horizontal="center" vertical="center"/>
    </xf>
    <xf borderId="1" fillId="4" fontId="4" numFmtId="0" xfId="0" applyAlignment="1" applyBorder="1" applyFont="1">
      <alignment horizontal="center" readingOrder="0" vertical="center"/>
    </xf>
    <xf borderId="1" fillId="4" fontId="4" numFmtId="0" xfId="0" applyAlignment="1" applyBorder="1" applyFont="1">
      <alignment horizontal="center" readingOrder="0"/>
    </xf>
    <xf borderId="2" fillId="4" fontId="4" numFmtId="9" xfId="0" applyAlignment="1" applyBorder="1" applyFont="1" applyNumberFormat="1">
      <alignment horizontal="center" readingOrder="0"/>
    </xf>
    <xf borderId="7" fillId="4" fontId="4" numFmtId="0" xfId="0" applyAlignment="1" applyBorder="1" applyFont="1">
      <alignment horizontal="center" readingOrder="0"/>
    </xf>
    <xf borderId="7" fillId="0" fontId="6" numFmtId="0" xfId="0" applyAlignment="1" applyBorder="1" applyFont="1">
      <alignment horizontal="center"/>
    </xf>
    <xf borderId="7" fillId="0" fontId="4" numFmtId="0" xfId="0" applyAlignment="1" applyBorder="1" applyFont="1">
      <alignment horizontal="center"/>
    </xf>
    <xf borderId="7" fillId="0" fontId="4" numFmtId="0" xfId="0" applyAlignment="1" applyBorder="1" applyFont="1">
      <alignment horizontal="center" readingOrder="0" shrinkToFit="0" vertical="center" wrapText="1"/>
    </xf>
    <xf borderId="7" fillId="0" fontId="4" numFmtId="10" xfId="0" applyAlignment="1" applyBorder="1" applyFont="1" applyNumberFormat="1">
      <alignment horizontal="center" readingOrder="0" shrinkToFit="0" vertical="center" wrapText="1"/>
    </xf>
    <xf borderId="8" fillId="4" fontId="4" numFmtId="0" xfId="0" applyAlignment="1" applyBorder="1" applyFont="1">
      <alignment shrinkToFit="0" wrapText="1"/>
    </xf>
    <xf borderId="9" fillId="0" fontId="2" numFmtId="0" xfId="0" applyBorder="1" applyFont="1"/>
    <xf borderId="2" fillId="0" fontId="4" numFmtId="9" xfId="0" applyAlignment="1" applyBorder="1" applyFont="1" applyNumberFormat="1">
      <alignment horizontal="center" readingOrder="0" vertical="center"/>
    </xf>
    <xf borderId="7" fillId="0" fontId="4" numFmtId="0" xfId="0" applyAlignment="1" applyBorder="1" applyFont="1">
      <alignment horizontal="center" vertical="center"/>
    </xf>
    <xf borderId="7" fillId="0" fontId="4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vertical="center"/>
    </xf>
    <xf borderId="2" fillId="4" fontId="4" numFmtId="9" xfId="0" applyAlignment="1" applyBorder="1" applyFont="1" applyNumberFormat="1">
      <alignment horizontal="center" readingOrder="0" vertical="center"/>
    </xf>
    <xf borderId="7" fillId="4" fontId="4" numFmtId="0" xfId="0" applyAlignment="1" applyBorder="1" applyFont="1">
      <alignment horizontal="center" vertical="center"/>
    </xf>
    <xf borderId="8" fillId="4" fontId="4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readingOrder="0" vertical="center"/>
    </xf>
    <xf borderId="7" fillId="4" fontId="4" numFmtId="0" xfId="0" applyAlignment="1" applyBorder="1" applyFont="1">
      <alignment horizontal="center" readingOrder="0" vertical="center"/>
    </xf>
    <xf borderId="0" fillId="0" fontId="7" numFmtId="0" xfId="0" applyFont="1"/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 shrinkToFit="0" vertical="center" wrapText="1"/>
    </xf>
    <xf borderId="0" fillId="0" fontId="8" numFmtId="10" xfId="0" applyAlignment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-200025</xdr:rowOff>
    </xdr:from>
    <xdr:ext cx="8610600" cy="17421225"/>
    <xdr:pic>
      <xdr:nvPicPr>
        <xdr:cNvPr id="0" name="image4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610725" cy="8181975"/>
    <xdr:pic>
      <xdr:nvPicPr>
        <xdr:cNvPr id="0" name="image3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0</xdr:row>
      <xdr:rowOff>142875</xdr:rowOff>
    </xdr:from>
    <xdr:ext cx="6829425" cy="169545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591675" cy="7715250"/>
    <xdr:pic>
      <xdr:nvPicPr>
        <xdr:cNvPr id="0" name="image2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ozon.ru/product/shtora-amore-mio-portera-200h270-sm-dlya-gostinoy-spalni-kuhni-doma-soft-dlinnaya-na-shtornoy-lente-237196035/?asb=TgglrxDKagT3ztZvhas964aVvsPeyzXDXETr%252BEotKPlVvEJ%252B3QFhuzOjuyzm01wD&amp;asb2=5QDM1hr5doJa9BzjDV0VjdS3huUnzdBdBFPUkXqTMOEDGWCrdOS1hBZTiILfOFnoLrZPRMPPR81oYtxeHeAuqQsLUPVmIM_8JRPThpg0EEwEsIM-Mxhp3hnxsFVjmuDSPnlPob86U6PiLAF_T3QBqQ&amp;avtc=1&amp;avte=2&amp;avts=1669325146&amp;keywords=%D0%A8%D1%82%D0%BE%D1%80%D0%B0+Amore+Mio+%D0%9F%D0%BE%D1%80%D1%82%D1%8C%D0%B5%D1%80%D0%B0+200%D1%85270+%D1%81%D0%BC&amp;sh=4tXZVczknw" TargetMode="External"/><Relationship Id="rId2" Type="http://schemas.openxmlformats.org/officeDocument/2006/relationships/hyperlink" Target="https://www.ozon.ru/product/nika-gladilnaya-doska-nika-10-teflon-nt10-4-nika-tochki-611610768/?advert=_na4vEN6uFEgIWLWqpaNyVDbhPQkYq6YBWE2SAuGF5fr9IZ-kHj_LJgFqb5pNoGLs8i-0P-_kdNlhEblO0aR8OqfTe6pLZZ3IWBg6pCDuTvBsIJIKgaQKpI46agoWavIEK6FL_t2yDpLnvrw-cG7agFxjGP6GSkfwhYu9zGnjSRwGC0jMUsonRnf6iW9cd8SlmPGTi-HNUz-zg7FjWWXRNbuuPopWSKGy0wIIxW5EwyCV3VLebZNr5jghb1egc3DJiwJlWL7WY9oKOL1NrIqM1QfRuLPE8gnEaf_kQcKzqjKiiXCr_BFDmWBz1cWCf5-C8FokVzygQxeq1v07s2prZjtBplD-sbK0-rAz7_d6C8j2rK8GjWjmMXVAWoQN8v3h1IRoqqVprdJkHPmjLIcCwLbNhuTYj68Zz4H_-YYqaTvC65YsXJKlRv2fkOYoFYJ4OHL04vMi4sOmM951XKekA415rwGXI8di8sPsynpSbnGEEu2W0hfG-3U6sLG1nhYFcuG2iEcs_dTx4e5Jh9IIVMxGPoGmPHeZ7n5IguAsI-z1a70yLMbcCEK4QKPnxw4eBn3HOtW1sGSmdAjpKYMgVmBeGSNqVc45rvbHljiSyuvGQC5vjaAzoQ7euu5SjgxHevtsNyPH84bnG8z1xn9tghLFbhJ8Uq1-jzTMdJtPA-qTJXUR3tKB5jUc0mhrzH3UV4nl6RxilbKAH_3d2_iPUP9Wz8ZKnd6kJsPcipZgQGFHsLcyE7UFUCMmnbqPEtjORHLZRPUZGJAqWmyW7e1Qg&amp;avtc=1&amp;avte=2&amp;avts=1669556823&amp;keywords=%D0%B3%D0%BB%D0%B0%D0%B4%D0%B8%D0%BB%D1%8C%D0%BD%D0%B0%D1%8F+%D0%B4%D0%BE%D1%81%D0%BA%D0%B0&amp;sh=4tXZVfJgEg" TargetMode="External"/><Relationship Id="rId3" Type="http://schemas.openxmlformats.org/officeDocument/2006/relationships/hyperlink" Target="https://www.ozon.ru/product/nabor-ganteli-razbornoy-gravity-20-kg-chernyy-v-keyse-v-nabore-2-sht-182285826/?advert=mDAKZCJqa_VmNY44J1r2lL35LSv7t2fahwX0tDKiBjgTwy3YxjEU3RNwAAwoBROBHaCwKcLdfMXa_5i4NgWa4aYA-Scvwm964zNbKrqOkcPr3HrTeDwOXDhYxAHNrNc&amp;hs=1&amp;sh=4tXZVUoAzg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2" max="2" width="19.0"/>
    <col customWidth="1" min="3" max="3" width="11.63"/>
    <col customWidth="1" min="4" max="6" width="7.63"/>
    <col customWidth="1" min="9" max="9" width="20.0"/>
    <col customWidth="1" min="10" max="10" width="17.0"/>
    <col customWidth="1" min="11" max="11" width="19.63"/>
    <col customWidth="1" min="12" max="12" width="30.0"/>
    <col customWidth="1" min="13" max="13" width="21.25"/>
    <col customWidth="1" min="14" max="14" width="30.0"/>
    <col customWidth="1" min="15" max="15" width="23.5"/>
    <col customWidth="1" min="16" max="16" width="19.0"/>
    <col customWidth="1" min="17" max="17" width="12.5"/>
    <col customWidth="1" min="19" max="19" width="39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4"/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>
      <c r="A2" s="5" t="s">
        <v>17</v>
      </c>
      <c r="B2" s="6" t="s">
        <v>18</v>
      </c>
      <c r="C2" s="6" t="s">
        <v>19</v>
      </c>
      <c r="D2" s="6" t="s">
        <v>20</v>
      </c>
      <c r="E2" s="6" t="s">
        <v>21</v>
      </c>
      <c r="F2" s="6" t="s">
        <v>22</v>
      </c>
      <c r="G2" s="6" t="s">
        <v>23</v>
      </c>
      <c r="H2" s="6" t="s">
        <v>24</v>
      </c>
      <c r="I2" s="6" t="s">
        <v>25</v>
      </c>
      <c r="J2" s="6" t="s">
        <v>26</v>
      </c>
      <c r="K2" s="6" t="s">
        <v>27</v>
      </c>
      <c r="L2" s="6" t="s">
        <v>28</v>
      </c>
      <c r="M2" s="6" t="s">
        <v>29</v>
      </c>
      <c r="N2" s="6" t="s">
        <v>30</v>
      </c>
      <c r="O2" s="6" t="s">
        <v>31</v>
      </c>
      <c r="P2" s="6" t="s">
        <v>32</v>
      </c>
      <c r="Q2" s="6" t="s">
        <v>33</v>
      </c>
      <c r="R2" s="6" t="s">
        <v>34</v>
      </c>
      <c r="S2" s="5" t="s">
        <v>35</v>
      </c>
    </row>
    <row r="3" ht="42.75" customHeight="1">
      <c r="A3" s="7" t="s">
        <v>36</v>
      </c>
      <c r="B3" s="8" t="s">
        <v>37</v>
      </c>
      <c r="C3" s="9">
        <v>750.0</v>
      </c>
      <c r="D3" s="9">
        <v>20.0</v>
      </c>
      <c r="E3" s="9">
        <v>27.0</v>
      </c>
      <c r="F3" s="9">
        <v>10.0</v>
      </c>
      <c r="G3" s="9">
        <f>D3*E3*F3/1000</f>
        <v>5.4</v>
      </c>
      <c r="H3" s="9">
        <v>1.5</v>
      </c>
      <c r="I3" s="9">
        <v>1.5</v>
      </c>
      <c r="J3" s="10" t="s">
        <v>38</v>
      </c>
      <c r="K3" s="10">
        <v>13.5</v>
      </c>
      <c r="L3" s="11" t="s">
        <v>39</v>
      </c>
      <c r="M3" s="12">
        <v>0.06</v>
      </c>
      <c r="N3" s="13">
        <v>115.0</v>
      </c>
      <c r="O3" s="10">
        <f>C3*M3+N3</f>
        <v>160</v>
      </c>
      <c r="P3" s="10">
        <f>C3*0.05</f>
        <v>37.5</v>
      </c>
      <c r="Q3" s="11">
        <f t="shared" ref="Q3:Q4" si="1">SUM(K3:P3)</f>
        <v>326.06</v>
      </c>
      <c r="R3" s="14">
        <f>Q3/C3</f>
        <v>0.4347466667</v>
      </c>
      <c r="S3" s="15" t="s">
        <v>40</v>
      </c>
    </row>
    <row r="4" ht="45.75" customHeight="1">
      <c r="A4" s="7" t="s">
        <v>41</v>
      </c>
      <c r="B4" s="16"/>
      <c r="C4" s="16"/>
      <c r="D4" s="16"/>
      <c r="E4" s="16"/>
      <c r="F4" s="16"/>
      <c r="G4" s="16"/>
      <c r="H4" s="16"/>
      <c r="I4" s="16"/>
      <c r="J4" s="10" t="s">
        <v>39</v>
      </c>
      <c r="K4" s="10">
        <v>0.0</v>
      </c>
      <c r="L4" s="13">
        <v>25.0</v>
      </c>
      <c r="M4" s="12">
        <v>0.06</v>
      </c>
      <c r="N4" s="13">
        <v>115.0</v>
      </c>
      <c r="O4" s="10">
        <f>C3*M4+N4</f>
        <v>160</v>
      </c>
      <c r="P4" s="10">
        <f>C3*0.05</f>
        <v>37.5</v>
      </c>
      <c r="Q4" s="11">
        <f t="shared" si="1"/>
        <v>337.56</v>
      </c>
      <c r="R4" s="14">
        <f>Q4/$C$3</f>
        <v>0.45008</v>
      </c>
      <c r="S4" s="16"/>
    </row>
    <row r="5">
      <c r="A5" s="7"/>
      <c r="B5" s="17"/>
      <c r="C5" s="10"/>
      <c r="D5" s="10"/>
      <c r="E5" s="10"/>
      <c r="F5" s="10"/>
      <c r="G5" s="18"/>
      <c r="H5" s="10"/>
      <c r="I5" s="19"/>
      <c r="J5" s="19"/>
      <c r="K5" s="19"/>
      <c r="L5" s="19"/>
      <c r="M5" s="20"/>
      <c r="N5" s="21"/>
      <c r="O5" s="22"/>
      <c r="P5" s="22"/>
      <c r="Q5" s="23"/>
      <c r="R5" s="24"/>
      <c r="S5" s="25"/>
    </row>
    <row r="6">
      <c r="A6" s="7" t="s">
        <v>36</v>
      </c>
      <c r="B6" s="8" t="s">
        <v>42</v>
      </c>
      <c r="C6" s="26"/>
      <c r="D6" s="26"/>
      <c r="E6" s="26"/>
      <c r="F6" s="26"/>
      <c r="G6" s="27">
        <f>D6*E6*F6/1000</f>
        <v>0</v>
      </c>
      <c r="H6" s="26"/>
      <c r="I6" s="26"/>
      <c r="J6" s="28"/>
      <c r="K6" s="29"/>
      <c r="L6" s="7" t="s">
        <v>39</v>
      </c>
      <c r="M6" s="30"/>
      <c r="N6" s="31"/>
      <c r="O6" s="32">
        <f>C6*M6+N6</f>
        <v>0</v>
      </c>
      <c r="P6" s="33">
        <f>C6*0.05</f>
        <v>0</v>
      </c>
      <c r="Q6" s="34">
        <f t="shared" ref="Q6:Q7" si="2">SUM(K6:P6)</f>
        <v>0</v>
      </c>
      <c r="R6" s="35" t="str">
        <f>Q6/C6</f>
        <v>#DIV/0!</v>
      </c>
      <c r="S6" s="36"/>
    </row>
    <row r="7">
      <c r="A7" s="7" t="s">
        <v>41</v>
      </c>
      <c r="B7" s="16"/>
      <c r="C7" s="16"/>
      <c r="D7" s="16"/>
      <c r="E7" s="16"/>
      <c r="F7" s="16"/>
      <c r="G7" s="16"/>
      <c r="H7" s="16"/>
      <c r="I7" s="16"/>
      <c r="J7" s="10" t="s">
        <v>39</v>
      </c>
      <c r="K7" s="29">
        <v>0.0</v>
      </c>
      <c r="L7" s="29">
        <v>25.0</v>
      </c>
      <c r="M7" s="30"/>
      <c r="N7" s="31"/>
      <c r="O7" s="32">
        <f>C6*M7+N7</f>
        <v>0</v>
      </c>
      <c r="P7" s="33">
        <f>C6*0.05</f>
        <v>0</v>
      </c>
      <c r="Q7" s="34">
        <f t="shared" si="2"/>
        <v>25</v>
      </c>
      <c r="R7" s="35" t="str">
        <f>Q7/C6</f>
        <v>#DIV/0!</v>
      </c>
      <c r="S7" s="37"/>
    </row>
    <row r="8">
      <c r="A8" s="10"/>
      <c r="B8" s="17"/>
      <c r="C8" s="10"/>
      <c r="D8" s="10"/>
      <c r="E8" s="10"/>
      <c r="F8" s="10"/>
      <c r="G8" s="10"/>
      <c r="H8" s="10"/>
      <c r="I8" s="18"/>
      <c r="J8" s="18"/>
      <c r="K8" s="18"/>
      <c r="L8" s="18"/>
      <c r="M8" s="38"/>
      <c r="N8" s="39"/>
      <c r="O8" s="32"/>
      <c r="P8" s="33"/>
      <c r="Q8" s="34"/>
      <c r="R8" s="35"/>
      <c r="S8" s="40"/>
    </row>
    <row r="9">
      <c r="A9" s="10" t="s">
        <v>36</v>
      </c>
      <c r="B9" s="8" t="s">
        <v>43</v>
      </c>
      <c r="C9" s="26"/>
      <c r="D9" s="26"/>
      <c r="E9" s="26"/>
      <c r="F9" s="26"/>
      <c r="G9" s="27">
        <f>D9*E9*F9/1000</f>
        <v>0</v>
      </c>
      <c r="H9" s="26"/>
      <c r="I9" s="26"/>
      <c r="J9" s="28"/>
      <c r="K9" s="41"/>
      <c r="L9" s="10" t="s">
        <v>39</v>
      </c>
      <c r="M9" s="42"/>
      <c r="N9" s="43"/>
      <c r="O9" s="32">
        <f>C9*M9+N9</f>
        <v>0</v>
      </c>
      <c r="P9" s="33">
        <f>C9*0.05</f>
        <v>0</v>
      </c>
      <c r="Q9" s="34">
        <f t="shared" ref="Q9:Q10" si="3">SUM(K9:P9)</f>
        <v>0</v>
      </c>
      <c r="R9" s="35" t="str">
        <f>Q9/C9</f>
        <v>#DIV/0!</v>
      </c>
      <c r="S9" s="44"/>
    </row>
    <row r="10">
      <c r="A10" s="10" t="s">
        <v>41</v>
      </c>
      <c r="B10" s="16"/>
      <c r="C10" s="16"/>
      <c r="D10" s="16"/>
      <c r="E10" s="16"/>
      <c r="F10" s="16"/>
      <c r="G10" s="16"/>
      <c r="H10" s="16"/>
      <c r="I10" s="16"/>
      <c r="J10" s="10" t="s">
        <v>39</v>
      </c>
      <c r="K10" s="28">
        <v>0.0</v>
      </c>
      <c r="L10" s="41"/>
      <c r="M10" s="42"/>
      <c r="N10" s="43"/>
      <c r="O10" s="32">
        <f>C9*M10+N10</f>
        <v>0</v>
      </c>
      <c r="P10" s="33">
        <f>C9*0.05</f>
        <v>0</v>
      </c>
      <c r="Q10" s="34">
        <f t="shared" si="3"/>
        <v>0</v>
      </c>
      <c r="R10" s="35" t="str">
        <f>Q10/C9</f>
        <v>#DIV/0!</v>
      </c>
      <c r="S10" s="37"/>
    </row>
    <row r="11">
      <c r="A11" s="10"/>
      <c r="B11" s="17"/>
      <c r="C11" s="10"/>
      <c r="D11" s="10"/>
      <c r="E11" s="10"/>
      <c r="F11" s="10"/>
      <c r="G11" s="10"/>
      <c r="H11" s="10"/>
      <c r="I11" s="18"/>
      <c r="J11" s="18"/>
      <c r="K11" s="18"/>
      <c r="L11" s="18"/>
      <c r="M11" s="38"/>
      <c r="N11" s="39"/>
      <c r="O11" s="32"/>
      <c r="P11" s="33"/>
      <c r="Q11" s="34"/>
      <c r="R11" s="35"/>
      <c r="S11" s="40"/>
    </row>
    <row r="12">
      <c r="A12" s="10" t="s">
        <v>36</v>
      </c>
      <c r="B12" s="45" t="s">
        <v>44</v>
      </c>
      <c r="C12" s="26"/>
      <c r="D12" s="26"/>
      <c r="E12" s="26"/>
      <c r="F12" s="26"/>
      <c r="G12" s="27">
        <f>D12*E12*F12/1000</f>
        <v>0</v>
      </c>
      <c r="H12" s="26"/>
      <c r="I12" s="26"/>
      <c r="J12" s="41"/>
      <c r="K12" s="28"/>
      <c r="L12" s="10" t="s">
        <v>39</v>
      </c>
      <c r="M12" s="42"/>
      <c r="N12" s="43"/>
      <c r="O12" s="32">
        <f>C12*M12+N12</f>
        <v>0</v>
      </c>
      <c r="P12" s="33">
        <f>C12*0.05</f>
        <v>0</v>
      </c>
      <c r="Q12" s="34">
        <f t="shared" ref="Q12:Q13" si="4">SUM(K12:P12)</f>
        <v>0</v>
      </c>
      <c r="R12" s="35" t="str">
        <f>Q12/C12</f>
        <v>#DIV/0!</v>
      </c>
      <c r="S12" s="44"/>
    </row>
    <row r="13">
      <c r="A13" s="10" t="s">
        <v>41</v>
      </c>
      <c r="B13" s="16"/>
      <c r="C13" s="16"/>
      <c r="D13" s="16"/>
      <c r="E13" s="16"/>
      <c r="F13" s="16"/>
      <c r="G13" s="16"/>
      <c r="H13" s="16"/>
      <c r="I13" s="16"/>
      <c r="J13" s="10" t="s">
        <v>39</v>
      </c>
      <c r="K13" s="28">
        <v>0.0</v>
      </c>
      <c r="L13" s="28"/>
      <c r="M13" s="42"/>
      <c r="N13" s="46"/>
      <c r="O13" s="32">
        <f>C12*M13+N13</f>
        <v>0</v>
      </c>
      <c r="P13" s="33">
        <f>C12*0.05</f>
        <v>0</v>
      </c>
      <c r="Q13" s="34">
        <f t="shared" si="4"/>
        <v>0</v>
      </c>
      <c r="R13" s="35" t="str">
        <f>Q13/C12</f>
        <v>#DIV/0!</v>
      </c>
      <c r="S13" s="37"/>
    </row>
    <row r="14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8"/>
      <c r="N14" s="47"/>
      <c r="O14" s="48"/>
      <c r="P14" s="48"/>
      <c r="Q14" s="49"/>
      <c r="R14" s="50"/>
      <c r="S14" s="47"/>
    </row>
    <row r="15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8"/>
      <c r="N15" s="47"/>
      <c r="O15" s="48"/>
      <c r="P15" s="48"/>
      <c r="Q15" s="49"/>
      <c r="R15" s="49"/>
      <c r="S15" s="47"/>
    </row>
    <row r="16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8"/>
      <c r="N16" s="47"/>
      <c r="O16" s="48"/>
      <c r="P16" s="48"/>
      <c r="Q16" s="49"/>
      <c r="R16" s="49"/>
      <c r="S16" s="47"/>
    </row>
    <row r="17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8"/>
      <c r="N17" s="47"/>
      <c r="O17" s="48"/>
      <c r="P17" s="48"/>
      <c r="Q17" s="49"/>
      <c r="R17" s="49"/>
      <c r="S17" s="47"/>
    </row>
    <row r="18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8"/>
      <c r="N18" s="47"/>
      <c r="O18" s="48"/>
      <c r="P18" s="48"/>
      <c r="Q18" s="49"/>
      <c r="R18" s="49"/>
      <c r="S18" s="47"/>
    </row>
    <row r="19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8"/>
      <c r="N19" s="47"/>
      <c r="O19" s="48"/>
      <c r="P19" s="48"/>
      <c r="Q19" s="49"/>
      <c r="R19" s="49"/>
      <c r="S19" s="47"/>
    </row>
    <row r="20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8"/>
      <c r="N20" s="47"/>
      <c r="O20" s="48"/>
      <c r="P20" s="48"/>
      <c r="Q20" s="49"/>
      <c r="R20" s="49"/>
      <c r="S20" s="47"/>
    </row>
    <row r="21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8"/>
      <c r="N21" s="47"/>
      <c r="O21" s="48"/>
      <c r="P21" s="48"/>
      <c r="Q21" s="49"/>
      <c r="R21" s="49"/>
      <c r="S21" s="47"/>
    </row>
    <row r="2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8"/>
      <c r="N22" s="47"/>
      <c r="O22" s="48"/>
      <c r="P22" s="48"/>
      <c r="Q22" s="49"/>
      <c r="R22" s="49"/>
      <c r="S22" s="47"/>
    </row>
    <row r="23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8"/>
      <c r="N23" s="47"/>
      <c r="O23" s="48"/>
      <c r="P23" s="48"/>
      <c r="Q23" s="49"/>
      <c r="R23" s="49"/>
      <c r="S23" s="47"/>
    </row>
    <row r="24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8"/>
      <c r="N24" s="47"/>
      <c r="O24" s="48"/>
      <c r="P24" s="48"/>
      <c r="Q24" s="49"/>
      <c r="R24" s="49"/>
      <c r="S24" s="47"/>
    </row>
    <row r="2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8"/>
      <c r="N25" s="47"/>
      <c r="O25" s="48"/>
      <c r="P25" s="48"/>
      <c r="Q25" s="49"/>
      <c r="R25" s="49"/>
      <c r="S25" s="47"/>
    </row>
    <row r="26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8"/>
      <c r="N26" s="47"/>
      <c r="O26" s="48"/>
      <c r="P26" s="48"/>
      <c r="Q26" s="49"/>
      <c r="R26" s="49"/>
      <c r="S26" s="47"/>
    </row>
    <row r="27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8"/>
      <c r="N27" s="47"/>
      <c r="O27" s="48"/>
      <c r="P27" s="48"/>
      <c r="Q27" s="49"/>
      <c r="R27" s="49"/>
      <c r="S27" s="47"/>
    </row>
    <row r="28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8"/>
      <c r="N28" s="47"/>
      <c r="O28" s="48"/>
      <c r="P28" s="48"/>
      <c r="Q28" s="49"/>
      <c r="R28" s="49"/>
      <c r="S28" s="47"/>
    </row>
    <row r="29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8"/>
      <c r="N29" s="47"/>
      <c r="O29" s="48"/>
      <c r="P29" s="48"/>
      <c r="Q29" s="49"/>
      <c r="R29" s="49"/>
      <c r="S29" s="47"/>
    </row>
    <row r="30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8"/>
      <c r="N30" s="47"/>
      <c r="O30" s="48"/>
      <c r="P30" s="48"/>
      <c r="Q30" s="49"/>
      <c r="R30" s="49"/>
      <c r="S30" s="47"/>
    </row>
    <row r="31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8"/>
      <c r="N31" s="47"/>
      <c r="O31" s="48"/>
      <c r="P31" s="48"/>
      <c r="Q31" s="49"/>
      <c r="R31" s="49"/>
      <c r="S31" s="47"/>
    </row>
    <row r="3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8"/>
      <c r="N32" s="47"/>
      <c r="O32" s="48"/>
      <c r="P32" s="48"/>
      <c r="Q32" s="49"/>
      <c r="R32" s="49"/>
      <c r="S32" s="47"/>
    </row>
    <row r="33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8"/>
      <c r="N33" s="47"/>
      <c r="O33" s="48"/>
      <c r="P33" s="48"/>
      <c r="Q33" s="49"/>
      <c r="R33" s="49"/>
      <c r="S33" s="47"/>
    </row>
    <row r="34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8"/>
      <c r="N34" s="47"/>
      <c r="O34" s="48"/>
      <c r="P34" s="48"/>
      <c r="Q34" s="49"/>
      <c r="R34" s="49"/>
      <c r="S34" s="47"/>
    </row>
    <row r="3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8"/>
      <c r="N35" s="47"/>
      <c r="O35" s="48"/>
      <c r="P35" s="48"/>
      <c r="Q35" s="49"/>
      <c r="R35" s="49"/>
      <c r="S35" s="47"/>
    </row>
    <row r="36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8"/>
      <c r="N36" s="47"/>
      <c r="O36" s="48"/>
      <c r="P36" s="48"/>
      <c r="Q36" s="49"/>
      <c r="R36" s="49"/>
      <c r="S36" s="47"/>
    </row>
    <row r="37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8"/>
      <c r="N37" s="47"/>
      <c r="O37" s="48"/>
      <c r="P37" s="48"/>
      <c r="Q37" s="49"/>
      <c r="R37" s="49"/>
      <c r="S37" s="47"/>
    </row>
    <row r="3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8"/>
      <c r="N38" s="47"/>
      <c r="O38" s="48"/>
      <c r="P38" s="48"/>
      <c r="Q38" s="49"/>
      <c r="R38" s="49"/>
      <c r="S38" s="47"/>
    </row>
    <row r="39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8"/>
      <c r="N39" s="47"/>
      <c r="O39" s="48"/>
      <c r="P39" s="48"/>
      <c r="Q39" s="49"/>
      <c r="R39" s="49"/>
      <c r="S39" s="47"/>
    </row>
    <row r="40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8"/>
      <c r="N40" s="47"/>
      <c r="O40" s="48"/>
      <c r="P40" s="48"/>
      <c r="Q40" s="49"/>
      <c r="R40" s="49"/>
      <c r="S40" s="47"/>
    </row>
    <row r="41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8"/>
      <c r="N41" s="47"/>
      <c r="O41" s="48"/>
      <c r="P41" s="48"/>
      <c r="Q41" s="49"/>
      <c r="R41" s="49"/>
      <c r="S41" s="47"/>
    </row>
    <row r="42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8"/>
      <c r="N42" s="47"/>
      <c r="O42" s="48"/>
      <c r="P42" s="48"/>
      <c r="Q42" s="49"/>
      <c r="R42" s="49"/>
      <c r="S42" s="47"/>
    </row>
    <row r="43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8"/>
      <c r="N43" s="47"/>
      <c r="O43" s="48"/>
      <c r="P43" s="48"/>
      <c r="Q43" s="49"/>
      <c r="R43" s="49"/>
      <c r="S43" s="47"/>
    </row>
    <row r="44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8"/>
      <c r="N44" s="47"/>
      <c r="O44" s="48"/>
      <c r="P44" s="48"/>
      <c r="Q44" s="49"/>
      <c r="R44" s="49"/>
      <c r="S44" s="47"/>
    </row>
    <row r="4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8"/>
      <c r="N45" s="47"/>
      <c r="O45" s="48"/>
      <c r="P45" s="48"/>
      <c r="Q45" s="49"/>
      <c r="R45" s="49"/>
      <c r="S45" s="47"/>
    </row>
    <row r="46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8"/>
      <c r="N46" s="47"/>
      <c r="O46" s="48"/>
      <c r="P46" s="48"/>
      <c r="Q46" s="49"/>
      <c r="R46" s="49"/>
      <c r="S46" s="47"/>
    </row>
    <row r="47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8"/>
      <c r="N47" s="47"/>
      <c r="O47" s="48"/>
      <c r="P47" s="48"/>
      <c r="Q47" s="49"/>
      <c r="R47" s="49"/>
      <c r="S47" s="47"/>
    </row>
    <row r="48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8"/>
      <c r="N48" s="47"/>
      <c r="O48" s="48"/>
      <c r="P48" s="48"/>
      <c r="Q48" s="49"/>
      <c r="R48" s="49"/>
      <c r="S48" s="47"/>
    </row>
    <row r="49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8"/>
      <c r="N49" s="47"/>
      <c r="O49" s="48"/>
      <c r="P49" s="48"/>
      <c r="Q49" s="49"/>
      <c r="R49" s="49"/>
      <c r="S49" s="47"/>
    </row>
    <row r="50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8"/>
      <c r="N50" s="47"/>
      <c r="O50" s="48"/>
      <c r="P50" s="48"/>
      <c r="Q50" s="49"/>
      <c r="R50" s="49"/>
      <c r="S50" s="47"/>
    </row>
    <row r="51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8"/>
      <c r="N51" s="47"/>
      <c r="O51" s="48"/>
      <c r="P51" s="48"/>
      <c r="Q51" s="49"/>
      <c r="R51" s="49"/>
      <c r="S51" s="47"/>
    </row>
    <row r="52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8"/>
      <c r="N52" s="47"/>
      <c r="O52" s="48"/>
      <c r="P52" s="48"/>
      <c r="Q52" s="49"/>
      <c r="R52" s="49"/>
      <c r="S52" s="47"/>
    </row>
    <row r="53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8"/>
      <c r="N53" s="47"/>
      <c r="O53" s="48"/>
      <c r="P53" s="48"/>
      <c r="Q53" s="49"/>
      <c r="R53" s="49"/>
      <c r="S53" s="47"/>
    </row>
    <row r="54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8"/>
      <c r="N54" s="47"/>
      <c r="O54" s="48"/>
      <c r="P54" s="48"/>
      <c r="Q54" s="49"/>
      <c r="R54" s="49"/>
      <c r="S54" s="47"/>
    </row>
    <row r="5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8"/>
      <c r="N55" s="47"/>
      <c r="O55" s="48"/>
      <c r="P55" s="48"/>
      <c r="Q55" s="49"/>
      <c r="R55" s="49"/>
      <c r="S55" s="47"/>
    </row>
    <row r="56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8"/>
      <c r="N56" s="47"/>
      <c r="O56" s="48"/>
      <c r="P56" s="48"/>
      <c r="Q56" s="49"/>
      <c r="R56" s="49"/>
      <c r="S56" s="47"/>
    </row>
    <row r="57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8"/>
      <c r="N57" s="47"/>
      <c r="O57" s="48"/>
      <c r="P57" s="48"/>
      <c r="Q57" s="49"/>
      <c r="R57" s="49"/>
      <c r="S57" s="47"/>
    </row>
    <row r="58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8"/>
      <c r="N58" s="47"/>
      <c r="O58" s="48"/>
      <c r="P58" s="48"/>
      <c r="Q58" s="49"/>
      <c r="R58" s="49"/>
      <c r="S58" s="47"/>
    </row>
    <row r="59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8"/>
      <c r="N59" s="47"/>
      <c r="O59" s="48"/>
      <c r="P59" s="48"/>
      <c r="Q59" s="49"/>
      <c r="R59" s="49"/>
      <c r="S59" s="47"/>
    </row>
    <row r="60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8"/>
      <c r="N60" s="47"/>
      <c r="O60" s="48"/>
      <c r="P60" s="48"/>
      <c r="Q60" s="49"/>
      <c r="R60" s="49"/>
      <c r="S60" s="47"/>
    </row>
    <row r="61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8"/>
      <c r="N61" s="47"/>
      <c r="O61" s="48"/>
      <c r="P61" s="48"/>
      <c r="Q61" s="49"/>
      <c r="R61" s="49"/>
      <c r="S61" s="47"/>
    </row>
    <row r="62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8"/>
      <c r="N62" s="47"/>
      <c r="O62" s="48"/>
      <c r="P62" s="48"/>
      <c r="Q62" s="49"/>
      <c r="R62" s="49"/>
      <c r="S62" s="47"/>
    </row>
    <row r="63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8"/>
      <c r="N63" s="47"/>
      <c r="O63" s="48"/>
      <c r="P63" s="48"/>
      <c r="Q63" s="49"/>
      <c r="R63" s="49"/>
      <c r="S63" s="47"/>
    </row>
    <row r="64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8"/>
      <c r="N64" s="47"/>
      <c r="O64" s="48"/>
      <c r="P64" s="48"/>
      <c r="Q64" s="49"/>
      <c r="R64" s="49"/>
      <c r="S64" s="47"/>
    </row>
    <row r="6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8"/>
      <c r="N65" s="47"/>
      <c r="O65" s="48"/>
      <c r="P65" s="48"/>
      <c r="Q65" s="49"/>
      <c r="R65" s="49"/>
      <c r="S65" s="47"/>
    </row>
    <row r="66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8"/>
      <c r="N66" s="47"/>
      <c r="O66" s="48"/>
      <c r="P66" s="48"/>
      <c r="Q66" s="49"/>
      <c r="R66" s="49"/>
      <c r="S66" s="47"/>
    </row>
    <row r="67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8"/>
      <c r="N67" s="47"/>
      <c r="O67" s="48"/>
      <c r="P67" s="48"/>
      <c r="Q67" s="49"/>
      <c r="R67" s="49"/>
      <c r="S67" s="47"/>
    </row>
    <row r="68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8"/>
      <c r="N68" s="47"/>
      <c r="O68" s="48"/>
      <c r="P68" s="48"/>
      <c r="Q68" s="49"/>
      <c r="R68" s="49"/>
      <c r="S68" s="47"/>
    </row>
    <row r="69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8"/>
      <c r="N69" s="47"/>
      <c r="O69" s="48"/>
      <c r="P69" s="48"/>
      <c r="Q69" s="49"/>
      <c r="R69" s="49"/>
      <c r="S69" s="47"/>
    </row>
    <row r="70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8"/>
      <c r="N70" s="47"/>
      <c r="O70" s="48"/>
      <c r="P70" s="48"/>
      <c r="Q70" s="49"/>
      <c r="R70" s="49"/>
      <c r="S70" s="47"/>
    </row>
    <row r="71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8"/>
      <c r="N71" s="47"/>
      <c r="O71" s="48"/>
      <c r="P71" s="48"/>
      <c r="Q71" s="49"/>
      <c r="R71" s="49"/>
      <c r="S71" s="47"/>
    </row>
    <row r="72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8"/>
      <c r="N72" s="47"/>
      <c r="O72" s="48"/>
      <c r="P72" s="48"/>
      <c r="Q72" s="49"/>
      <c r="R72" s="49"/>
      <c r="S72" s="47"/>
    </row>
    <row r="73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8"/>
      <c r="N73" s="47"/>
      <c r="O73" s="48"/>
      <c r="P73" s="48"/>
      <c r="Q73" s="49"/>
      <c r="R73" s="49"/>
      <c r="S73" s="47"/>
    </row>
    <row r="74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8"/>
      <c r="N74" s="47"/>
      <c r="O74" s="48"/>
      <c r="P74" s="48"/>
      <c r="Q74" s="49"/>
      <c r="R74" s="49"/>
      <c r="S74" s="47"/>
    </row>
    <row r="7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8"/>
      <c r="N75" s="47"/>
      <c r="O75" s="48"/>
      <c r="P75" s="48"/>
      <c r="Q75" s="49"/>
      <c r="R75" s="49"/>
      <c r="S75" s="47"/>
    </row>
    <row r="76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8"/>
      <c r="N76" s="47"/>
      <c r="O76" s="48"/>
      <c r="P76" s="48"/>
      <c r="Q76" s="49"/>
      <c r="R76" s="49"/>
      <c r="S76" s="47"/>
    </row>
    <row r="77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8"/>
      <c r="N77" s="47"/>
      <c r="O77" s="48"/>
      <c r="P77" s="48"/>
      <c r="Q77" s="49"/>
      <c r="R77" s="49"/>
      <c r="S77" s="47"/>
    </row>
    <row r="78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8"/>
      <c r="N78" s="47"/>
      <c r="O78" s="48"/>
      <c r="P78" s="48"/>
      <c r="Q78" s="49"/>
      <c r="R78" s="49"/>
      <c r="S78" s="47"/>
    </row>
    <row r="79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8"/>
      <c r="N79" s="47"/>
      <c r="O79" s="48"/>
      <c r="P79" s="48"/>
      <c r="Q79" s="49"/>
      <c r="R79" s="49"/>
      <c r="S79" s="47"/>
    </row>
    <row r="80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8"/>
      <c r="N80" s="47"/>
      <c r="O80" s="48"/>
      <c r="P80" s="48"/>
      <c r="Q80" s="49"/>
      <c r="R80" s="49"/>
      <c r="S80" s="47"/>
    </row>
    <row r="81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8"/>
      <c r="N81" s="47"/>
      <c r="O81" s="48"/>
      <c r="P81" s="48"/>
      <c r="Q81" s="49"/>
      <c r="R81" s="49"/>
      <c r="S81" s="47"/>
    </row>
    <row r="82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8"/>
      <c r="N82" s="47"/>
      <c r="O82" s="48"/>
      <c r="P82" s="48"/>
      <c r="Q82" s="49"/>
      <c r="R82" s="49"/>
      <c r="S82" s="47"/>
    </row>
    <row r="83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8"/>
      <c r="N83" s="47"/>
      <c r="O83" s="48"/>
      <c r="P83" s="48"/>
      <c r="Q83" s="49"/>
      <c r="R83" s="49"/>
      <c r="S83" s="47"/>
    </row>
    <row r="84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8"/>
      <c r="N84" s="47"/>
      <c r="O84" s="48"/>
      <c r="P84" s="48"/>
      <c r="Q84" s="49"/>
      <c r="R84" s="49"/>
      <c r="S84" s="47"/>
    </row>
    <row r="8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8"/>
      <c r="N85" s="47"/>
      <c r="O85" s="48"/>
      <c r="P85" s="48"/>
      <c r="Q85" s="49"/>
      <c r="R85" s="49"/>
      <c r="S85" s="47"/>
    </row>
    <row r="86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8"/>
      <c r="N86" s="47"/>
      <c r="O86" s="48"/>
      <c r="P86" s="48"/>
      <c r="Q86" s="49"/>
      <c r="R86" s="49"/>
      <c r="S86" s="47"/>
    </row>
    <row r="87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8"/>
      <c r="N87" s="47"/>
      <c r="O87" s="48"/>
      <c r="P87" s="48"/>
      <c r="Q87" s="49"/>
      <c r="R87" s="49"/>
      <c r="S87" s="47"/>
    </row>
    <row r="88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8"/>
      <c r="N88" s="47"/>
      <c r="O88" s="48"/>
      <c r="P88" s="48"/>
      <c r="Q88" s="49"/>
      <c r="R88" s="49"/>
      <c r="S88" s="47"/>
    </row>
    <row r="89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8"/>
      <c r="N89" s="47"/>
      <c r="O89" s="48"/>
      <c r="P89" s="48"/>
      <c r="Q89" s="49"/>
      <c r="R89" s="49"/>
      <c r="S89" s="47"/>
    </row>
    <row r="90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8"/>
      <c r="N90" s="47"/>
      <c r="O90" s="48"/>
      <c r="P90" s="48"/>
      <c r="Q90" s="49"/>
      <c r="R90" s="49"/>
      <c r="S90" s="47"/>
    </row>
    <row r="91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8"/>
      <c r="N91" s="47"/>
      <c r="O91" s="48"/>
      <c r="P91" s="48"/>
      <c r="Q91" s="49"/>
      <c r="R91" s="49"/>
      <c r="S91" s="47"/>
    </row>
    <row r="92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8"/>
      <c r="N92" s="47"/>
      <c r="O92" s="48"/>
      <c r="P92" s="48"/>
      <c r="Q92" s="49"/>
      <c r="R92" s="49"/>
      <c r="S92" s="47"/>
    </row>
    <row r="93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8"/>
      <c r="N93" s="47"/>
      <c r="O93" s="48"/>
      <c r="P93" s="48"/>
      <c r="Q93" s="49"/>
      <c r="R93" s="49"/>
      <c r="S93" s="47"/>
    </row>
    <row r="94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8"/>
      <c r="N94" s="47"/>
      <c r="O94" s="48"/>
      <c r="P94" s="48"/>
      <c r="Q94" s="49"/>
      <c r="R94" s="49"/>
      <c r="S94" s="47"/>
    </row>
    <row r="9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8"/>
      <c r="N95" s="47"/>
      <c r="O95" s="48"/>
      <c r="P95" s="48"/>
      <c r="Q95" s="49"/>
      <c r="R95" s="49"/>
      <c r="S95" s="47"/>
    </row>
    <row r="96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8"/>
      <c r="N96" s="47"/>
      <c r="O96" s="48"/>
      <c r="P96" s="48"/>
      <c r="Q96" s="49"/>
      <c r="R96" s="49"/>
      <c r="S96" s="47"/>
    </row>
    <row r="97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8"/>
      <c r="N97" s="47"/>
      <c r="O97" s="48"/>
      <c r="P97" s="48"/>
      <c r="Q97" s="49"/>
      <c r="R97" s="49"/>
      <c r="S97" s="47"/>
    </row>
    <row r="98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8"/>
      <c r="N98" s="47"/>
      <c r="O98" s="48"/>
      <c r="P98" s="48"/>
      <c r="Q98" s="49"/>
      <c r="R98" s="49"/>
      <c r="S98" s="47"/>
    </row>
    <row r="99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8"/>
      <c r="N99" s="47"/>
      <c r="O99" s="48"/>
      <c r="P99" s="48"/>
      <c r="Q99" s="49"/>
      <c r="R99" s="49"/>
      <c r="S99" s="47"/>
    </row>
    <row r="100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8"/>
      <c r="N100" s="47"/>
      <c r="O100" s="48"/>
      <c r="P100" s="48"/>
      <c r="Q100" s="49"/>
      <c r="R100" s="49"/>
      <c r="S100" s="47"/>
    </row>
    <row r="10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8"/>
      <c r="N101" s="47"/>
      <c r="O101" s="48"/>
      <c r="P101" s="48"/>
      <c r="Q101" s="49"/>
      <c r="R101" s="49"/>
      <c r="S101" s="47"/>
    </row>
    <row r="10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8"/>
      <c r="N102" s="47"/>
      <c r="O102" s="48"/>
      <c r="P102" s="48"/>
      <c r="Q102" s="49"/>
      <c r="R102" s="49"/>
      <c r="S102" s="47"/>
    </row>
    <row r="103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8"/>
      <c r="N103" s="47"/>
      <c r="O103" s="48"/>
      <c r="P103" s="48"/>
      <c r="Q103" s="49"/>
      <c r="R103" s="49"/>
      <c r="S103" s="47"/>
    </row>
    <row r="104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8"/>
      <c r="N104" s="47"/>
      <c r="O104" s="48"/>
      <c r="P104" s="48"/>
      <c r="Q104" s="49"/>
      <c r="R104" s="49"/>
      <c r="S104" s="47"/>
    </row>
    <row r="10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8"/>
      <c r="N105" s="47"/>
      <c r="O105" s="48"/>
      <c r="P105" s="48"/>
      <c r="Q105" s="49"/>
      <c r="R105" s="49"/>
      <c r="S105" s="47"/>
    </row>
    <row r="106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8"/>
      <c r="N106" s="47"/>
      <c r="O106" s="48"/>
      <c r="P106" s="48"/>
      <c r="Q106" s="49"/>
      <c r="R106" s="49"/>
      <c r="S106" s="47"/>
    </row>
    <row r="107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8"/>
      <c r="N107" s="47"/>
      <c r="O107" s="48"/>
      <c r="P107" s="48"/>
      <c r="Q107" s="49"/>
      <c r="R107" s="49"/>
      <c r="S107" s="47"/>
    </row>
    <row r="108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8"/>
      <c r="N108" s="47"/>
      <c r="O108" s="48"/>
      <c r="P108" s="48"/>
      <c r="Q108" s="49"/>
      <c r="R108" s="49"/>
      <c r="S108" s="47"/>
    </row>
    <row r="109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8"/>
      <c r="N109" s="47"/>
      <c r="O109" s="48"/>
      <c r="P109" s="48"/>
      <c r="Q109" s="49"/>
      <c r="R109" s="49"/>
      <c r="S109" s="47"/>
    </row>
    <row r="110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8"/>
      <c r="N110" s="47"/>
      <c r="O110" s="48"/>
      <c r="P110" s="48"/>
      <c r="Q110" s="49"/>
      <c r="R110" s="49"/>
      <c r="S110" s="47"/>
    </row>
    <row r="11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8"/>
      <c r="N111" s="47"/>
      <c r="O111" s="48"/>
      <c r="P111" s="48"/>
      <c r="Q111" s="49"/>
      <c r="R111" s="49"/>
      <c r="S111" s="47"/>
    </row>
    <row r="112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8"/>
      <c r="N112" s="47"/>
      <c r="O112" s="48"/>
      <c r="P112" s="48"/>
      <c r="Q112" s="49"/>
      <c r="R112" s="49"/>
      <c r="S112" s="47"/>
    </row>
    <row r="113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8"/>
      <c r="N113" s="47"/>
      <c r="O113" s="48"/>
      <c r="P113" s="48"/>
      <c r="Q113" s="49"/>
      <c r="R113" s="49"/>
      <c r="S113" s="47"/>
    </row>
    <row r="114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8"/>
      <c r="N114" s="47"/>
      <c r="O114" s="48"/>
      <c r="P114" s="48"/>
      <c r="Q114" s="49"/>
      <c r="R114" s="49"/>
      <c r="S114" s="47"/>
    </row>
    <row r="11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8"/>
      <c r="N115" s="47"/>
      <c r="O115" s="48"/>
      <c r="P115" s="48"/>
      <c r="Q115" s="49"/>
      <c r="R115" s="49"/>
      <c r="S115" s="47"/>
    </row>
    <row r="116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8"/>
      <c r="N116" s="47"/>
      <c r="O116" s="48"/>
      <c r="P116" s="48"/>
      <c r="Q116" s="49"/>
      <c r="R116" s="49"/>
      <c r="S116" s="47"/>
    </row>
    <row r="117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8"/>
      <c r="N117" s="47"/>
      <c r="O117" s="48"/>
      <c r="P117" s="48"/>
      <c r="Q117" s="49"/>
      <c r="R117" s="49"/>
      <c r="S117" s="47"/>
    </row>
    <row r="118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8"/>
      <c r="N118" s="47"/>
      <c r="O118" s="48"/>
      <c r="P118" s="48"/>
      <c r="Q118" s="49"/>
      <c r="R118" s="49"/>
      <c r="S118" s="47"/>
    </row>
    <row r="119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8"/>
      <c r="N119" s="47"/>
      <c r="O119" s="48"/>
      <c r="P119" s="48"/>
      <c r="Q119" s="49"/>
      <c r="R119" s="49"/>
      <c r="S119" s="47"/>
    </row>
    <row r="120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8"/>
      <c r="N120" s="47"/>
      <c r="O120" s="48"/>
      <c r="P120" s="48"/>
      <c r="Q120" s="49"/>
      <c r="R120" s="49"/>
      <c r="S120" s="47"/>
    </row>
    <row r="12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8"/>
      <c r="N121" s="47"/>
      <c r="O121" s="48"/>
      <c r="P121" s="48"/>
      <c r="Q121" s="49"/>
      <c r="R121" s="49"/>
      <c r="S121" s="47"/>
    </row>
    <row r="122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8"/>
      <c r="N122" s="47"/>
      <c r="O122" s="48"/>
      <c r="P122" s="48"/>
      <c r="Q122" s="49"/>
      <c r="R122" s="49"/>
      <c r="S122" s="47"/>
    </row>
    <row r="123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8"/>
      <c r="N123" s="47"/>
      <c r="O123" s="48"/>
      <c r="P123" s="48"/>
      <c r="Q123" s="49"/>
      <c r="R123" s="49"/>
      <c r="S123" s="47"/>
    </row>
    <row r="124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8"/>
      <c r="N124" s="47"/>
      <c r="O124" s="48"/>
      <c r="P124" s="48"/>
      <c r="Q124" s="49"/>
      <c r="R124" s="49"/>
      <c r="S124" s="47"/>
    </row>
    <row r="12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8"/>
      <c r="N125" s="47"/>
      <c r="O125" s="48"/>
      <c r="P125" s="48"/>
      <c r="Q125" s="49"/>
      <c r="R125" s="49"/>
      <c r="S125" s="47"/>
    </row>
    <row r="126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8"/>
      <c r="N126" s="47"/>
      <c r="O126" s="48"/>
      <c r="P126" s="48"/>
      <c r="Q126" s="49"/>
      <c r="R126" s="49"/>
      <c r="S126" s="47"/>
    </row>
    <row r="127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8"/>
      <c r="N127" s="47"/>
      <c r="O127" s="48"/>
      <c r="P127" s="48"/>
      <c r="Q127" s="49"/>
      <c r="R127" s="49"/>
      <c r="S127" s="47"/>
    </row>
    <row r="128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8"/>
      <c r="N128" s="47"/>
      <c r="O128" s="48"/>
      <c r="P128" s="48"/>
      <c r="Q128" s="49"/>
      <c r="R128" s="49"/>
      <c r="S128" s="47"/>
    </row>
    <row r="129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8"/>
      <c r="N129" s="47"/>
      <c r="O129" s="48"/>
      <c r="P129" s="48"/>
      <c r="Q129" s="49"/>
      <c r="R129" s="49"/>
      <c r="S129" s="47"/>
    </row>
    <row r="130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8"/>
      <c r="N130" s="47"/>
      <c r="O130" s="48"/>
      <c r="P130" s="48"/>
      <c r="Q130" s="49"/>
      <c r="R130" s="49"/>
      <c r="S130" s="47"/>
    </row>
    <row r="13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8"/>
      <c r="N131" s="47"/>
      <c r="O131" s="48"/>
      <c r="P131" s="48"/>
      <c r="Q131" s="49"/>
      <c r="R131" s="49"/>
      <c r="S131" s="47"/>
    </row>
    <row r="132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8"/>
      <c r="N132" s="47"/>
      <c r="O132" s="48"/>
      <c r="P132" s="48"/>
      <c r="Q132" s="49"/>
      <c r="R132" s="49"/>
      <c r="S132" s="47"/>
    </row>
    <row r="133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8"/>
      <c r="N133" s="47"/>
      <c r="O133" s="48"/>
      <c r="P133" s="48"/>
      <c r="Q133" s="49"/>
      <c r="R133" s="49"/>
      <c r="S133" s="47"/>
    </row>
    <row r="134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8"/>
      <c r="N134" s="47"/>
      <c r="O134" s="48"/>
      <c r="P134" s="48"/>
      <c r="Q134" s="49"/>
      <c r="R134" s="49"/>
      <c r="S134" s="47"/>
    </row>
    <row r="13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8"/>
      <c r="N135" s="47"/>
      <c r="O135" s="48"/>
      <c r="P135" s="48"/>
      <c r="Q135" s="49"/>
      <c r="R135" s="49"/>
      <c r="S135" s="47"/>
    </row>
    <row r="136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8"/>
      <c r="N136" s="47"/>
      <c r="O136" s="48"/>
      <c r="P136" s="48"/>
      <c r="Q136" s="49"/>
      <c r="R136" s="49"/>
      <c r="S136" s="47"/>
    </row>
    <row r="137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8"/>
      <c r="N137" s="47"/>
      <c r="O137" s="48"/>
      <c r="P137" s="48"/>
      <c r="Q137" s="49"/>
      <c r="R137" s="49"/>
      <c r="S137" s="47"/>
    </row>
    <row r="138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8"/>
      <c r="N138" s="47"/>
      <c r="O138" s="48"/>
      <c r="P138" s="48"/>
      <c r="Q138" s="49"/>
      <c r="R138" s="49"/>
      <c r="S138" s="47"/>
    </row>
    <row r="139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8"/>
      <c r="N139" s="47"/>
      <c r="O139" s="48"/>
      <c r="P139" s="48"/>
      <c r="Q139" s="49"/>
      <c r="R139" s="49"/>
      <c r="S139" s="47"/>
    </row>
    <row r="140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8"/>
      <c r="N140" s="47"/>
      <c r="O140" s="48"/>
      <c r="P140" s="48"/>
      <c r="Q140" s="49"/>
      <c r="R140" s="49"/>
      <c r="S140" s="47"/>
    </row>
    <row r="14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8"/>
      <c r="N141" s="47"/>
      <c r="O141" s="48"/>
      <c r="P141" s="48"/>
      <c r="Q141" s="49"/>
      <c r="R141" s="49"/>
      <c r="S141" s="47"/>
    </row>
    <row r="142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8"/>
      <c r="N142" s="47"/>
      <c r="O142" s="48"/>
      <c r="P142" s="48"/>
      <c r="Q142" s="49"/>
      <c r="R142" s="49"/>
      <c r="S142" s="47"/>
    </row>
    <row r="143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8"/>
      <c r="N143" s="47"/>
      <c r="O143" s="48"/>
      <c r="P143" s="48"/>
      <c r="Q143" s="49"/>
      <c r="R143" s="49"/>
      <c r="S143" s="47"/>
    </row>
    <row r="144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8"/>
      <c r="N144" s="47"/>
      <c r="O144" s="48"/>
      <c r="P144" s="48"/>
      <c r="Q144" s="49"/>
      <c r="R144" s="49"/>
      <c r="S144" s="47"/>
    </row>
    <row r="14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8"/>
      <c r="N145" s="47"/>
      <c r="O145" s="48"/>
      <c r="P145" s="48"/>
      <c r="Q145" s="49"/>
      <c r="R145" s="49"/>
      <c r="S145" s="47"/>
    </row>
    <row r="146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8"/>
      <c r="N146" s="47"/>
      <c r="O146" s="48"/>
      <c r="P146" s="48"/>
      <c r="Q146" s="49"/>
      <c r="R146" s="49"/>
      <c r="S146" s="47"/>
    </row>
    <row r="147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8"/>
      <c r="N147" s="47"/>
      <c r="O147" s="48"/>
      <c r="P147" s="48"/>
      <c r="Q147" s="49"/>
      <c r="R147" s="49"/>
      <c r="S147" s="47"/>
    </row>
    <row r="148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8"/>
      <c r="N148" s="47"/>
      <c r="O148" s="48"/>
      <c r="P148" s="48"/>
      <c r="Q148" s="49"/>
      <c r="R148" s="49"/>
      <c r="S148" s="47"/>
    </row>
    <row r="149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8"/>
      <c r="N149" s="47"/>
      <c r="O149" s="48"/>
      <c r="P149" s="48"/>
      <c r="Q149" s="49"/>
      <c r="R149" s="49"/>
      <c r="S149" s="47"/>
    </row>
    <row r="150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8"/>
      <c r="N150" s="47"/>
      <c r="O150" s="48"/>
      <c r="P150" s="48"/>
      <c r="Q150" s="49"/>
      <c r="R150" s="49"/>
      <c r="S150" s="47"/>
    </row>
    <row r="15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8"/>
      <c r="N151" s="47"/>
      <c r="O151" s="48"/>
      <c r="P151" s="48"/>
      <c r="Q151" s="49"/>
      <c r="R151" s="49"/>
      <c r="S151" s="47"/>
    </row>
    <row r="152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8"/>
      <c r="N152" s="47"/>
      <c r="O152" s="48"/>
      <c r="P152" s="48"/>
      <c r="Q152" s="49"/>
      <c r="R152" s="49"/>
      <c r="S152" s="47"/>
    </row>
    <row r="153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8"/>
      <c r="N153" s="47"/>
      <c r="O153" s="48"/>
      <c r="P153" s="48"/>
      <c r="Q153" s="49"/>
      <c r="R153" s="49"/>
      <c r="S153" s="47"/>
    </row>
    <row r="154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8"/>
      <c r="N154" s="47"/>
      <c r="O154" s="48"/>
      <c r="P154" s="48"/>
      <c r="Q154" s="49"/>
      <c r="R154" s="49"/>
      <c r="S154" s="47"/>
    </row>
    <row r="15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8"/>
      <c r="N155" s="47"/>
      <c r="O155" s="48"/>
      <c r="P155" s="48"/>
      <c r="Q155" s="49"/>
      <c r="R155" s="49"/>
      <c r="S155" s="47"/>
    </row>
    <row r="156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8"/>
      <c r="N156" s="47"/>
      <c r="O156" s="48"/>
      <c r="P156" s="48"/>
      <c r="Q156" s="49"/>
      <c r="R156" s="49"/>
      <c r="S156" s="47"/>
    </row>
    <row r="157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8"/>
      <c r="N157" s="47"/>
      <c r="O157" s="48"/>
      <c r="P157" s="48"/>
      <c r="Q157" s="49"/>
      <c r="R157" s="49"/>
      <c r="S157" s="47"/>
    </row>
    <row r="158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8"/>
      <c r="N158" s="47"/>
      <c r="O158" s="48"/>
      <c r="P158" s="48"/>
      <c r="Q158" s="49"/>
      <c r="R158" s="49"/>
      <c r="S158" s="47"/>
    </row>
    <row r="159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8"/>
      <c r="N159" s="47"/>
      <c r="O159" s="48"/>
      <c r="P159" s="48"/>
      <c r="Q159" s="49"/>
      <c r="R159" s="49"/>
      <c r="S159" s="47"/>
    </row>
    <row r="160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8"/>
      <c r="N160" s="47"/>
      <c r="O160" s="48"/>
      <c r="P160" s="48"/>
      <c r="Q160" s="49"/>
      <c r="R160" s="49"/>
      <c r="S160" s="47"/>
    </row>
    <row r="16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8"/>
      <c r="N161" s="47"/>
      <c r="O161" s="48"/>
      <c r="P161" s="48"/>
      <c r="Q161" s="49"/>
      <c r="R161" s="49"/>
      <c r="S161" s="47"/>
    </row>
    <row r="162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8"/>
      <c r="N162" s="47"/>
      <c r="O162" s="48"/>
      <c r="P162" s="48"/>
      <c r="Q162" s="49"/>
      <c r="R162" s="49"/>
      <c r="S162" s="47"/>
    </row>
    <row r="163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8"/>
      <c r="N163" s="47"/>
      <c r="O163" s="48"/>
      <c r="P163" s="48"/>
      <c r="Q163" s="49"/>
      <c r="R163" s="49"/>
      <c r="S163" s="47"/>
    </row>
    <row r="164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8"/>
      <c r="N164" s="47"/>
      <c r="O164" s="48"/>
      <c r="P164" s="48"/>
      <c r="Q164" s="49"/>
      <c r="R164" s="49"/>
      <c r="S164" s="47"/>
    </row>
    <row r="16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8"/>
      <c r="N165" s="47"/>
      <c r="O165" s="48"/>
      <c r="P165" s="48"/>
      <c r="Q165" s="49"/>
      <c r="R165" s="49"/>
      <c r="S165" s="47"/>
    </row>
    <row r="166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8"/>
      <c r="N166" s="47"/>
      <c r="O166" s="48"/>
      <c r="P166" s="48"/>
      <c r="Q166" s="49"/>
      <c r="R166" s="49"/>
      <c r="S166" s="47"/>
    </row>
    <row r="167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8"/>
      <c r="N167" s="47"/>
      <c r="O167" s="48"/>
      <c r="P167" s="48"/>
      <c r="Q167" s="49"/>
      <c r="R167" s="49"/>
      <c r="S167" s="47"/>
    </row>
    <row r="168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8"/>
      <c r="N168" s="47"/>
      <c r="O168" s="48"/>
      <c r="P168" s="48"/>
      <c r="Q168" s="49"/>
      <c r="R168" s="49"/>
      <c r="S168" s="47"/>
    </row>
    <row r="169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8"/>
      <c r="N169" s="47"/>
      <c r="O169" s="48"/>
      <c r="P169" s="48"/>
      <c r="Q169" s="49"/>
      <c r="R169" s="49"/>
      <c r="S169" s="47"/>
    </row>
    <row r="170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8"/>
      <c r="N170" s="47"/>
      <c r="O170" s="48"/>
      <c r="P170" s="48"/>
      <c r="Q170" s="49"/>
      <c r="R170" s="49"/>
      <c r="S170" s="47"/>
    </row>
    <row r="17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8"/>
      <c r="N171" s="47"/>
      <c r="O171" s="48"/>
      <c r="P171" s="48"/>
      <c r="Q171" s="49"/>
      <c r="R171" s="49"/>
      <c r="S171" s="47"/>
    </row>
    <row r="172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8"/>
      <c r="N172" s="47"/>
      <c r="O172" s="48"/>
      <c r="P172" s="48"/>
      <c r="Q172" s="49"/>
      <c r="R172" s="49"/>
      <c r="S172" s="47"/>
    </row>
    <row r="173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8"/>
      <c r="N173" s="47"/>
      <c r="O173" s="48"/>
      <c r="P173" s="48"/>
      <c r="Q173" s="49"/>
      <c r="R173" s="49"/>
      <c r="S173" s="47"/>
    </row>
    <row r="174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8"/>
      <c r="N174" s="47"/>
      <c r="O174" s="48"/>
      <c r="P174" s="48"/>
      <c r="Q174" s="49"/>
      <c r="R174" s="49"/>
      <c r="S174" s="47"/>
    </row>
    <row r="17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8"/>
      <c r="N175" s="47"/>
      <c r="O175" s="48"/>
      <c r="P175" s="48"/>
      <c r="Q175" s="49"/>
      <c r="R175" s="49"/>
      <c r="S175" s="47"/>
    </row>
    <row r="176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8"/>
      <c r="N176" s="47"/>
      <c r="O176" s="48"/>
      <c r="P176" s="48"/>
      <c r="Q176" s="49"/>
      <c r="R176" s="49"/>
      <c r="S176" s="47"/>
    </row>
    <row r="177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8"/>
      <c r="N177" s="47"/>
      <c r="O177" s="48"/>
      <c r="P177" s="48"/>
      <c r="Q177" s="49"/>
      <c r="R177" s="49"/>
      <c r="S177" s="47"/>
    </row>
    <row r="178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8"/>
      <c r="N178" s="47"/>
      <c r="O178" s="48"/>
      <c r="P178" s="48"/>
      <c r="Q178" s="49"/>
      <c r="R178" s="49"/>
      <c r="S178" s="47"/>
    </row>
    <row r="179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8"/>
      <c r="N179" s="47"/>
      <c r="O179" s="48"/>
      <c r="P179" s="48"/>
      <c r="Q179" s="49"/>
      <c r="R179" s="49"/>
      <c r="S179" s="47"/>
    </row>
    <row r="180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8"/>
      <c r="N180" s="47"/>
      <c r="O180" s="48"/>
      <c r="P180" s="48"/>
      <c r="Q180" s="49"/>
      <c r="R180" s="49"/>
      <c r="S180" s="47"/>
    </row>
    <row r="18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8"/>
      <c r="N181" s="47"/>
      <c r="O181" s="48"/>
      <c r="P181" s="48"/>
      <c r="Q181" s="49"/>
      <c r="R181" s="49"/>
      <c r="S181" s="47"/>
    </row>
    <row r="182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8"/>
      <c r="N182" s="47"/>
      <c r="O182" s="48"/>
      <c r="P182" s="48"/>
      <c r="Q182" s="49"/>
      <c r="R182" s="49"/>
      <c r="S182" s="47"/>
    </row>
    <row r="183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8"/>
      <c r="N183" s="47"/>
      <c r="O183" s="48"/>
      <c r="P183" s="48"/>
      <c r="Q183" s="49"/>
      <c r="R183" s="49"/>
      <c r="S183" s="47"/>
    </row>
    <row r="184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8"/>
      <c r="N184" s="47"/>
      <c r="O184" s="48"/>
      <c r="P184" s="48"/>
      <c r="Q184" s="49"/>
      <c r="R184" s="49"/>
      <c r="S184" s="47"/>
    </row>
    <row r="18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8"/>
      <c r="N185" s="47"/>
      <c r="O185" s="48"/>
      <c r="P185" s="48"/>
      <c r="Q185" s="49"/>
      <c r="R185" s="49"/>
      <c r="S185" s="47"/>
    </row>
    <row r="186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8"/>
      <c r="N186" s="47"/>
      <c r="O186" s="48"/>
      <c r="P186" s="48"/>
      <c r="Q186" s="49"/>
      <c r="R186" s="49"/>
      <c r="S186" s="47"/>
    </row>
    <row r="187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8"/>
      <c r="N187" s="47"/>
      <c r="O187" s="48"/>
      <c r="P187" s="48"/>
      <c r="Q187" s="49"/>
      <c r="R187" s="49"/>
      <c r="S187" s="47"/>
    </row>
    <row r="188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8"/>
      <c r="N188" s="47"/>
      <c r="O188" s="48"/>
      <c r="P188" s="48"/>
      <c r="Q188" s="49"/>
      <c r="R188" s="49"/>
      <c r="S188" s="47"/>
    </row>
    <row r="189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8"/>
      <c r="N189" s="47"/>
      <c r="O189" s="48"/>
      <c r="P189" s="48"/>
      <c r="Q189" s="49"/>
      <c r="R189" s="49"/>
      <c r="S189" s="47"/>
    </row>
    <row r="190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8"/>
      <c r="N190" s="47"/>
      <c r="O190" s="48"/>
      <c r="P190" s="48"/>
      <c r="Q190" s="49"/>
      <c r="R190" s="49"/>
      <c r="S190" s="47"/>
    </row>
    <row r="19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8"/>
      <c r="N191" s="47"/>
      <c r="O191" s="48"/>
      <c r="P191" s="48"/>
      <c r="Q191" s="49"/>
      <c r="R191" s="49"/>
      <c r="S191" s="47"/>
    </row>
    <row r="192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8"/>
      <c r="N192" s="47"/>
      <c r="O192" s="48"/>
      <c r="P192" s="48"/>
      <c r="Q192" s="49"/>
      <c r="R192" s="49"/>
      <c r="S192" s="47"/>
    </row>
    <row r="193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8"/>
      <c r="N193" s="47"/>
      <c r="O193" s="48"/>
      <c r="P193" s="48"/>
      <c r="Q193" s="49"/>
      <c r="R193" s="49"/>
      <c r="S193" s="47"/>
    </row>
    <row r="194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8"/>
      <c r="N194" s="47"/>
      <c r="O194" s="48"/>
      <c r="P194" s="48"/>
      <c r="Q194" s="49"/>
      <c r="R194" s="49"/>
      <c r="S194" s="47"/>
    </row>
    <row r="19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8"/>
      <c r="N195" s="47"/>
      <c r="O195" s="48"/>
      <c r="P195" s="48"/>
      <c r="Q195" s="49"/>
      <c r="R195" s="49"/>
      <c r="S195" s="47"/>
    </row>
    <row r="196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8"/>
      <c r="N196" s="47"/>
      <c r="O196" s="48"/>
      <c r="P196" s="48"/>
      <c r="Q196" s="49"/>
      <c r="R196" s="49"/>
      <c r="S196" s="47"/>
    </row>
    <row r="197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8"/>
      <c r="N197" s="47"/>
      <c r="O197" s="48"/>
      <c r="P197" s="48"/>
      <c r="Q197" s="49"/>
      <c r="R197" s="49"/>
      <c r="S197" s="47"/>
    </row>
    <row r="198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8"/>
      <c r="N198" s="47"/>
      <c r="O198" s="48"/>
      <c r="P198" s="48"/>
      <c r="Q198" s="49"/>
      <c r="R198" s="49"/>
      <c r="S198" s="47"/>
    </row>
    <row r="199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8"/>
      <c r="N199" s="47"/>
      <c r="O199" s="48"/>
      <c r="P199" s="48"/>
      <c r="Q199" s="49"/>
      <c r="R199" s="49"/>
      <c r="S199" s="47"/>
    </row>
    <row r="200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8"/>
      <c r="N200" s="47"/>
      <c r="O200" s="48"/>
      <c r="P200" s="48"/>
      <c r="Q200" s="49"/>
      <c r="R200" s="49"/>
      <c r="S200" s="47"/>
    </row>
    <row r="20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8"/>
      <c r="N201" s="47"/>
      <c r="O201" s="48"/>
      <c r="P201" s="48"/>
      <c r="Q201" s="49"/>
      <c r="R201" s="49"/>
      <c r="S201" s="47"/>
    </row>
    <row r="202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8"/>
      <c r="N202" s="47"/>
      <c r="O202" s="48"/>
      <c r="P202" s="48"/>
      <c r="Q202" s="49"/>
      <c r="R202" s="49"/>
      <c r="S202" s="47"/>
    </row>
    <row r="203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8"/>
      <c r="N203" s="47"/>
      <c r="O203" s="48"/>
      <c r="P203" s="48"/>
      <c r="Q203" s="49"/>
      <c r="R203" s="49"/>
      <c r="S203" s="47"/>
    </row>
    <row r="204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8"/>
      <c r="N204" s="47"/>
      <c r="O204" s="48"/>
      <c r="P204" s="48"/>
      <c r="Q204" s="49"/>
      <c r="R204" s="49"/>
      <c r="S204" s="47"/>
    </row>
    <row r="20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8"/>
      <c r="N205" s="47"/>
      <c r="O205" s="48"/>
      <c r="P205" s="48"/>
      <c r="Q205" s="49"/>
      <c r="R205" s="49"/>
      <c r="S205" s="47"/>
    </row>
    <row r="206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8"/>
      <c r="N206" s="47"/>
      <c r="O206" s="48"/>
      <c r="P206" s="48"/>
      <c r="Q206" s="49"/>
      <c r="R206" s="49"/>
      <c r="S206" s="47"/>
    </row>
    <row r="207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8"/>
      <c r="N207" s="47"/>
      <c r="O207" s="48"/>
      <c r="P207" s="48"/>
      <c r="Q207" s="49"/>
      <c r="R207" s="49"/>
      <c r="S207" s="47"/>
    </row>
    <row r="208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8"/>
      <c r="N208" s="47"/>
      <c r="O208" s="48"/>
      <c r="P208" s="48"/>
      <c r="Q208" s="49"/>
      <c r="R208" s="49"/>
      <c r="S208" s="47"/>
    </row>
    <row r="209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8"/>
      <c r="N209" s="47"/>
      <c r="O209" s="48"/>
      <c r="P209" s="48"/>
      <c r="Q209" s="49"/>
      <c r="R209" s="49"/>
      <c r="S209" s="47"/>
    </row>
    <row r="210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8"/>
      <c r="N210" s="47"/>
      <c r="O210" s="48"/>
      <c r="P210" s="48"/>
      <c r="Q210" s="49"/>
      <c r="R210" s="49"/>
      <c r="S210" s="47"/>
    </row>
    <row r="21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8"/>
      <c r="N211" s="47"/>
      <c r="O211" s="48"/>
      <c r="P211" s="48"/>
      <c r="Q211" s="49"/>
      <c r="R211" s="49"/>
      <c r="S211" s="47"/>
    </row>
    <row r="212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8"/>
      <c r="N212" s="47"/>
      <c r="O212" s="48"/>
      <c r="P212" s="48"/>
      <c r="Q212" s="49"/>
      <c r="R212" s="49"/>
      <c r="S212" s="47"/>
    </row>
    <row r="213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8"/>
      <c r="N213" s="47"/>
      <c r="O213" s="48"/>
      <c r="P213" s="48"/>
      <c r="Q213" s="49"/>
      <c r="R213" s="49"/>
      <c r="S213" s="47"/>
    </row>
    <row r="214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8"/>
      <c r="N214" s="47"/>
      <c r="O214" s="48"/>
      <c r="P214" s="48"/>
      <c r="Q214" s="49"/>
      <c r="R214" s="49"/>
      <c r="S214" s="47"/>
    </row>
    <row r="215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8"/>
      <c r="N215" s="47"/>
      <c r="O215" s="48"/>
      <c r="P215" s="48"/>
      <c r="Q215" s="49"/>
      <c r="R215" s="49"/>
      <c r="S215" s="47"/>
    </row>
    <row r="216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8"/>
      <c r="N216" s="47"/>
      <c r="O216" s="48"/>
      <c r="P216" s="48"/>
      <c r="Q216" s="49"/>
      <c r="R216" s="49"/>
      <c r="S216" s="47"/>
    </row>
    <row r="217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8"/>
      <c r="N217" s="47"/>
      <c r="O217" s="48"/>
      <c r="P217" s="48"/>
      <c r="Q217" s="49"/>
      <c r="R217" s="49"/>
      <c r="S217" s="47"/>
    </row>
    <row r="218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8"/>
      <c r="N218" s="47"/>
      <c r="O218" s="48"/>
      <c r="P218" s="48"/>
      <c r="Q218" s="49"/>
      <c r="R218" s="49"/>
      <c r="S218" s="47"/>
    </row>
    <row r="219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8"/>
      <c r="N219" s="47"/>
      <c r="O219" s="48"/>
      <c r="P219" s="48"/>
      <c r="Q219" s="49"/>
      <c r="R219" s="49"/>
      <c r="S219" s="47"/>
    </row>
    <row r="220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8"/>
      <c r="N220" s="47"/>
      <c r="O220" s="48"/>
      <c r="P220" s="48"/>
      <c r="Q220" s="49"/>
      <c r="R220" s="49"/>
      <c r="S220" s="47"/>
    </row>
    <row r="22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8"/>
      <c r="N221" s="47"/>
      <c r="O221" s="48"/>
      <c r="P221" s="48"/>
      <c r="Q221" s="49"/>
      <c r="R221" s="49"/>
      <c r="S221" s="47"/>
    </row>
    <row r="222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8"/>
      <c r="N222" s="47"/>
      <c r="O222" s="48"/>
      <c r="P222" s="48"/>
      <c r="Q222" s="49"/>
      <c r="R222" s="49"/>
      <c r="S222" s="47"/>
    </row>
    <row r="223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8"/>
      <c r="N223" s="47"/>
      <c r="O223" s="48"/>
      <c r="P223" s="48"/>
      <c r="Q223" s="49"/>
      <c r="R223" s="49"/>
      <c r="S223" s="47"/>
    </row>
    <row r="224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8"/>
      <c r="N224" s="47"/>
      <c r="O224" s="48"/>
      <c r="P224" s="48"/>
      <c r="Q224" s="49"/>
      <c r="R224" s="49"/>
      <c r="S224" s="47"/>
    </row>
    <row r="225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8"/>
      <c r="N225" s="47"/>
      <c r="O225" s="48"/>
      <c r="P225" s="48"/>
      <c r="Q225" s="49"/>
      <c r="R225" s="49"/>
      <c r="S225" s="47"/>
    </row>
    <row r="226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8"/>
      <c r="N226" s="47"/>
      <c r="O226" s="48"/>
      <c r="P226" s="48"/>
      <c r="Q226" s="49"/>
      <c r="R226" s="49"/>
      <c r="S226" s="47"/>
    </row>
    <row r="227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8"/>
      <c r="N227" s="47"/>
      <c r="O227" s="48"/>
      <c r="P227" s="48"/>
      <c r="Q227" s="49"/>
      <c r="R227" s="49"/>
      <c r="S227" s="47"/>
    </row>
    <row r="228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8"/>
      <c r="N228" s="47"/>
      <c r="O228" s="48"/>
      <c r="P228" s="48"/>
      <c r="Q228" s="49"/>
      <c r="R228" s="49"/>
      <c r="S228" s="47"/>
    </row>
    <row r="229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8"/>
      <c r="N229" s="47"/>
      <c r="O229" s="48"/>
      <c r="P229" s="48"/>
      <c r="Q229" s="49"/>
      <c r="R229" s="49"/>
      <c r="S229" s="47"/>
    </row>
    <row r="230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8"/>
      <c r="N230" s="47"/>
      <c r="O230" s="48"/>
      <c r="P230" s="48"/>
      <c r="Q230" s="49"/>
      <c r="R230" s="49"/>
      <c r="S230" s="47"/>
    </row>
    <row r="23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8"/>
      <c r="N231" s="47"/>
      <c r="O231" s="48"/>
      <c r="P231" s="48"/>
      <c r="Q231" s="49"/>
      <c r="R231" s="49"/>
      <c r="S231" s="47"/>
    </row>
    <row r="232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8"/>
      <c r="N232" s="47"/>
      <c r="O232" s="48"/>
      <c r="P232" s="48"/>
      <c r="Q232" s="49"/>
      <c r="R232" s="49"/>
      <c r="S232" s="47"/>
    </row>
    <row r="233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8"/>
      <c r="N233" s="47"/>
      <c r="O233" s="48"/>
      <c r="P233" s="48"/>
      <c r="Q233" s="49"/>
      <c r="R233" s="49"/>
      <c r="S233" s="47"/>
    </row>
    <row r="234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8"/>
      <c r="N234" s="47"/>
      <c r="O234" s="48"/>
      <c r="P234" s="48"/>
      <c r="Q234" s="49"/>
      <c r="R234" s="49"/>
      <c r="S234" s="47"/>
    </row>
    <row r="235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8"/>
      <c r="N235" s="47"/>
      <c r="O235" s="48"/>
      <c r="P235" s="48"/>
      <c r="Q235" s="49"/>
      <c r="R235" s="49"/>
      <c r="S235" s="47"/>
    </row>
    <row r="236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8"/>
      <c r="N236" s="47"/>
      <c r="O236" s="48"/>
      <c r="P236" s="48"/>
      <c r="Q236" s="49"/>
      <c r="R236" s="49"/>
      <c r="S236" s="47"/>
    </row>
    <row r="237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8"/>
      <c r="N237" s="47"/>
      <c r="O237" s="48"/>
      <c r="P237" s="48"/>
      <c r="Q237" s="49"/>
      <c r="R237" s="49"/>
      <c r="S237" s="47"/>
    </row>
    <row r="238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8"/>
      <c r="N238" s="47"/>
      <c r="O238" s="48"/>
      <c r="P238" s="48"/>
      <c r="Q238" s="49"/>
      <c r="R238" s="49"/>
      <c r="S238" s="47"/>
    </row>
    <row r="239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8"/>
      <c r="N239" s="47"/>
      <c r="O239" s="48"/>
      <c r="P239" s="48"/>
      <c r="Q239" s="49"/>
      <c r="R239" s="49"/>
      <c r="S239" s="47"/>
    </row>
    <row r="240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8"/>
      <c r="N240" s="47"/>
      <c r="O240" s="48"/>
      <c r="P240" s="48"/>
      <c r="Q240" s="49"/>
      <c r="R240" s="49"/>
      <c r="S240" s="47"/>
    </row>
    <row r="24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8"/>
      <c r="N241" s="47"/>
      <c r="O241" s="48"/>
      <c r="P241" s="48"/>
      <c r="Q241" s="49"/>
      <c r="R241" s="49"/>
      <c r="S241" s="47"/>
    </row>
    <row r="242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8"/>
      <c r="N242" s="47"/>
      <c r="O242" s="48"/>
      <c r="P242" s="48"/>
      <c r="Q242" s="49"/>
      <c r="R242" s="49"/>
      <c r="S242" s="47"/>
    </row>
    <row r="243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8"/>
      <c r="N243" s="47"/>
      <c r="O243" s="48"/>
      <c r="P243" s="48"/>
      <c r="Q243" s="49"/>
      <c r="R243" s="49"/>
      <c r="S243" s="47"/>
    </row>
    <row r="244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8"/>
      <c r="N244" s="47"/>
      <c r="O244" s="48"/>
      <c r="P244" s="48"/>
      <c r="Q244" s="49"/>
      <c r="R244" s="49"/>
      <c r="S244" s="47"/>
    </row>
    <row r="245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8"/>
      <c r="N245" s="47"/>
      <c r="O245" s="48"/>
      <c r="P245" s="48"/>
      <c r="Q245" s="49"/>
      <c r="R245" s="49"/>
      <c r="S245" s="47"/>
    </row>
    <row r="246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8"/>
      <c r="N246" s="47"/>
      <c r="O246" s="48"/>
      <c r="P246" s="48"/>
      <c r="Q246" s="49"/>
      <c r="R246" s="49"/>
      <c r="S246" s="47"/>
    </row>
    <row r="247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8"/>
      <c r="N247" s="47"/>
      <c r="O247" s="48"/>
      <c r="P247" s="48"/>
      <c r="Q247" s="49"/>
      <c r="R247" s="49"/>
      <c r="S247" s="47"/>
    </row>
    <row r="248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8"/>
      <c r="N248" s="47"/>
      <c r="O248" s="48"/>
      <c r="P248" s="48"/>
      <c r="Q248" s="49"/>
      <c r="R248" s="49"/>
      <c r="S248" s="47"/>
    </row>
    <row r="249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8"/>
      <c r="N249" s="47"/>
      <c r="O249" s="48"/>
      <c r="P249" s="48"/>
      <c r="Q249" s="49"/>
      <c r="R249" s="49"/>
      <c r="S249" s="47"/>
    </row>
    <row r="250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8"/>
      <c r="N250" s="47"/>
      <c r="O250" s="48"/>
      <c r="P250" s="48"/>
      <c r="Q250" s="49"/>
      <c r="R250" s="49"/>
      <c r="S250" s="47"/>
    </row>
    <row r="25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8"/>
      <c r="N251" s="47"/>
      <c r="O251" s="48"/>
      <c r="P251" s="48"/>
      <c r="Q251" s="49"/>
      <c r="R251" s="49"/>
      <c r="S251" s="47"/>
    </row>
    <row r="252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8"/>
      <c r="N252" s="47"/>
      <c r="O252" s="48"/>
      <c r="P252" s="48"/>
      <c r="Q252" s="49"/>
      <c r="R252" s="49"/>
      <c r="S252" s="47"/>
    </row>
    <row r="253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8"/>
      <c r="N253" s="47"/>
      <c r="O253" s="48"/>
      <c r="P253" s="48"/>
      <c r="Q253" s="49"/>
      <c r="R253" s="49"/>
      <c r="S253" s="47"/>
    </row>
    <row r="254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8"/>
      <c r="N254" s="47"/>
      <c r="O254" s="48"/>
      <c r="P254" s="48"/>
      <c r="Q254" s="49"/>
      <c r="R254" s="49"/>
      <c r="S254" s="47"/>
    </row>
    <row r="255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8"/>
      <c r="N255" s="47"/>
      <c r="O255" s="48"/>
      <c r="P255" s="48"/>
      <c r="Q255" s="49"/>
      <c r="R255" s="49"/>
      <c r="S255" s="47"/>
    </row>
    <row r="256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8"/>
      <c r="N256" s="47"/>
      <c r="O256" s="48"/>
      <c r="P256" s="48"/>
      <c r="Q256" s="49"/>
      <c r="R256" s="49"/>
      <c r="S256" s="47"/>
    </row>
    <row r="257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8"/>
      <c r="N257" s="47"/>
      <c r="O257" s="48"/>
      <c r="P257" s="48"/>
      <c r="Q257" s="49"/>
      <c r="R257" s="49"/>
      <c r="S257" s="47"/>
    </row>
    <row r="258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8"/>
      <c r="N258" s="47"/>
      <c r="O258" s="48"/>
      <c r="P258" s="48"/>
      <c r="Q258" s="49"/>
      <c r="R258" s="49"/>
      <c r="S258" s="47"/>
    </row>
    <row r="259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8"/>
      <c r="N259" s="47"/>
      <c r="O259" s="48"/>
      <c r="P259" s="48"/>
      <c r="Q259" s="49"/>
      <c r="R259" s="49"/>
      <c r="S259" s="47"/>
    </row>
    <row r="260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8"/>
      <c r="N260" s="47"/>
      <c r="O260" s="48"/>
      <c r="P260" s="48"/>
      <c r="Q260" s="49"/>
      <c r="R260" s="49"/>
      <c r="S260" s="47"/>
    </row>
    <row r="26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8"/>
      <c r="N261" s="47"/>
      <c r="O261" s="48"/>
      <c r="P261" s="48"/>
      <c r="Q261" s="49"/>
      <c r="R261" s="49"/>
      <c r="S261" s="47"/>
    </row>
    <row r="262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8"/>
      <c r="N262" s="47"/>
      <c r="O262" s="48"/>
      <c r="P262" s="48"/>
      <c r="Q262" s="49"/>
      <c r="R262" s="49"/>
      <c r="S262" s="47"/>
    </row>
    <row r="263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8"/>
      <c r="N263" s="47"/>
      <c r="O263" s="48"/>
      <c r="P263" s="48"/>
      <c r="Q263" s="49"/>
      <c r="R263" s="49"/>
      <c r="S263" s="47"/>
    </row>
    <row r="264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8"/>
      <c r="N264" s="47"/>
      <c r="O264" s="48"/>
      <c r="P264" s="48"/>
      <c r="Q264" s="49"/>
      <c r="R264" s="49"/>
      <c r="S264" s="47"/>
    </row>
    <row r="265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8"/>
      <c r="N265" s="47"/>
      <c r="O265" s="48"/>
      <c r="P265" s="48"/>
      <c r="Q265" s="49"/>
      <c r="R265" s="49"/>
      <c r="S265" s="47"/>
    </row>
    <row r="266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8"/>
      <c r="N266" s="47"/>
      <c r="O266" s="48"/>
      <c r="P266" s="48"/>
      <c r="Q266" s="49"/>
      <c r="R266" s="49"/>
      <c r="S266" s="47"/>
    </row>
    <row r="267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8"/>
      <c r="N267" s="47"/>
      <c r="O267" s="48"/>
      <c r="P267" s="48"/>
      <c r="Q267" s="49"/>
      <c r="R267" s="49"/>
      <c r="S267" s="47"/>
    </row>
    <row r="268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8"/>
      <c r="N268" s="47"/>
      <c r="O268" s="48"/>
      <c r="P268" s="48"/>
      <c r="Q268" s="49"/>
      <c r="R268" s="49"/>
      <c r="S268" s="47"/>
    </row>
    <row r="269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8"/>
      <c r="N269" s="47"/>
      <c r="O269" s="48"/>
      <c r="P269" s="48"/>
      <c r="Q269" s="49"/>
      <c r="R269" s="49"/>
      <c r="S269" s="47"/>
    </row>
    <row r="270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8"/>
      <c r="N270" s="47"/>
      <c r="O270" s="48"/>
      <c r="P270" s="48"/>
      <c r="Q270" s="49"/>
      <c r="R270" s="49"/>
      <c r="S270" s="47"/>
    </row>
    <row r="27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8"/>
      <c r="N271" s="47"/>
      <c r="O271" s="48"/>
      <c r="P271" s="48"/>
      <c r="Q271" s="49"/>
      <c r="R271" s="49"/>
      <c r="S271" s="47"/>
    </row>
    <row r="272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8"/>
      <c r="N272" s="47"/>
      <c r="O272" s="48"/>
      <c r="P272" s="48"/>
      <c r="Q272" s="49"/>
      <c r="R272" s="49"/>
      <c r="S272" s="47"/>
    </row>
    <row r="273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8"/>
      <c r="N273" s="47"/>
      <c r="O273" s="48"/>
      <c r="P273" s="48"/>
      <c r="Q273" s="49"/>
      <c r="R273" s="49"/>
      <c r="S273" s="47"/>
    </row>
    <row r="274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8"/>
      <c r="N274" s="47"/>
      <c r="O274" s="48"/>
      <c r="P274" s="48"/>
      <c r="Q274" s="49"/>
      <c r="R274" s="49"/>
      <c r="S274" s="47"/>
    </row>
    <row r="275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8"/>
      <c r="N275" s="47"/>
      <c r="O275" s="48"/>
      <c r="P275" s="48"/>
      <c r="Q275" s="49"/>
      <c r="R275" s="49"/>
      <c r="S275" s="47"/>
    </row>
    <row r="276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8"/>
      <c r="N276" s="47"/>
      <c r="O276" s="48"/>
      <c r="P276" s="48"/>
      <c r="Q276" s="49"/>
      <c r="R276" s="49"/>
      <c r="S276" s="47"/>
    </row>
    <row r="277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8"/>
      <c r="N277" s="47"/>
      <c r="O277" s="48"/>
      <c r="P277" s="48"/>
      <c r="Q277" s="49"/>
      <c r="R277" s="49"/>
      <c r="S277" s="47"/>
    </row>
    <row r="278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8"/>
      <c r="N278" s="47"/>
      <c r="O278" s="48"/>
      <c r="P278" s="48"/>
      <c r="Q278" s="49"/>
      <c r="R278" s="49"/>
      <c r="S278" s="47"/>
    </row>
    <row r="279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8"/>
      <c r="N279" s="47"/>
      <c r="O279" s="48"/>
      <c r="P279" s="48"/>
      <c r="Q279" s="49"/>
      <c r="R279" s="49"/>
      <c r="S279" s="47"/>
    </row>
    <row r="280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8"/>
      <c r="N280" s="47"/>
      <c r="O280" s="48"/>
      <c r="P280" s="48"/>
      <c r="Q280" s="49"/>
      <c r="R280" s="49"/>
      <c r="S280" s="47"/>
    </row>
    <row r="281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8"/>
      <c r="N281" s="47"/>
      <c r="O281" s="48"/>
      <c r="P281" s="48"/>
      <c r="Q281" s="49"/>
      <c r="R281" s="49"/>
      <c r="S281" s="47"/>
    </row>
    <row r="282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8"/>
      <c r="N282" s="47"/>
      <c r="O282" s="48"/>
      <c r="P282" s="48"/>
      <c r="Q282" s="49"/>
      <c r="R282" s="49"/>
      <c r="S282" s="47"/>
    </row>
    <row r="283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8"/>
      <c r="N283" s="47"/>
      <c r="O283" s="48"/>
      <c r="P283" s="48"/>
      <c r="Q283" s="49"/>
      <c r="R283" s="49"/>
      <c r="S283" s="47"/>
    </row>
    <row r="284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8"/>
      <c r="N284" s="47"/>
      <c r="O284" s="48"/>
      <c r="P284" s="48"/>
      <c r="Q284" s="49"/>
      <c r="R284" s="49"/>
      <c r="S284" s="47"/>
    </row>
    <row r="285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8"/>
      <c r="N285" s="47"/>
      <c r="O285" s="48"/>
      <c r="P285" s="48"/>
      <c r="Q285" s="49"/>
      <c r="R285" s="49"/>
      <c r="S285" s="47"/>
    </row>
    <row r="286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8"/>
      <c r="N286" s="47"/>
      <c r="O286" s="48"/>
      <c r="P286" s="48"/>
      <c r="Q286" s="49"/>
      <c r="R286" s="49"/>
      <c r="S286" s="47"/>
    </row>
    <row r="287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8"/>
      <c r="N287" s="47"/>
      <c r="O287" s="48"/>
      <c r="P287" s="48"/>
      <c r="Q287" s="49"/>
      <c r="R287" s="49"/>
      <c r="S287" s="47"/>
    </row>
    <row r="288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8"/>
      <c r="N288" s="47"/>
      <c r="O288" s="48"/>
      <c r="P288" s="48"/>
      <c r="Q288" s="49"/>
      <c r="R288" s="49"/>
      <c r="S288" s="47"/>
    </row>
    <row r="289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8"/>
      <c r="N289" s="47"/>
      <c r="O289" s="48"/>
      <c r="P289" s="48"/>
      <c r="Q289" s="49"/>
      <c r="R289" s="49"/>
      <c r="S289" s="47"/>
    </row>
    <row r="290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8"/>
      <c r="N290" s="47"/>
      <c r="O290" s="48"/>
      <c r="P290" s="48"/>
      <c r="Q290" s="49"/>
      <c r="R290" s="49"/>
      <c r="S290" s="47"/>
    </row>
    <row r="291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8"/>
      <c r="N291" s="47"/>
      <c r="O291" s="48"/>
      <c r="P291" s="48"/>
      <c r="Q291" s="49"/>
      <c r="R291" s="49"/>
      <c r="S291" s="47"/>
    </row>
    <row r="292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8"/>
      <c r="N292" s="47"/>
      <c r="O292" s="48"/>
      <c r="P292" s="48"/>
      <c r="Q292" s="49"/>
      <c r="R292" s="49"/>
      <c r="S292" s="47"/>
    </row>
    <row r="293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8"/>
      <c r="N293" s="47"/>
      <c r="O293" s="48"/>
      <c r="P293" s="48"/>
      <c r="Q293" s="49"/>
      <c r="R293" s="49"/>
      <c r="S293" s="47"/>
    </row>
    <row r="294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8"/>
      <c r="N294" s="47"/>
      <c r="O294" s="48"/>
      <c r="P294" s="48"/>
      <c r="Q294" s="49"/>
      <c r="R294" s="49"/>
      <c r="S294" s="47"/>
    </row>
    <row r="295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8"/>
      <c r="N295" s="47"/>
      <c r="O295" s="48"/>
      <c r="P295" s="48"/>
      <c r="Q295" s="49"/>
      <c r="R295" s="49"/>
      <c r="S295" s="47"/>
    </row>
    <row r="296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8"/>
      <c r="N296" s="47"/>
      <c r="O296" s="48"/>
      <c r="P296" s="48"/>
      <c r="Q296" s="49"/>
      <c r="R296" s="49"/>
      <c r="S296" s="47"/>
    </row>
    <row r="297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8"/>
      <c r="N297" s="47"/>
      <c r="O297" s="48"/>
      <c r="P297" s="48"/>
      <c r="Q297" s="49"/>
      <c r="R297" s="49"/>
      <c r="S297" s="47"/>
    </row>
    <row r="298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8"/>
      <c r="N298" s="47"/>
      <c r="O298" s="48"/>
      <c r="P298" s="48"/>
      <c r="Q298" s="49"/>
      <c r="R298" s="49"/>
      <c r="S298" s="47"/>
    </row>
    <row r="299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8"/>
      <c r="N299" s="47"/>
      <c r="O299" s="48"/>
      <c r="P299" s="48"/>
      <c r="Q299" s="49"/>
      <c r="R299" s="49"/>
      <c r="S299" s="47"/>
    </row>
    <row r="300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8"/>
      <c r="N300" s="47"/>
      <c r="O300" s="48"/>
      <c r="P300" s="48"/>
      <c r="Q300" s="49"/>
      <c r="R300" s="49"/>
      <c r="S300" s="47"/>
    </row>
    <row r="301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8"/>
      <c r="N301" s="47"/>
      <c r="O301" s="48"/>
      <c r="P301" s="48"/>
      <c r="Q301" s="49"/>
      <c r="R301" s="49"/>
      <c r="S301" s="47"/>
    </row>
    <row r="302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8"/>
      <c r="N302" s="47"/>
      <c r="O302" s="48"/>
      <c r="P302" s="48"/>
      <c r="Q302" s="49"/>
      <c r="R302" s="49"/>
      <c r="S302" s="47"/>
    </row>
    <row r="303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8"/>
      <c r="N303" s="47"/>
      <c r="O303" s="48"/>
      <c r="P303" s="48"/>
      <c r="Q303" s="49"/>
      <c r="R303" s="49"/>
      <c r="S303" s="47"/>
    </row>
    <row r="304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8"/>
      <c r="N304" s="47"/>
      <c r="O304" s="48"/>
      <c r="P304" s="48"/>
      <c r="Q304" s="49"/>
      <c r="R304" s="49"/>
      <c r="S304" s="47"/>
    </row>
    <row r="305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8"/>
      <c r="N305" s="47"/>
      <c r="O305" s="48"/>
      <c r="P305" s="48"/>
      <c r="Q305" s="49"/>
      <c r="R305" s="49"/>
      <c r="S305" s="47"/>
    </row>
    <row r="306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8"/>
      <c r="N306" s="47"/>
      <c r="O306" s="48"/>
      <c r="P306" s="48"/>
      <c r="Q306" s="49"/>
      <c r="R306" s="49"/>
      <c r="S306" s="47"/>
    </row>
    <row r="307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8"/>
      <c r="N307" s="47"/>
      <c r="O307" s="48"/>
      <c r="P307" s="48"/>
      <c r="Q307" s="49"/>
      <c r="R307" s="49"/>
      <c r="S307" s="47"/>
    </row>
    <row r="308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8"/>
      <c r="N308" s="47"/>
      <c r="O308" s="48"/>
      <c r="P308" s="48"/>
      <c r="Q308" s="49"/>
      <c r="R308" s="49"/>
      <c r="S308" s="47"/>
    </row>
    <row r="309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8"/>
      <c r="N309" s="47"/>
      <c r="O309" s="48"/>
      <c r="P309" s="48"/>
      <c r="Q309" s="49"/>
      <c r="R309" s="49"/>
      <c r="S309" s="47"/>
    </row>
    <row r="310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8"/>
      <c r="N310" s="47"/>
      <c r="O310" s="48"/>
      <c r="P310" s="48"/>
      <c r="Q310" s="49"/>
      <c r="R310" s="49"/>
      <c r="S310" s="47"/>
    </row>
    <row r="311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8"/>
      <c r="N311" s="47"/>
      <c r="O311" s="48"/>
      <c r="P311" s="48"/>
      <c r="Q311" s="49"/>
      <c r="R311" s="49"/>
      <c r="S311" s="47"/>
    </row>
    <row r="312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8"/>
      <c r="N312" s="47"/>
      <c r="O312" s="48"/>
      <c r="P312" s="48"/>
      <c r="Q312" s="49"/>
      <c r="R312" s="49"/>
      <c r="S312" s="47"/>
    </row>
    <row r="313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8"/>
      <c r="N313" s="47"/>
      <c r="O313" s="48"/>
      <c r="P313" s="48"/>
      <c r="Q313" s="49"/>
      <c r="R313" s="49"/>
      <c r="S313" s="47"/>
    </row>
    <row r="314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8"/>
      <c r="N314" s="47"/>
      <c r="O314" s="48"/>
      <c r="P314" s="48"/>
      <c r="Q314" s="49"/>
      <c r="R314" s="49"/>
      <c r="S314" s="47"/>
    </row>
    <row r="315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8"/>
      <c r="N315" s="47"/>
      <c r="O315" s="48"/>
      <c r="P315" s="48"/>
      <c r="Q315" s="49"/>
      <c r="R315" s="49"/>
      <c r="S315" s="47"/>
    </row>
    <row r="316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8"/>
      <c r="N316" s="47"/>
      <c r="O316" s="48"/>
      <c r="P316" s="48"/>
      <c r="Q316" s="49"/>
      <c r="R316" s="49"/>
      <c r="S316" s="47"/>
    </row>
    <row r="317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8"/>
      <c r="N317" s="47"/>
      <c r="O317" s="48"/>
      <c r="P317" s="48"/>
      <c r="Q317" s="49"/>
      <c r="R317" s="49"/>
      <c r="S317" s="47"/>
    </row>
    <row r="318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8"/>
      <c r="N318" s="47"/>
      <c r="O318" s="48"/>
      <c r="P318" s="48"/>
      <c r="Q318" s="49"/>
      <c r="R318" s="49"/>
      <c r="S318" s="47"/>
    </row>
    <row r="319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8"/>
      <c r="N319" s="47"/>
      <c r="O319" s="48"/>
      <c r="P319" s="48"/>
      <c r="Q319" s="49"/>
      <c r="R319" s="49"/>
      <c r="S319" s="47"/>
    </row>
    <row r="320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8"/>
      <c r="N320" s="47"/>
      <c r="O320" s="48"/>
      <c r="P320" s="48"/>
      <c r="Q320" s="49"/>
      <c r="R320" s="49"/>
      <c r="S320" s="47"/>
    </row>
    <row r="321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8"/>
      <c r="N321" s="47"/>
      <c r="O321" s="48"/>
      <c r="P321" s="48"/>
      <c r="Q321" s="49"/>
      <c r="R321" s="49"/>
      <c r="S321" s="47"/>
    </row>
    <row r="322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8"/>
      <c r="N322" s="47"/>
      <c r="O322" s="48"/>
      <c r="P322" s="48"/>
      <c r="Q322" s="49"/>
      <c r="R322" s="49"/>
      <c r="S322" s="47"/>
    </row>
    <row r="323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8"/>
      <c r="N323" s="47"/>
      <c r="O323" s="48"/>
      <c r="P323" s="48"/>
      <c r="Q323" s="49"/>
      <c r="R323" s="49"/>
      <c r="S323" s="47"/>
    </row>
    <row r="324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8"/>
      <c r="N324" s="47"/>
      <c r="O324" s="48"/>
      <c r="P324" s="48"/>
      <c r="Q324" s="49"/>
      <c r="R324" s="49"/>
      <c r="S324" s="47"/>
    </row>
    <row r="32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8"/>
      <c r="N325" s="47"/>
      <c r="O325" s="48"/>
      <c r="P325" s="48"/>
      <c r="Q325" s="49"/>
      <c r="R325" s="49"/>
      <c r="S325" s="47"/>
    </row>
    <row r="326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8"/>
      <c r="N326" s="47"/>
      <c r="O326" s="48"/>
      <c r="P326" s="48"/>
      <c r="Q326" s="49"/>
      <c r="R326" s="49"/>
      <c r="S326" s="47"/>
    </row>
    <row r="327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8"/>
      <c r="N327" s="47"/>
      <c r="O327" s="48"/>
      <c r="P327" s="48"/>
      <c r="Q327" s="49"/>
      <c r="R327" s="49"/>
      <c r="S327" s="47"/>
    </row>
    <row r="328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8"/>
      <c r="N328" s="47"/>
      <c r="O328" s="48"/>
      <c r="P328" s="48"/>
      <c r="Q328" s="49"/>
      <c r="R328" s="49"/>
      <c r="S328" s="47"/>
    </row>
    <row r="329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8"/>
      <c r="N329" s="47"/>
      <c r="O329" s="48"/>
      <c r="P329" s="48"/>
      <c r="Q329" s="49"/>
      <c r="R329" s="49"/>
      <c r="S329" s="47"/>
    </row>
    <row r="330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8"/>
      <c r="N330" s="47"/>
      <c r="O330" s="48"/>
      <c r="P330" s="48"/>
      <c r="Q330" s="49"/>
      <c r="R330" s="49"/>
      <c r="S330" s="47"/>
    </row>
    <row r="331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8"/>
      <c r="N331" s="47"/>
      <c r="O331" s="48"/>
      <c r="P331" s="48"/>
      <c r="Q331" s="49"/>
      <c r="R331" s="49"/>
      <c r="S331" s="47"/>
    </row>
    <row r="332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8"/>
      <c r="N332" s="47"/>
      <c r="O332" s="48"/>
      <c r="P332" s="48"/>
      <c r="Q332" s="49"/>
      <c r="R332" s="49"/>
      <c r="S332" s="47"/>
    </row>
    <row r="333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8"/>
      <c r="N333" s="47"/>
      <c r="O333" s="48"/>
      <c r="P333" s="48"/>
      <c r="Q333" s="49"/>
      <c r="R333" s="49"/>
      <c r="S333" s="47"/>
    </row>
    <row r="334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8"/>
      <c r="N334" s="47"/>
      <c r="O334" s="48"/>
      <c r="P334" s="48"/>
      <c r="Q334" s="49"/>
      <c r="R334" s="49"/>
      <c r="S334" s="47"/>
    </row>
    <row r="335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8"/>
      <c r="N335" s="47"/>
      <c r="O335" s="48"/>
      <c r="P335" s="48"/>
      <c r="Q335" s="49"/>
      <c r="R335" s="49"/>
      <c r="S335" s="47"/>
    </row>
    <row r="336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8"/>
      <c r="N336" s="47"/>
      <c r="O336" s="48"/>
      <c r="P336" s="48"/>
      <c r="Q336" s="49"/>
      <c r="R336" s="49"/>
      <c r="S336" s="47"/>
    </row>
    <row r="337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8"/>
      <c r="N337" s="47"/>
      <c r="O337" s="48"/>
      <c r="P337" s="48"/>
      <c r="Q337" s="49"/>
      <c r="R337" s="49"/>
      <c r="S337" s="47"/>
    </row>
    <row r="338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8"/>
      <c r="N338" s="47"/>
      <c r="O338" s="48"/>
      <c r="P338" s="48"/>
      <c r="Q338" s="49"/>
      <c r="R338" s="49"/>
      <c r="S338" s="47"/>
    </row>
    <row r="339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8"/>
      <c r="N339" s="47"/>
      <c r="O339" s="48"/>
      <c r="P339" s="48"/>
      <c r="Q339" s="49"/>
      <c r="R339" s="49"/>
      <c r="S339" s="47"/>
    </row>
    <row r="340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8"/>
      <c r="N340" s="47"/>
      <c r="O340" s="48"/>
      <c r="P340" s="48"/>
      <c r="Q340" s="49"/>
      <c r="R340" s="49"/>
      <c r="S340" s="47"/>
    </row>
    <row r="341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8"/>
      <c r="N341" s="47"/>
      <c r="O341" s="48"/>
      <c r="P341" s="48"/>
      <c r="Q341" s="49"/>
      <c r="R341" s="49"/>
      <c r="S341" s="47"/>
    </row>
    <row r="342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8"/>
      <c r="N342" s="47"/>
      <c r="O342" s="48"/>
      <c r="P342" s="48"/>
      <c r="Q342" s="49"/>
      <c r="R342" s="49"/>
      <c r="S342" s="47"/>
    </row>
    <row r="343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8"/>
      <c r="N343" s="47"/>
      <c r="O343" s="48"/>
      <c r="P343" s="48"/>
      <c r="Q343" s="49"/>
      <c r="R343" s="49"/>
      <c r="S343" s="47"/>
    </row>
    <row r="344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8"/>
      <c r="N344" s="47"/>
      <c r="O344" s="48"/>
      <c r="P344" s="48"/>
      <c r="Q344" s="49"/>
      <c r="R344" s="49"/>
      <c r="S344" s="47"/>
    </row>
    <row r="345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8"/>
      <c r="N345" s="47"/>
      <c r="O345" s="48"/>
      <c r="P345" s="48"/>
      <c r="Q345" s="49"/>
      <c r="R345" s="49"/>
      <c r="S345" s="47"/>
    </row>
    <row r="346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8"/>
      <c r="N346" s="47"/>
      <c r="O346" s="48"/>
      <c r="P346" s="48"/>
      <c r="Q346" s="49"/>
      <c r="R346" s="49"/>
      <c r="S346" s="47"/>
    </row>
    <row r="347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8"/>
      <c r="N347" s="47"/>
      <c r="O347" s="48"/>
      <c r="P347" s="48"/>
      <c r="Q347" s="49"/>
      <c r="R347" s="49"/>
      <c r="S347" s="47"/>
    </row>
    <row r="348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8"/>
      <c r="N348" s="47"/>
      <c r="O348" s="48"/>
      <c r="P348" s="48"/>
      <c r="Q348" s="49"/>
      <c r="R348" s="49"/>
      <c r="S348" s="47"/>
    </row>
    <row r="349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8"/>
      <c r="N349" s="47"/>
      <c r="O349" s="48"/>
      <c r="P349" s="48"/>
      <c r="Q349" s="49"/>
      <c r="R349" s="49"/>
      <c r="S349" s="47"/>
    </row>
    <row r="350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8"/>
      <c r="N350" s="47"/>
      <c r="O350" s="48"/>
      <c r="P350" s="48"/>
      <c r="Q350" s="49"/>
      <c r="R350" s="49"/>
      <c r="S350" s="47"/>
    </row>
    <row r="351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8"/>
      <c r="N351" s="47"/>
      <c r="O351" s="48"/>
      <c r="P351" s="48"/>
      <c r="Q351" s="49"/>
      <c r="R351" s="49"/>
      <c r="S351" s="47"/>
    </row>
    <row r="352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8"/>
      <c r="N352" s="47"/>
      <c r="O352" s="48"/>
      <c r="P352" s="48"/>
      <c r="Q352" s="49"/>
      <c r="R352" s="49"/>
      <c r="S352" s="47"/>
    </row>
    <row r="353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8"/>
      <c r="N353" s="47"/>
      <c r="O353" s="48"/>
      <c r="P353" s="48"/>
      <c r="Q353" s="49"/>
      <c r="R353" s="49"/>
      <c r="S353" s="47"/>
    </row>
    <row r="354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8"/>
      <c r="N354" s="47"/>
      <c r="O354" s="48"/>
      <c r="P354" s="48"/>
      <c r="Q354" s="49"/>
      <c r="R354" s="49"/>
      <c r="S354" s="47"/>
    </row>
    <row r="355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8"/>
      <c r="N355" s="47"/>
      <c r="O355" s="48"/>
      <c r="P355" s="48"/>
      <c r="Q355" s="49"/>
      <c r="R355" s="49"/>
      <c r="S355" s="47"/>
    </row>
    <row r="356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8"/>
      <c r="N356" s="47"/>
      <c r="O356" s="48"/>
      <c r="P356" s="48"/>
      <c r="Q356" s="49"/>
      <c r="R356" s="49"/>
      <c r="S356" s="47"/>
    </row>
    <row r="357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8"/>
      <c r="N357" s="47"/>
      <c r="O357" s="48"/>
      <c r="P357" s="48"/>
      <c r="Q357" s="49"/>
      <c r="R357" s="49"/>
      <c r="S357" s="47"/>
    </row>
    <row r="358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8"/>
      <c r="N358" s="47"/>
      <c r="O358" s="48"/>
      <c r="P358" s="48"/>
      <c r="Q358" s="49"/>
      <c r="R358" s="49"/>
      <c r="S358" s="47"/>
    </row>
    <row r="359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8"/>
      <c r="N359" s="47"/>
      <c r="O359" s="48"/>
      <c r="P359" s="48"/>
      <c r="Q359" s="49"/>
      <c r="R359" s="49"/>
      <c r="S359" s="47"/>
    </row>
    <row r="360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8"/>
      <c r="N360" s="47"/>
      <c r="O360" s="48"/>
      <c r="P360" s="48"/>
      <c r="Q360" s="49"/>
      <c r="R360" s="49"/>
      <c r="S360" s="47"/>
    </row>
    <row r="361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8"/>
      <c r="N361" s="47"/>
      <c r="O361" s="48"/>
      <c r="P361" s="48"/>
      <c r="Q361" s="49"/>
      <c r="R361" s="49"/>
      <c r="S361" s="47"/>
    </row>
    <row r="362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8"/>
      <c r="N362" s="47"/>
      <c r="O362" s="48"/>
      <c r="P362" s="48"/>
      <c r="Q362" s="49"/>
      <c r="R362" s="49"/>
      <c r="S362" s="47"/>
    </row>
    <row r="363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8"/>
      <c r="N363" s="47"/>
      <c r="O363" s="48"/>
      <c r="P363" s="48"/>
      <c r="Q363" s="49"/>
      <c r="R363" s="49"/>
      <c r="S363" s="47"/>
    </row>
    <row r="364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8"/>
      <c r="N364" s="47"/>
      <c r="O364" s="48"/>
      <c r="P364" s="48"/>
      <c r="Q364" s="49"/>
      <c r="R364" s="49"/>
      <c r="S364" s="47"/>
    </row>
    <row r="36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8"/>
      <c r="N365" s="47"/>
      <c r="O365" s="48"/>
      <c r="P365" s="48"/>
      <c r="Q365" s="49"/>
      <c r="R365" s="49"/>
      <c r="S365" s="47"/>
    </row>
    <row r="366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8"/>
      <c r="N366" s="47"/>
      <c r="O366" s="48"/>
      <c r="P366" s="48"/>
      <c r="Q366" s="49"/>
      <c r="R366" s="49"/>
      <c r="S366" s="47"/>
    </row>
    <row r="367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8"/>
      <c r="N367" s="47"/>
      <c r="O367" s="48"/>
      <c r="P367" s="48"/>
      <c r="Q367" s="49"/>
      <c r="R367" s="49"/>
      <c r="S367" s="47"/>
    </row>
    <row r="368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8"/>
      <c r="N368" s="47"/>
      <c r="O368" s="48"/>
      <c r="P368" s="48"/>
      <c r="Q368" s="49"/>
      <c r="R368" s="49"/>
      <c r="S368" s="47"/>
    </row>
    <row r="369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8"/>
      <c r="N369" s="47"/>
      <c r="O369" s="48"/>
      <c r="P369" s="48"/>
      <c r="Q369" s="49"/>
      <c r="R369" s="49"/>
      <c r="S369" s="47"/>
    </row>
    <row r="370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8"/>
      <c r="N370" s="47"/>
      <c r="O370" s="48"/>
      <c r="P370" s="48"/>
      <c r="Q370" s="49"/>
      <c r="R370" s="49"/>
      <c r="S370" s="47"/>
    </row>
    <row r="371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8"/>
      <c r="N371" s="47"/>
      <c r="O371" s="48"/>
      <c r="P371" s="48"/>
      <c r="Q371" s="49"/>
      <c r="R371" s="49"/>
      <c r="S371" s="47"/>
    </row>
    <row r="372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8"/>
      <c r="N372" s="47"/>
      <c r="O372" s="48"/>
      <c r="P372" s="48"/>
      <c r="Q372" s="49"/>
      <c r="R372" s="49"/>
      <c r="S372" s="47"/>
    </row>
    <row r="373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8"/>
      <c r="N373" s="47"/>
      <c r="O373" s="48"/>
      <c r="P373" s="48"/>
      <c r="Q373" s="49"/>
      <c r="R373" s="49"/>
      <c r="S373" s="47"/>
    </row>
    <row r="374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8"/>
      <c r="N374" s="47"/>
      <c r="O374" s="48"/>
      <c r="P374" s="48"/>
      <c r="Q374" s="49"/>
      <c r="R374" s="49"/>
      <c r="S374" s="47"/>
    </row>
    <row r="375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8"/>
      <c r="N375" s="47"/>
      <c r="O375" s="48"/>
      <c r="P375" s="48"/>
      <c r="Q375" s="49"/>
      <c r="R375" s="49"/>
      <c r="S375" s="47"/>
    </row>
    <row r="376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8"/>
      <c r="N376" s="47"/>
      <c r="O376" s="48"/>
      <c r="P376" s="48"/>
      <c r="Q376" s="49"/>
      <c r="R376" s="49"/>
      <c r="S376" s="47"/>
    </row>
    <row r="377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8"/>
      <c r="N377" s="47"/>
      <c r="O377" s="48"/>
      <c r="P377" s="48"/>
      <c r="Q377" s="49"/>
      <c r="R377" s="49"/>
      <c r="S377" s="47"/>
    </row>
    <row r="378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8"/>
      <c r="N378" s="47"/>
      <c r="O378" s="48"/>
      <c r="P378" s="48"/>
      <c r="Q378" s="49"/>
      <c r="R378" s="49"/>
      <c r="S378" s="47"/>
    </row>
    <row r="379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8"/>
      <c r="N379" s="47"/>
      <c r="O379" s="48"/>
      <c r="P379" s="48"/>
      <c r="Q379" s="49"/>
      <c r="R379" s="49"/>
      <c r="S379" s="47"/>
    </row>
    <row r="380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8"/>
      <c r="N380" s="47"/>
      <c r="O380" s="48"/>
      <c r="P380" s="48"/>
      <c r="Q380" s="49"/>
      <c r="R380" s="49"/>
      <c r="S380" s="47"/>
    </row>
    <row r="381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8"/>
      <c r="N381" s="47"/>
      <c r="O381" s="48"/>
      <c r="P381" s="48"/>
      <c r="Q381" s="49"/>
      <c r="R381" s="49"/>
      <c r="S381" s="47"/>
    </row>
    <row r="382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8"/>
      <c r="N382" s="47"/>
      <c r="O382" s="48"/>
      <c r="P382" s="48"/>
      <c r="Q382" s="49"/>
      <c r="R382" s="49"/>
      <c r="S382" s="47"/>
    </row>
    <row r="383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8"/>
      <c r="N383" s="47"/>
      <c r="O383" s="48"/>
      <c r="P383" s="48"/>
      <c r="Q383" s="49"/>
      <c r="R383" s="49"/>
      <c r="S383" s="47"/>
    </row>
    <row r="384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8"/>
      <c r="N384" s="47"/>
      <c r="O384" s="48"/>
      <c r="P384" s="48"/>
      <c r="Q384" s="49"/>
      <c r="R384" s="49"/>
      <c r="S384" s="47"/>
    </row>
    <row r="385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8"/>
      <c r="N385" s="47"/>
      <c r="O385" s="48"/>
      <c r="P385" s="48"/>
      <c r="Q385" s="49"/>
      <c r="R385" s="49"/>
      <c r="S385" s="47"/>
    </row>
    <row r="386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8"/>
      <c r="N386" s="47"/>
      <c r="O386" s="48"/>
      <c r="P386" s="48"/>
      <c r="Q386" s="49"/>
      <c r="R386" s="49"/>
      <c r="S386" s="47"/>
    </row>
    <row r="387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8"/>
      <c r="N387" s="47"/>
      <c r="O387" s="48"/>
      <c r="P387" s="48"/>
      <c r="Q387" s="49"/>
      <c r="R387" s="49"/>
      <c r="S387" s="47"/>
    </row>
    <row r="388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8"/>
      <c r="N388" s="47"/>
      <c r="O388" s="48"/>
      <c r="P388" s="48"/>
      <c r="Q388" s="49"/>
      <c r="R388" s="49"/>
      <c r="S388" s="47"/>
    </row>
    <row r="389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8"/>
      <c r="N389" s="47"/>
      <c r="O389" s="48"/>
      <c r="P389" s="48"/>
      <c r="Q389" s="49"/>
      <c r="R389" s="49"/>
      <c r="S389" s="47"/>
    </row>
    <row r="390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8"/>
      <c r="N390" s="47"/>
      <c r="O390" s="48"/>
      <c r="P390" s="48"/>
      <c r="Q390" s="49"/>
      <c r="R390" s="49"/>
      <c r="S390" s="47"/>
    </row>
    <row r="391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8"/>
      <c r="N391" s="47"/>
      <c r="O391" s="48"/>
      <c r="P391" s="48"/>
      <c r="Q391" s="49"/>
      <c r="R391" s="49"/>
      <c r="S391" s="47"/>
    </row>
    <row r="392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8"/>
      <c r="N392" s="47"/>
      <c r="O392" s="48"/>
      <c r="P392" s="48"/>
      <c r="Q392" s="49"/>
      <c r="R392" s="49"/>
      <c r="S392" s="47"/>
    </row>
    <row r="393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8"/>
      <c r="N393" s="47"/>
      <c r="O393" s="48"/>
      <c r="P393" s="48"/>
      <c r="Q393" s="49"/>
      <c r="R393" s="49"/>
      <c r="S393" s="47"/>
    </row>
    <row r="394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8"/>
      <c r="N394" s="47"/>
      <c r="O394" s="48"/>
      <c r="P394" s="48"/>
      <c r="Q394" s="49"/>
      <c r="R394" s="49"/>
      <c r="S394" s="47"/>
    </row>
    <row r="395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8"/>
      <c r="N395" s="47"/>
      <c r="O395" s="48"/>
      <c r="P395" s="48"/>
      <c r="Q395" s="49"/>
      <c r="R395" s="49"/>
      <c r="S395" s="47"/>
    </row>
    <row r="396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8"/>
      <c r="N396" s="47"/>
      <c r="O396" s="48"/>
      <c r="P396" s="48"/>
      <c r="Q396" s="49"/>
      <c r="R396" s="49"/>
      <c r="S396" s="47"/>
    </row>
    <row r="397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8"/>
      <c r="N397" s="47"/>
      <c r="O397" s="48"/>
      <c r="P397" s="48"/>
      <c r="Q397" s="49"/>
      <c r="R397" s="49"/>
      <c r="S397" s="47"/>
    </row>
    <row r="398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8"/>
      <c r="N398" s="47"/>
      <c r="O398" s="48"/>
      <c r="P398" s="48"/>
      <c r="Q398" s="49"/>
      <c r="R398" s="49"/>
      <c r="S398" s="47"/>
    </row>
    <row r="399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8"/>
      <c r="N399" s="47"/>
      <c r="O399" s="48"/>
      <c r="P399" s="48"/>
      <c r="Q399" s="49"/>
      <c r="R399" s="49"/>
      <c r="S399" s="47"/>
    </row>
    <row r="400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8"/>
      <c r="N400" s="47"/>
      <c r="O400" s="48"/>
      <c r="P400" s="48"/>
      <c r="Q400" s="49"/>
      <c r="R400" s="49"/>
      <c r="S400" s="47"/>
    </row>
    <row r="401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8"/>
      <c r="N401" s="47"/>
      <c r="O401" s="48"/>
      <c r="P401" s="48"/>
      <c r="Q401" s="49"/>
      <c r="R401" s="49"/>
      <c r="S401" s="47"/>
    </row>
    <row r="402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8"/>
      <c r="N402" s="47"/>
      <c r="O402" s="48"/>
      <c r="P402" s="48"/>
      <c r="Q402" s="49"/>
      <c r="R402" s="49"/>
      <c r="S402" s="47"/>
    </row>
    <row r="403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8"/>
      <c r="N403" s="47"/>
      <c r="O403" s="48"/>
      <c r="P403" s="48"/>
      <c r="Q403" s="49"/>
      <c r="R403" s="49"/>
      <c r="S403" s="47"/>
    </row>
    <row r="404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8"/>
      <c r="N404" s="47"/>
      <c r="O404" s="48"/>
      <c r="P404" s="48"/>
      <c r="Q404" s="49"/>
      <c r="R404" s="49"/>
      <c r="S404" s="47"/>
    </row>
    <row r="405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8"/>
      <c r="N405" s="47"/>
      <c r="O405" s="48"/>
      <c r="P405" s="48"/>
      <c r="Q405" s="49"/>
      <c r="R405" s="49"/>
      <c r="S405" s="47"/>
    </row>
    <row r="406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8"/>
      <c r="N406" s="47"/>
      <c r="O406" s="48"/>
      <c r="P406" s="48"/>
      <c r="Q406" s="49"/>
      <c r="R406" s="49"/>
      <c r="S406" s="47"/>
    </row>
    <row r="407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8"/>
      <c r="N407" s="47"/>
      <c r="O407" s="48"/>
      <c r="P407" s="48"/>
      <c r="Q407" s="49"/>
      <c r="R407" s="49"/>
      <c r="S407" s="47"/>
    </row>
    <row r="408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8"/>
      <c r="N408" s="47"/>
      <c r="O408" s="48"/>
      <c r="P408" s="48"/>
      <c r="Q408" s="49"/>
      <c r="R408" s="49"/>
      <c r="S408" s="47"/>
    </row>
    <row r="409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8"/>
      <c r="N409" s="47"/>
      <c r="O409" s="48"/>
      <c r="P409" s="48"/>
      <c r="Q409" s="49"/>
      <c r="R409" s="49"/>
      <c r="S409" s="47"/>
    </row>
    <row r="410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8"/>
      <c r="N410" s="47"/>
      <c r="O410" s="48"/>
      <c r="P410" s="48"/>
      <c r="Q410" s="49"/>
      <c r="R410" s="49"/>
      <c r="S410" s="47"/>
    </row>
    <row r="411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8"/>
      <c r="N411" s="47"/>
      <c r="O411" s="48"/>
      <c r="P411" s="48"/>
      <c r="Q411" s="49"/>
      <c r="R411" s="49"/>
      <c r="S411" s="47"/>
    </row>
    <row r="412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8"/>
      <c r="N412" s="47"/>
      <c r="O412" s="48"/>
      <c r="P412" s="48"/>
      <c r="Q412" s="49"/>
      <c r="R412" s="49"/>
      <c r="S412" s="47"/>
    </row>
    <row r="413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8"/>
      <c r="N413" s="47"/>
      <c r="O413" s="48"/>
      <c r="P413" s="48"/>
      <c r="Q413" s="49"/>
      <c r="R413" s="49"/>
      <c r="S413" s="47"/>
    </row>
    <row r="414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8"/>
      <c r="N414" s="47"/>
      <c r="O414" s="48"/>
      <c r="P414" s="48"/>
      <c r="Q414" s="49"/>
      <c r="R414" s="49"/>
      <c r="S414" s="47"/>
    </row>
    <row r="415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8"/>
      <c r="N415" s="47"/>
      <c r="O415" s="48"/>
      <c r="P415" s="48"/>
      <c r="Q415" s="49"/>
      <c r="R415" s="49"/>
      <c r="S415" s="47"/>
    </row>
    <row r="416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8"/>
      <c r="N416" s="47"/>
      <c r="O416" s="48"/>
      <c r="P416" s="48"/>
      <c r="Q416" s="49"/>
      <c r="R416" s="49"/>
      <c r="S416" s="47"/>
    </row>
    <row r="417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8"/>
      <c r="N417" s="47"/>
      <c r="O417" s="48"/>
      <c r="P417" s="48"/>
      <c r="Q417" s="49"/>
      <c r="R417" s="49"/>
      <c r="S417" s="47"/>
    </row>
    <row r="418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8"/>
      <c r="N418" s="47"/>
      <c r="O418" s="48"/>
      <c r="P418" s="48"/>
      <c r="Q418" s="49"/>
      <c r="R418" s="49"/>
      <c r="S418" s="47"/>
    </row>
    <row r="419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8"/>
      <c r="N419" s="47"/>
      <c r="O419" s="48"/>
      <c r="P419" s="48"/>
      <c r="Q419" s="49"/>
      <c r="R419" s="49"/>
      <c r="S419" s="47"/>
    </row>
    <row r="420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8"/>
      <c r="N420" s="47"/>
      <c r="O420" s="48"/>
      <c r="P420" s="48"/>
      <c r="Q420" s="49"/>
      <c r="R420" s="49"/>
      <c r="S420" s="47"/>
    </row>
    <row r="421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8"/>
      <c r="N421" s="47"/>
      <c r="O421" s="48"/>
      <c r="P421" s="48"/>
      <c r="Q421" s="49"/>
      <c r="R421" s="49"/>
      <c r="S421" s="47"/>
    </row>
    <row r="422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8"/>
      <c r="N422" s="47"/>
      <c r="O422" s="48"/>
      <c r="P422" s="48"/>
      <c r="Q422" s="49"/>
      <c r="R422" s="49"/>
      <c r="S422" s="47"/>
    </row>
    <row r="423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8"/>
      <c r="N423" s="47"/>
      <c r="O423" s="48"/>
      <c r="P423" s="48"/>
      <c r="Q423" s="49"/>
      <c r="R423" s="49"/>
      <c r="S423" s="47"/>
    </row>
    <row r="424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8"/>
      <c r="N424" s="47"/>
      <c r="O424" s="48"/>
      <c r="P424" s="48"/>
      <c r="Q424" s="49"/>
      <c r="R424" s="49"/>
      <c r="S424" s="47"/>
    </row>
    <row r="425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8"/>
      <c r="N425" s="47"/>
      <c r="O425" s="48"/>
      <c r="P425" s="48"/>
      <c r="Q425" s="49"/>
      <c r="R425" s="49"/>
      <c r="S425" s="47"/>
    </row>
    <row r="426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8"/>
      <c r="N426" s="47"/>
      <c r="O426" s="48"/>
      <c r="P426" s="48"/>
      <c r="Q426" s="49"/>
      <c r="R426" s="49"/>
      <c r="S426" s="47"/>
    </row>
    <row r="427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8"/>
      <c r="N427" s="47"/>
      <c r="O427" s="48"/>
      <c r="P427" s="48"/>
      <c r="Q427" s="49"/>
      <c r="R427" s="49"/>
      <c r="S427" s="47"/>
    </row>
    <row r="428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8"/>
      <c r="N428" s="47"/>
      <c r="O428" s="48"/>
      <c r="P428" s="48"/>
      <c r="Q428" s="49"/>
      <c r="R428" s="49"/>
      <c r="S428" s="47"/>
    </row>
    <row r="429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8"/>
      <c r="N429" s="47"/>
      <c r="O429" s="48"/>
      <c r="P429" s="48"/>
      <c r="Q429" s="49"/>
      <c r="R429" s="49"/>
      <c r="S429" s="47"/>
    </row>
    <row r="430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8"/>
      <c r="N430" s="47"/>
      <c r="O430" s="48"/>
      <c r="P430" s="48"/>
      <c r="Q430" s="49"/>
      <c r="R430" s="49"/>
      <c r="S430" s="47"/>
    </row>
    <row r="431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8"/>
      <c r="N431" s="47"/>
      <c r="O431" s="48"/>
      <c r="P431" s="48"/>
      <c r="Q431" s="49"/>
      <c r="R431" s="49"/>
      <c r="S431" s="47"/>
    </row>
    <row r="432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8"/>
      <c r="N432" s="47"/>
      <c r="O432" s="48"/>
      <c r="P432" s="48"/>
      <c r="Q432" s="49"/>
      <c r="R432" s="49"/>
      <c r="S432" s="47"/>
    </row>
    <row r="433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8"/>
      <c r="N433" s="47"/>
      <c r="O433" s="48"/>
      <c r="P433" s="48"/>
      <c r="Q433" s="49"/>
      <c r="R433" s="49"/>
      <c r="S433" s="47"/>
    </row>
    <row r="434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8"/>
      <c r="N434" s="47"/>
      <c r="O434" s="48"/>
      <c r="P434" s="48"/>
      <c r="Q434" s="49"/>
      <c r="R434" s="49"/>
      <c r="S434" s="47"/>
    </row>
    <row r="435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8"/>
      <c r="N435" s="47"/>
      <c r="O435" s="48"/>
      <c r="P435" s="48"/>
      <c r="Q435" s="49"/>
      <c r="R435" s="49"/>
      <c r="S435" s="47"/>
    </row>
    <row r="436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8"/>
      <c r="N436" s="47"/>
      <c r="O436" s="48"/>
      <c r="P436" s="48"/>
      <c r="Q436" s="49"/>
      <c r="R436" s="49"/>
      <c r="S436" s="47"/>
    </row>
    <row r="437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8"/>
      <c r="N437" s="47"/>
      <c r="O437" s="48"/>
      <c r="P437" s="48"/>
      <c r="Q437" s="49"/>
      <c r="R437" s="49"/>
      <c r="S437" s="47"/>
    </row>
    <row r="438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8"/>
      <c r="N438" s="47"/>
      <c r="O438" s="48"/>
      <c r="P438" s="48"/>
      <c r="Q438" s="49"/>
      <c r="R438" s="49"/>
      <c r="S438" s="47"/>
    </row>
    <row r="439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8"/>
      <c r="N439" s="47"/>
      <c r="O439" s="48"/>
      <c r="P439" s="48"/>
      <c r="Q439" s="49"/>
      <c r="R439" s="49"/>
      <c r="S439" s="47"/>
    </row>
    <row r="440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8"/>
      <c r="N440" s="47"/>
      <c r="O440" s="48"/>
      <c r="P440" s="48"/>
      <c r="Q440" s="49"/>
      <c r="R440" s="49"/>
      <c r="S440" s="47"/>
    </row>
    <row r="441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8"/>
      <c r="N441" s="47"/>
      <c r="O441" s="48"/>
      <c r="P441" s="48"/>
      <c r="Q441" s="49"/>
      <c r="R441" s="49"/>
      <c r="S441" s="47"/>
    </row>
    <row r="442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8"/>
      <c r="N442" s="47"/>
      <c r="O442" s="48"/>
      <c r="P442" s="48"/>
      <c r="Q442" s="49"/>
      <c r="R442" s="49"/>
      <c r="S442" s="47"/>
    </row>
    <row r="443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8"/>
      <c r="N443" s="47"/>
      <c r="O443" s="48"/>
      <c r="P443" s="48"/>
      <c r="Q443" s="49"/>
      <c r="R443" s="49"/>
      <c r="S443" s="47"/>
    </row>
    <row r="444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8"/>
      <c r="N444" s="47"/>
      <c r="O444" s="48"/>
      <c r="P444" s="48"/>
      <c r="Q444" s="49"/>
      <c r="R444" s="49"/>
      <c r="S444" s="47"/>
    </row>
    <row r="445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8"/>
      <c r="N445" s="47"/>
      <c r="O445" s="48"/>
      <c r="P445" s="48"/>
      <c r="Q445" s="49"/>
      <c r="R445" s="49"/>
      <c r="S445" s="47"/>
    </row>
    <row r="446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8"/>
      <c r="N446" s="47"/>
      <c r="O446" s="48"/>
      <c r="P446" s="48"/>
      <c r="Q446" s="49"/>
      <c r="R446" s="49"/>
      <c r="S446" s="47"/>
    </row>
    <row r="447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8"/>
      <c r="N447" s="47"/>
      <c r="O447" s="48"/>
      <c r="P447" s="48"/>
      <c r="Q447" s="49"/>
      <c r="R447" s="49"/>
      <c r="S447" s="47"/>
    </row>
    <row r="448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8"/>
      <c r="N448" s="47"/>
      <c r="O448" s="48"/>
      <c r="P448" s="48"/>
      <c r="Q448" s="49"/>
      <c r="R448" s="49"/>
      <c r="S448" s="47"/>
    </row>
    <row r="449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8"/>
      <c r="N449" s="47"/>
      <c r="O449" s="48"/>
      <c r="P449" s="48"/>
      <c r="Q449" s="49"/>
      <c r="R449" s="49"/>
      <c r="S449" s="47"/>
    </row>
    <row r="450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8"/>
      <c r="N450" s="47"/>
      <c r="O450" s="48"/>
      <c r="P450" s="48"/>
      <c r="Q450" s="49"/>
      <c r="R450" s="49"/>
      <c r="S450" s="47"/>
    </row>
    <row r="451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8"/>
      <c r="N451" s="47"/>
      <c r="O451" s="48"/>
      <c r="P451" s="48"/>
      <c r="Q451" s="49"/>
      <c r="R451" s="49"/>
      <c r="S451" s="47"/>
    </row>
    <row r="452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8"/>
      <c r="N452" s="47"/>
      <c r="O452" s="48"/>
      <c r="P452" s="48"/>
      <c r="Q452" s="49"/>
      <c r="R452" s="49"/>
      <c r="S452" s="47"/>
    </row>
    <row r="453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8"/>
      <c r="N453" s="47"/>
      <c r="O453" s="48"/>
      <c r="P453" s="48"/>
      <c r="Q453" s="49"/>
      <c r="R453" s="49"/>
      <c r="S453" s="47"/>
    </row>
    <row r="454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8"/>
      <c r="N454" s="47"/>
      <c r="O454" s="48"/>
      <c r="P454" s="48"/>
      <c r="Q454" s="49"/>
      <c r="R454" s="49"/>
      <c r="S454" s="47"/>
    </row>
    <row r="455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8"/>
      <c r="N455" s="47"/>
      <c r="O455" s="48"/>
      <c r="P455" s="48"/>
      <c r="Q455" s="49"/>
      <c r="R455" s="49"/>
      <c r="S455" s="47"/>
    </row>
    <row r="456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8"/>
      <c r="N456" s="47"/>
      <c r="O456" s="48"/>
      <c r="P456" s="48"/>
      <c r="Q456" s="49"/>
      <c r="R456" s="49"/>
      <c r="S456" s="47"/>
    </row>
    <row r="457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8"/>
      <c r="N457" s="47"/>
      <c r="O457" s="48"/>
      <c r="P457" s="48"/>
      <c r="Q457" s="49"/>
      <c r="R457" s="49"/>
      <c r="S457" s="47"/>
    </row>
    <row r="458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8"/>
      <c r="N458" s="47"/>
      <c r="O458" s="48"/>
      <c r="P458" s="48"/>
      <c r="Q458" s="49"/>
      <c r="R458" s="49"/>
      <c r="S458" s="47"/>
    </row>
    <row r="459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8"/>
      <c r="N459" s="47"/>
      <c r="O459" s="48"/>
      <c r="P459" s="48"/>
      <c r="Q459" s="49"/>
      <c r="R459" s="49"/>
      <c r="S459" s="47"/>
    </row>
    <row r="460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8"/>
      <c r="N460" s="47"/>
      <c r="O460" s="48"/>
      <c r="P460" s="48"/>
      <c r="Q460" s="49"/>
      <c r="R460" s="49"/>
      <c r="S460" s="47"/>
    </row>
    <row r="461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8"/>
      <c r="N461" s="47"/>
      <c r="O461" s="48"/>
      <c r="P461" s="48"/>
      <c r="Q461" s="49"/>
      <c r="R461" s="49"/>
      <c r="S461" s="47"/>
    </row>
    <row r="462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8"/>
      <c r="N462" s="47"/>
      <c r="O462" s="48"/>
      <c r="P462" s="48"/>
      <c r="Q462" s="49"/>
      <c r="R462" s="49"/>
      <c r="S462" s="47"/>
    </row>
    <row r="463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8"/>
      <c r="N463" s="47"/>
      <c r="O463" s="48"/>
      <c r="P463" s="48"/>
      <c r="Q463" s="49"/>
      <c r="R463" s="49"/>
      <c r="S463" s="47"/>
    </row>
    <row r="464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8"/>
      <c r="N464" s="47"/>
      <c r="O464" s="48"/>
      <c r="P464" s="48"/>
      <c r="Q464" s="49"/>
      <c r="R464" s="49"/>
      <c r="S464" s="47"/>
    </row>
    <row r="465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8"/>
      <c r="N465" s="47"/>
      <c r="O465" s="48"/>
      <c r="P465" s="48"/>
      <c r="Q465" s="49"/>
      <c r="R465" s="49"/>
      <c r="S465" s="47"/>
    </row>
    <row r="466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8"/>
      <c r="N466" s="47"/>
      <c r="O466" s="48"/>
      <c r="P466" s="48"/>
      <c r="Q466" s="49"/>
      <c r="R466" s="49"/>
      <c r="S466" s="47"/>
    </row>
    <row r="467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8"/>
      <c r="N467" s="47"/>
      <c r="O467" s="48"/>
      <c r="P467" s="48"/>
      <c r="Q467" s="49"/>
      <c r="R467" s="49"/>
      <c r="S467" s="47"/>
    </row>
    <row r="468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8"/>
      <c r="N468" s="47"/>
      <c r="O468" s="48"/>
      <c r="P468" s="48"/>
      <c r="Q468" s="49"/>
      <c r="R468" s="49"/>
      <c r="S468" s="47"/>
    </row>
    <row r="469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8"/>
      <c r="N469" s="47"/>
      <c r="O469" s="48"/>
      <c r="P469" s="48"/>
      <c r="Q469" s="49"/>
      <c r="R469" s="49"/>
      <c r="S469" s="47"/>
    </row>
    <row r="470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8"/>
      <c r="N470" s="47"/>
      <c r="O470" s="48"/>
      <c r="P470" s="48"/>
      <c r="Q470" s="49"/>
      <c r="R470" s="49"/>
      <c r="S470" s="47"/>
    </row>
    <row r="471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8"/>
      <c r="N471" s="47"/>
      <c r="O471" s="48"/>
      <c r="P471" s="48"/>
      <c r="Q471" s="49"/>
      <c r="R471" s="49"/>
      <c r="S471" s="47"/>
    </row>
    <row r="472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8"/>
      <c r="N472" s="47"/>
      <c r="O472" s="48"/>
      <c r="P472" s="48"/>
      <c r="Q472" s="49"/>
      <c r="R472" s="49"/>
      <c r="S472" s="47"/>
    </row>
    <row r="473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8"/>
      <c r="N473" s="47"/>
      <c r="O473" s="48"/>
      <c r="P473" s="48"/>
      <c r="Q473" s="49"/>
      <c r="R473" s="49"/>
      <c r="S473" s="47"/>
    </row>
    <row r="474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8"/>
      <c r="N474" s="47"/>
      <c r="O474" s="48"/>
      <c r="P474" s="48"/>
      <c r="Q474" s="49"/>
      <c r="R474" s="49"/>
      <c r="S474" s="47"/>
    </row>
    <row r="475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8"/>
      <c r="N475" s="47"/>
      <c r="O475" s="48"/>
      <c r="P475" s="48"/>
      <c r="Q475" s="49"/>
      <c r="R475" s="49"/>
      <c r="S475" s="47"/>
    </row>
    <row r="476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8"/>
      <c r="N476" s="47"/>
      <c r="O476" s="48"/>
      <c r="P476" s="48"/>
      <c r="Q476" s="49"/>
      <c r="R476" s="49"/>
      <c r="S476" s="47"/>
    </row>
    <row r="477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8"/>
      <c r="N477" s="47"/>
      <c r="O477" s="48"/>
      <c r="P477" s="48"/>
      <c r="Q477" s="49"/>
      <c r="R477" s="49"/>
      <c r="S477" s="47"/>
    </row>
    <row r="478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8"/>
      <c r="N478" s="47"/>
      <c r="O478" s="48"/>
      <c r="P478" s="48"/>
      <c r="Q478" s="49"/>
      <c r="R478" s="49"/>
      <c r="S478" s="47"/>
    </row>
    <row r="479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8"/>
      <c r="N479" s="47"/>
      <c r="O479" s="48"/>
      <c r="P479" s="48"/>
      <c r="Q479" s="49"/>
      <c r="R479" s="49"/>
      <c r="S479" s="47"/>
    </row>
    <row r="480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8"/>
      <c r="N480" s="47"/>
      <c r="O480" s="48"/>
      <c r="P480" s="48"/>
      <c r="Q480" s="49"/>
      <c r="R480" s="49"/>
      <c r="S480" s="47"/>
    </row>
    <row r="481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8"/>
      <c r="N481" s="47"/>
      <c r="O481" s="48"/>
      <c r="P481" s="48"/>
      <c r="Q481" s="49"/>
      <c r="R481" s="49"/>
      <c r="S481" s="47"/>
    </row>
    <row r="482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8"/>
      <c r="N482" s="47"/>
      <c r="O482" s="48"/>
      <c r="P482" s="48"/>
      <c r="Q482" s="49"/>
      <c r="R482" s="49"/>
      <c r="S482" s="47"/>
    </row>
    <row r="483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8"/>
      <c r="N483" s="47"/>
      <c r="O483" s="48"/>
      <c r="P483" s="48"/>
      <c r="Q483" s="49"/>
      <c r="R483" s="49"/>
      <c r="S483" s="47"/>
    </row>
    <row r="484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8"/>
      <c r="N484" s="47"/>
      <c r="O484" s="48"/>
      <c r="P484" s="48"/>
      <c r="Q484" s="49"/>
      <c r="R484" s="49"/>
      <c r="S484" s="47"/>
    </row>
    <row r="485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8"/>
      <c r="N485" s="47"/>
      <c r="O485" s="48"/>
      <c r="P485" s="48"/>
      <c r="Q485" s="49"/>
      <c r="R485" s="49"/>
      <c r="S485" s="47"/>
    </row>
    <row r="486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8"/>
      <c r="N486" s="47"/>
      <c r="O486" s="48"/>
      <c r="P486" s="48"/>
      <c r="Q486" s="49"/>
      <c r="R486" s="49"/>
      <c r="S486" s="47"/>
    </row>
    <row r="487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8"/>
      <c r="N487" s="47"/>
      <c r="O487" s="48"/>
      <c r="P487" s="48"/>
      <c r="Q487" s="49"/>
      <c r="R487" s="49"/>
      <c r="S487" s="47"/>
    </row>
    <row r="488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8"/>
      <c r="N488" s="47"/>
      <c r="O488" s="48"/>
      <c r="P488" s="48"/>
      <c r="Q488" s="49"/>
      <c r="R488" s="49"/>
      <c r="S488" s="47"/>
    </row>
    <row r="489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8"/>
      <c r="N489" s="47"/>
      <c r="O489" s="48"/>
      <c r="P489" s="48"/>
      <c r="Q489" s="49"/>
      <c r="R489" s="49"/>
      <c r="S489" s="47"/>
    </row>
    <row r="490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8"/>
      <c r="N490" s="47"/>
      <c r="O490" s="48"/>
      <c r="P490" s="48"/>
      <c r="Q490" s="49"/>
      <c r="R490" s="49"/>
      <c r="S490" s="47"/>
    </row>
    <row r="491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8"/>
      <c r="N491" s="47"/>
      <c r="O491" s="48"/>
      <c r="P491" s="48"/>
      <c r="Q491" s="49"/>
      <c r="R491" s="49"/>
      <c r="S491" s="47"/>
    </row>
    <row r="492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8"/>
      <c r="N492" s="47"/>
      <c r="O492" s="48"/>
      <c r="P492" s="48"/>
      <c r="Q492" s="49"/>
      <c r="R492" s="49"/>
      <c r="S492" s="47"/>
    </row>
    <row r="493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8"/>
      <c r="N493" s="47"/>
      <c r="O493" s="48"/>
      <c r="P493" s="48"/>
      <c r="Q493" s="49"/>
      <c r="R493" s="49"/>
      <c r="S493" s="47"/>
    </row>
    <row r="494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8"/>
      <c r="N494" s="47"/>
      <c r="O494" s="48"/>
      <c r="P494" s="48"/>
      <c r="Q494" s="49"/>
      <c r="R494" s="49"/>
      <c r="S494" s="47"/>
    </row>
    <row r="495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8"/>
      <c r="N495" s="47"/>
      <c r="O495" s="48"/>
      <c r="P495" s="48"/>
      <c r="Q495" s="49"/>
      <c r="R495" s="49"/>
      <c r="S495" s="47"/>
    </row>
    <row r="496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8"/>
      <c r="N496" s="47"/>
      <c r="O496" s="48"/>
      <c r="P496" s="48"/>
      <c r="Q496" s="49"/>
      <c r="R496" s="49"/>
      <c r="S496" s="47"/>
    </row>
    <row r="497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8"/>
      <c r="N497" s="47"/>
      <c r="O497" s="48"/>
      <c r="P497" s="48"/>
      <c r="Q497" s="49"/>
      <c r="R497" s="49"/>
      <c r="S497" s="47"/>
    </row>
    <row r="498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8"/>
      <c r="N498" s="47"/>
      <c r="O498" s="48"/>
      <c r="P498" s="48"/>
      <c r="Q498" s="49"/>
      <c r="R498" s="49"/>
      <c r="S498" s="47"/>
    </row>
    <row r="499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8"/>
      <c r="N499" s="47"/>
      <c r="O499" s="48"/>
      <c r="P499" s="48"/>
      <c r="Q499" s="49"/>
      <c r="R499" s="49"/>
      <c r="S499" s="47"/>
    </row>
    <row r="500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8"/>
      <c r="N500" s="47"/>
      <c r="O500" s="48"/>
      <c r="P500" s="48"/>
      <c r="Q500" s="49"/>
      <c r="R500" s="49"/>
      <c r="S500" s="47"/>
    </row>
    <row r="501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8"/>
      <c r="N501" s="47"/>
      <c r="O501" s="48"/>
      <c r="P501" s="48"/>
      <c r="Q501" s="49"/>
      <c r="R501" s="49"/>
      <c r="S501" s="47"/>
    </row>
    <row r="502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8"/>
      <c r="N502" s="47"/>
      <c r="O502" s="48"/>
      <c r="P502" s="48"/>
      <c r="Q502" s="49"/>
      <c r="R502" s="49"/>
      <c r="S502" s="47"/>
    </row>
    <row r="503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8"/>
      <c r="N503" s="47"/>
      <c r="O503" s="48"/>
      <c r="P503" s="48"/>
      <c r="Q503" s="49"/>
      <c r="R503" s="49"/>
      <c r="S503" s="47"/>
    </row>
    <row r="504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8"/>
      <c r="N504" s="47"/>
      <c r="O504" s="48"/>
      <c r="P504" s="48"/>
      <c r="Q504" s="49"/>
      <c r="R504" s="49"/>
      <c r="S504" s="47"/>
    </row>
    <row r="505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8"/>
      <c r="N505" s="47"/>
      <c r="O505" s="48"/>
      <c r="P505" s="48"/>
      <c r="Q505" s="49"/>
      <c r="R505" s="49"/>
      <c r="S505" s="47"/>
    </row>
    <row r="506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8"/>
      <c r="N506" s="47"/>
      <c r="O506" s="48"/>
      <c r="P506" s="48"/>
      <c r="Q506" s="49"/>
      <c r="R506" s="49"/>
      <c r="S506" s="47"/>
    </row>
    <row r="507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8"/>
      <c r="N507" s="47"/>
      <c r="O507" s="48"/>
      <c r="P507" s="48"/>
      <c r="Q507" s="49"/>
      <c r="R507" s="49"/>
      <c r="S507" s="47"/>
    </row>
    <row r="508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8"/>
      <c r="N508" s="47"/>
      <c r="O508" s="48"/>
      <c r="P508" s="48"/>
      <c r="Q508" s="49"/>
      <c r="R508" s="49"/>
      <c r="S508" s="47"/>
    </row>
    <row r="509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8"/>
      <c r="N509" s="47"/>
      <c r="O509" s="48"/>
      <c r="P509" s="48"/>
      <c r="Q509" s="49"/>
      <c r="R509" s="49"/>
      <c r="S509" s="47"/>
    </row>
    <row r="510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8"/>
      <c r="N510" s="47"/>
      <c r="O510" s="48"/>
      <c r="P510" s="48"/>
      <c r="Q510" s="49"/>
      <c r="R510" s="49"/>
      <c r="S510" s="47"/>
    </row>
    <row r="511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8"/>
      <c r="N511" s="47"/>
      <c r="O511" s="48"/>
      <c r="P511" s="48"/>
      <c r="Q511" s="49"/>
      <c r="R511" s="49"/>
      <c r="S511" s="47"/>
    </row>
    <row r="512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8"/>
      <c r="N512" s="47"/>
      <c r="O512" s="48"/>
      <c r="P512" s="48"/>
      <c r="Q512" s="49"/>
      <c r="R512" s="49"/>
      <c r="S512" s="47"/>
    </row>
    <row r="513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8"/>
      <c r="N513" s="47"/>
      <c r="O513" s="48"/>
      <c r="P513" s="48"/>
      <c r="Q513" s="49"/>
      <c r="R513" s="49"/>
      <c r="S513" s="47"/>
    </row>
    <row r="514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8"/>
      <c r="N514" s="47"/>
      <c r="O514" s="48"/>
      <c r="P514" s="48"/>
      <c r="Q514" s="49"/>
      <c r="R514" s="49"/>
      <c r="S514" s="47"/>
    </row>
    <row r="515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8"/>
      <c r="N515" s="47"/>
      <c r="O515" s="48"/>
      <c r="P515" s="48"/>
      <c r="Q515" s="49"/>
      <c r="R515" s="49"/>
      <c r="S515" s="47"/>
    </row>
    <row r="516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8"/>
      <c r="N516" s="47"/>
      <c r="O516" s="48"/>
      <c r="P516" s="48"/>
      <c r="Q516" s="49"/>
      <c r="R516" s="49"/>
      <c r="S516" s="47"/>
    </row>
    <row r="517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8"/>
      <c r="N517" s="47"/>
      <c r="O517" s="48"/>
      <c r="P517" s="48"/>
      <c r="Q517" s="49"/>
      <c r="R517" s="49"/>
      <c r="S517" s="47"/>
    </row>
    <row r="518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8"/>
      <c r="N518" s="47"/>
      <c r="O518" s="48"/>
      <c r="P518" s="48"/>
      <c r="Q518" s="49"/>
      <c r="R518" s="49"/>
      <c r="S518" s="47"/>
    </row>
    <row r="519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8"/>
      <c r="N519" s="47"/>
      <c r="O519" s="48"/>
      <c r="P519" s="48"/>
      <c r="Q519" s="49"/>
      <c r="R519" s="49"/>
      <c r="S519" s="47"/>
    </row>
    <row r="520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8"/>
      <c r="N520" s="47"/>
      <c r="O520" s="48"/>
      <c r="P520" s="48"/>
      <c r="Q520" s="49"/>
      <c r="R520" s="49"/>
      <c r="S520" s="47"/>
    </row>
    <row r="521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8"/>
      <c r="N521" s="47"/>
      <c r="O521" s="48"/>
      <c r="P521" s="48"/>
      <c r="Q521" s="49"/>
      <c r="R521" s="49"/>
      <c r="S521" s="47"/>
    </row>
    <row r="522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8"/>
      <c r="N522" s="47"/>
      <c r="O522" s="48"/>
      <c r="P522" s="48"/>
      <c r="Q522" s="49"/>
      <c r="R522" s="49"/>
      <c r="S522" s="47"/>
    </row>
    <row r="523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8"/>
      <c r="N523" s="47"/>
      <c r="O523" s="48"/>
      <c r="P523" s="48"/>
      <c r="Q523" s="49"/>
      <c r="R523" s="49"/>
      <c r="S523" s="47"/>
    </row>
    <row r="524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8"/>
      <c r="N524" s="47"/>
      <c r="O524" s="48"/>
      <c r="P524" s="48"/>
      <c r="Q524" s="49"/>
      <c r="R524" s="49"/>
      <c r="S524" s="47"/>
    </row>
    <row r="525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8"/>
      <c r="N525" s="47"/>
      <c r="O525" s="48"/>
      <c r="P525" s="48"/>
      <c r="Q525" s="49"/>
      <c r="R525" s="49"/>
      <c r="S525" s="47"/>
    </row>
    <row r="526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8"/>
      <c r="N526" s="47"/>
      <c r="O526" s="48"/>
      <c r="P526" s="48"/>
      <c r="Q526" s="49"/>
      <c r="R526" s="49"/>
      <c r="S526" s="47"/>
    </row>
    <row r="527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8"/>
      <c r="N527" s="47"/>
      <c r="O527" s="48"/>
      <c r="P527" s="48"/>
      <c r="Q527" s="49"/>
      <c r="R527" s="49"/>
      <c r="S527" s="47"/>
    </row>
    <row r="528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8"/>
      <c r="N528" s="47"/>
      <c r="O528" s="48"/>
      <c r="P528" s="48"/>
      <c r="Q528" s="49"/>
      <c r="R528" s="49"/>
      <c r="S528" s="47"/>
    </row>
    <row r="529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8"/>
      <c r="N529" s="47"/>
      <c r="O529" s="48"/>
      <c r="P529" s="48"/>
      <c r="Q529" s="49"/>
      <c r="R529" s="49"/>
      <c r="S529" s="47"/>
    </row>
    <row r="530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8"/>
      <c r="N530" s="47"/>
      <c r="O530" s="48"/>
      <c r="P530" s="48"/>
      <c r="Q530" s="49"/>
      <c r="R530" s="49"/>
      <c r="S530" s="47"/>
    </row>
    <row r="531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8"/>
      <c r="N531" s="47"/>
      <c r="O531" s="48"/>
      <c r="P531" s="48"/>
      <c r="Q531" s="49"/>
      <c r="R531" s="49"/>
      <c r="S531" s="47"/>
    </row>
    <row r="532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8"/>
      <c r="N532" s="47"/>
      <c r="O532" s="48"/>
      <c r="P532" s="48"/>
      <c r="Q532" s="49"/>
      <c r="R532" s="49"/>
      <c r="S532" s="47"/>
    </row>
    <row r="533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8"/>
      <c r="N533" s="47"/>
      <c r="O533" s="48"/>
      <c r="P533" s="48"/>
      <c r="Q533" s="49"/>
      <c r="R533" s="49"/>
      <c r="S533" s="47"/>
    </row>
    <row r="534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8"/>
      <c r="N534" s="47"/>
      <c r="O534" s="48"/>
      <c r="P534" s="48"/>
      <c r="Q534" s="49"/>
      <c r="R534" s="49"/>
      <c r="S534" s="47"/>
    </row>
    <row r="535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8"/>
      <c r="N535" s="47"/>
      <c r="O535" s="48"/>
      <c r="P535" s="48"/>
      <c r="Q535" s="49"/>
      <c r="R535" s="49"/>
      <c r="S535" s="47"/>
    </row>
    <row r="536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8"/>
      <c r="N536" s="47"/>
      <c r="O536" s="48"/>
      <c r="P536" s="48"/>
      <c r="Q536" s="49"/>
      <c r="R536" s="49"/>
      <c r="S536" s="47"/>
    </row>
    <row r="537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8"/>
      <c r="N537" s="47"/>
      <c r="O537" s="48"/>
      <c r="P537" s="48"/>
      <c r="Q537" s="49"/>
      <c r="R537" s="49"/>
      <c r="S537" s="47"/>
    </row>
    <row r="538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8"/>
      <c r="N538" s="47"/>
      <c r="O538" s="48"/>
      <c r="P538" s="48"/>
      <c r="Q538" s="49"/>
      <c r="R538" s="49"/>
      <c r="S538" s="47"/>
    </row>
    <row r="539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8"/>
      <c r="N539" s="47"/>
      <c r="O539" s="48"/>
      <c r="P539" s="48"/>
      <c r="Q539" s="49"/>
      <c r="R539" s="49"/>
      <c r="S539" s="47"/>
    </row>
    <row r="540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8"/>
      <c r="N540" s="47"/>
      <c r="O540" s="48"/>
      <c r="P540" s="48"/>
      <c r="Q540" s="49"/>
      <c r="R540" s="49"/>
      <c r="S540" s="47"/>
    </row>
    <row r="541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8"/>
      <c r="N541" s="47"/>
      <c r="O541" s="48"/>
      <c r="P541" s="48"/>
      <c r="Q541" s="49"/>
      <c r="R541" s="49"/>
      <c r="S541" s="47"/>
    </row>
    <row r="542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8"/>
      <c r="N542" s="47"/>
      <c r="O542" s="48"/>
      <c r="P542" s="48"/>
      <c r="Q542" s="49"/>
      <c r="R542" s="49"/>
      <c r="S542" s="47"/>
    </row>
    <row r="543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8"/>
      <c r="N543" s="47"/>
      <c r="O543" s="48"/>
      <c r="P543" s="48"/>
      <c r="Q543" s="49"/>
      <c r="R543" s="49"/>
      <c r="S543" s="47"/>
    </row>
    <row r="544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8"/>
      <c r="N544" s="47"/>
      <c r="O544" s="48"/>
      <c r="P544" s="48"/>
      <c r="Q544" s="49"/>
      <c r="R544" s="49"/>
      <c r="S544" s="47"/>
    </row>
    <row r="545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8"/>
      <c r="N545" s="47"/>
      <c r="O545" s="48"/>
      <c r="P545" s="48"/>
      <c r="Q545" s="49"/>
      <c r="R545" s="49"/>
      <c r="S545" s="47"/>
    </row>
    <row r="546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8"/>
      <c r="N546" s="47"/>
      <c r="O546" s="48"/>
      <c r="P546" s="48"/>
      <c r="Q546" s="49"/>
      <c r="R546" s="49"/>
      <c r="S546" s="47"/>
    </row>
    <row r="547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8"/>
      <c r="N547" s="47"/>
      <c r="O547" s="48"/>
      <c r="P547" s="48"/>
      <c r="Q547" s="49"/>
      <c r="R547" s="49"/>
      <c r="S547" s="47"/>
    </row>
    <row r="548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8"/>
      <c r="N548" s="47"/>
      <c r="O548" s="48"/>
      <c r="P548" s="48"/>
      <c r="Q548" s="49"/>
      <c r="R548" s="49"/>
      <c r="S548" s="47"/>
    </row>
    <row r="549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8"/>
      <c r="N549" s="47"/>
      <c r="O549" s="48"/>
      <c r="P549" s="48"/>
      <c r="Q549" s="49"/>
      <c r="R549" s="49"/>
      <c r="S549" s="47"/>
    </row>
    <row r="550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8"/>
      <c r="N550" s="47"/>
      <c r="O550" s="48"/>
      <c r="P550" s="48"/>
      <c r="Q550" s="49"/>
      <c r="R550" s="49"/>
      <c r="S550" s="47"/>
    </row>
    <row r="551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8"/>
      <c r="N551" s="47"/>
      <c r="O551" s="48"/>
      <c r="P551" s="48"/>
      <c r="Q551" s="49"/>
      <c r="R551" s="49"/>
      <c r="S551" s="47"/>
    </row>
    <row r="552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8"/>
      <c r="N552" s="47"/>
      <c r="O552" s="48"/>
      <c r="P552" s="48"/>
      <c r="Q552" s="49"/>
      <c r="R552" s="49"/>
      <c r="S552" s="47"/>
    </row>
    <row r="553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8"/>
      <c r="N553" s="47"/>
      <c r="O553" s="48"/>
      <c r="P553" s="48"/>
      <c r="Q553" s="49"/>
      <c r="R553" s="49"/>
      <c r="S553" s="47"/>
    </row>
    <row r="554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8"/>
      <c r="N554" s="47"/>
      <c r="O554" s="48"/>
      <c r="P554" s="48"/>
      <c r="Q554" s="49"/>
      <c r="R554" s="49"/>
      <c r="S554" s="47"/>
    </row>
    <row r="555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8"/>
      <c r="N555" s="47"/>
      <c r="O555" s="48"/>
      <c r="P555" s="48"/>
      <c r="Q555" s="49"/>
      <c r="R555" s="49"/>
      <c r="S555" s="47"/>
    </row>
    <row r="556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8"/>
      <c r="N556" s="47"/>
      <c r="O556" s="48"/>
      <c r="P556" s="48"/>
      <c r="Q556" s="49"/>
      <c r="R556" s="49"/>
      <c r="S556" s="47"/>
    </row>
    <row r="557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8"/>
      <c r="N557" s="47"/>
      <c r="O557" s="48"/>
      <c r="P557" s="48"/>
      <c r="Q557" s="49"/>
      <c r="R557" s="49"/>
      <c r="S557" s="47"/>
    </row>
    <row r="558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8"/>
      <c r="N558" s="47"/>
      <c r="O558" s="48"/>
      <c r="P558" s="48"/>
      <c r="Q558" s="49"/>
      <c r="R558" s="49"/>
      <c r="S558" s="47"/>
    </row>
    <row r="559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8"/>
      <c r="N559" s="47"/>
      <c r="O559" s="48"/>
      <c r="P559" s="48"/>
      <c r="Q559" s="49"/>
      <c r="R559" s="49"/>
      <c r="S559" s="47"/>
    </row>
    <row r="560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8"/>
      <c r="N560" s="47"/>
      <c r="O560" s="48"/>
      <c r="P560" s="48"/>
      <c r="Q560" s="49"/>
      <c r="R560" s="49"/>
      <c r="S560" s="47"/>
    </row>
    <row r="561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8"/>
      <c r="N561" s="47"/>
      <c r="O561" s="48"/>
      <c r="P561" s="48"/>
      <c r="Q561" s="49"/>
      <c r="R561" s="49"/>
      <c r="S561" s="47"/>
    </row>
    <row r="562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8"/>
      <c r="N562" s="47"/>
      <c r="O562" s="48"/>
      <c r="P562" s="48"/>
      <c r="Q562" s="49"/>
      <c r="R562" s="49"/>
      <c r="S562" s="47"/>
    </row>
    <row r="563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8"/>
      <c r="N563" s="47"/>
      <c r="O563" s="48"/>
      <c r="P563" s="48"/>
      <c r="Q563" s="49"/>
      <c r="R563" s="49"/>
      <c r="S563" s="47"/>
    </row>
    <row r="564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8"/>
      <c r="N564" s="47"/>
      <c r="O564" s="48"/>
      <c r="P564" s="48"/>
      <c r="Q564" s="49"/>
      <c r="R564" s="49"/>
      <c r="S564" s="47"/>
    </row>
    <row r="565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8"/>
      <c r="N565" s="47"/>
      <c r="O565" s="48"/>
      <c r="P565" s="48"/>
      <c r="Q565" s="49"/>
      <c r="R565" s="49"/>
      <c r="S565" s="47"/>
    </row>
    <row r="566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8"/>
      <c r="N566" s="47"/>
      <c r="O566" s="48"/>
      <c r="P566" s="48"/>
      <c r="Q566" s="49"/>
      <c r="R566" s="49"/>
      <c r="S566" s="47"/>
    </row>
    <row r="567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8"/>
      <c r="N567" s="47"/>
      <c r="O567" s="48"/>
      <c r="P567" s="48"/>
      <c r="Q567" s="49"/>
      <c r="R567" s="49"/>
      <c r="S567" s="47"/>
    </row>
    <row r="568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8"/>
      <c r="N568" s="47"/>
      <c r="O568" s="48"/>
      <c r="P568" s="48"/>
      <c r="Q568" s="49"/>
      <c r="R568" s="49"/>
      <c r="S568" s="47"/>
    </row>
    <row r="569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8"/>
      <c r="N569" s="47"/>
      <c r="O569" s="48"/>
      <c r="P569" s="48"/>
      <c r="Q569" s="49"/>
      <c r="R569" s="49"/>
      <c r="S569" s="47"/>
    </row>
    <row r="570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8"/>
      <c r="N570" s="47"/>
      <c r="O570" s="48"/>
      <c r="P570" s="48"/>
      <c r="Q570" s="49"/>
      <c r="R570" s="49"/>
      <c r="S570" s="47"/>
    </row>
    <row r="571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8"/>
      <c r="N571" s="47"/>
      <c r="O571" s="48"/>
      <c r="P571" s="48"/>
      <c r="Q571" s="49"/>
      <c r="R571" s="49"/>
      <c r="S571" s="47"/>
    </row>
    <row r="572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8"/>
      <c r="N572" s="47"/>
      <c r="O572" s="48"/>
      <c r="P572" s="48"/>
      <c r="Q572" s="49"/>
      <c r="R572" s="49"/>
      <c r="S572" s="47"/>
    </row>
    <row r="573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8"/>
      <c r="N573" s="47"/>
      <c r="O573" s="48"/>
      <c r="P573" s="48"/>
      <c r="Q573" s="49"/>
      <c r="R573" s="49"/>
      <c r="S573" s="47"/>
    </row>
    <row r="574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8"/>
      <c r="N574" s="47"/>
      <c r="O574" s="48"/>
      <c r="P574" s="48"/>
      <c r="Q574" s="49"/>
      <c r="R574" s="49"/>
      <c r="S574" s="47"/>
    </row>
    <row r="575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8"/>
      <c r="N575" s="47"/>
      <c r="O575" s="48"/>
      <c r="P575" s="48"/>
      <c r="Q575" s="49"/>
      <c r="R575" s="49"/>
      <c r="S575" s="47"/>
    </row>
    <row r="576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8"/>
      <c r="N576" s="47"/>
      <c r="O576" s="48"/>
      <c r="P576" s="48"/>
      <c r="Q576" s="49"/>
      <c r="R576" s="49"/>
      <c r="S576" s="47"/>
    </row>
    <row r="577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8"/>
      <c r="N577" s="47"/>
      <c r="O577" s="48"/>
      <c r="P577" s="48"/>
      <c r="Q577" s="49"/>
      <c r="R577" s="49"/>
      <c r="S577" s="47"/>
    </row>
    <row r="578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8"/>
      <c r="N578" s="47"/>
      <c r="O578" s="48"/>
      <c r="P578" s="48"/>
      <c r="Q578" s="49"/>
      <c r="R578" s="49"/>
      <c r="S578" s="47"/>
    </row>
    <row r="579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8"/>
      <c r="N579" s="47"/>
      <c r="O579" s="48"/>
      <c r="P579" s="48"/>
      <c r="Q579" s="49"/>
      <c r="R579" s="49"/>
      <c r="S579" s="47"/>
    </row>
    <row r="580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8"/>
      <c r="N580" s="47"/>
      <c r="O580" s="48"/>
      <c r="P580" s="48"/>
      <c r="Q580" s="49"/>
      <c r="R580" s="49"/>
      <c r="S580" s="47"/>
    </row>
    <row r="581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8"/>
      <c r="N581" s="47"/>
      <c r="O581" s="48"/>
      <c r="P581" s="48"/>
      <c r="Q581" s="49"/>
      <c r="R581" s="49"/>
      <c r="S581" s="47"/>
    </row>
    <row r="582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8"/>
      <c r="N582" s="47"/>
      <c r="O582" s="48"/>
      <c r="P582" s="48"/>
      <c r="Q582" s="49"/>
      <c r="R582" s="49"/>
      <c r="S582" s="47"/>
    </row>
    <row r="583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8"/>
      <c r="N583" s="47"/>
      <c r="O583" s="48"/>
      <c r="P583" s="48"/>
      <c r="Q583" s="49"/>
      <c r="R583" s="49"/>
      <c r="S583" s="47"/>
    </row>
    <row r="584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8"/>
      <c r="N584" s="47"/>
      <c r="O584" s="48"/>
      <c r="P584" s="48"/>
      <c r="Q584" s="49"/>
      <c r="R584" s="49"/>
      <c r="S584" s="47"/>
    </row>
    <row r="585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8"/>
      <c r="N585" s="47"/>
      <c r="O585" s="48"/>
      <c r="P585" s="48"/>
      <c r="Q585" s="49"/>
      <c r="R585" s="49"/>
      <c r="S585" s="47"/>
    </row>
    <row r="586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8"/>
      <c r="N586" s="47"/>
      <c r="O586" s="48"/>
      <c r="P586" s="48"/>
      <c r="Q586" s="49"/>
      <c r="R586" s="49"/>
      <c r="S586" s="47"/>
    </row>
    <row r="587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8"/>
      <c r="N587" s="47"/>
      <c r="O587" s="48"/>
      <c r="P587" s="48"/>
      <c r="Q587" s="49"/>
      <c r="R587" s="49"/>
      <c r="S587" s="47"/>
    </row>
    <row r="588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8"/>
      <c r="N588" s="47"/>
      <c r="O588" s="48"/>
      <c r="P588" s="48"/>
      <c r="Q588" s="49"/>
      <c r="R588" s="49"/>
      <c r="S588" s="47"/>
    </row>
    <row r="589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8"/>
      <c r="N589" s="47"/>
      <c r="O589" s="48"/>
      <c r="P589" s="48"/>
      <c r="Q589" s="49"/>
      <c r="R589" s="49"/>
      <c r="S589" s="47"/>
    </row>
    <row r="590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8"/>
      <c r="N590" s="47"/>
      <c r="O590" s="48"/>
      <c r="P590" s="48"/>
      <c r="Q590" s="49"/>
      <c r="R590" s="49"/>
      <c r="S590" s="47"/>
    </row>
    <row r="591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8"/>
      <c r="N591" s="47"/>
      <c r="O591" s="48"/>
      <c r="P591" s="48"/>
      <c r="Q591" s="49"/>
      <c r="R591" s="49"/>
      <c r="S591" s="47"/>
    </row>
    <row r="592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8"/>
      <c r="N592" s="47"/>
      <c r="O592" s="48"/>
      <c r="P592" s="48"/>
      <c r="Q592" s="49"/>
      <c r="R592" s="49"/>
      <c r="S592" s="47"/>
    </row>
    <row r="593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8"/>
      <c r="N593" s="47"/>
      <c r="O593" s="48"/>
      <c r="P593" s="48"/>
      <c r="Q593" s="49"/>
      <c r="R593" s="49"/>
      <c r="S593" s="47"/>
    </row>
    <row r="594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8"/>
      <c r="N594" s="47"/>
      <c r="O594" s="48"/>
      <c r="P594" s="48"/>
      <c r="Q594" s="49"/>
      <c r="R594" s="49"/>
      <c r="S594" s="47"/>
    </row>
    <row r="595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8"/>
      <c r="N595" s="47"/>
      <c r="O595" s="48"/>
      <c r="P595" s="48"/>
      <c r="Q595" s="49"/>
      <c r="R595" s="49"/>
      <c r="S595" s="47"/>
    </row>
    <row r="596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8"/>
      <c r="N596" s="47"/>
      <c r="O596" s="48"/>
      <c r="P596" s="48"/>
      <c r="Q596" s="49"/>
      <c r="R596" s="49"/>
      <c r="S596" s="47"/>
    </row>
    <row r="597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8"/>
      <c r="N597" s="47"/>
      <c r="O597" s="48"/>
      <c r="P597" s="48"/>
      <c r="Q597" s="49"/>
      <c r="R597" s="49"/>
      <c r="S597" s="47"/>
    </row>
    <row r="598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8"/>
      <c r="N598" s="47"/>
      <c r="O598" s="48"/>
      <c r="P598" s="48"/>
      <c r="Q598" s="49"/>
      <c r="R598" s="49"/>
      <c r="S598" s="47"/>
    </row>
    <row r="599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8"/>
      <c r="N599" s="47"/>
      <c r="O599" s="48"/>
      <c r="P599" s="48"/>
      <c r="Q599" s="49"/>
      <c r="R599" s="49"/>
      <c r="S599" s="47"/>
    </row>
    <row r="600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8"/>
      <c r="N600" s="47"/>
      <c r="O600" s="48"/>
      <c r="P600" s="48"/>
      <c r="Q600" s="49"/>
      <c r="R600" s="49"/>
      <c r="S600" s="47"/>
    </row>
    <row r="601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8"/>
      <c r="N601" s="47"/>
      <c r="O601" s="48"/>
      <c r="P601" s="48"/>
      <c r="Q601" s="49"/>
      <c r="R601" s="49"/>
      <c r="S601" s="47"/>
    </row>
    <row r="602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8"/>
      <c r="N602" s="47"/>
      <c r="O602" s="48"/>
      <c r="P602" s="48"/>
      <c r="Q602" s="49"/>
      <c r="R602" s="49"/>
      <c r="S602" s="47"/>
    </row>
    <row r="603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8"/>
      <c r="N603" s="47"/>
      <c r="O603" s="48"/>
      <c r="P603" s="48"/>
      <c r="Q603" s="49"/>
      <c r="R603" s="49"/>
      <c r="S603" s="47"/>
    </row>
    <row r="604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8"/>
      <c r="N604" s="47"/>
      <c r="O604" s="48"/>
      <c r="P604" s="48"/>
      <c r="Q604" s="49"/>
      <c r="R604" s="49"/>
      <c r="S604" s="47"/>
    </row>
    <row r="605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8"/>
      <c r="N605" s="47"/>
      <c r="O605" s="48"/>
      <c r="P605" s="48"/>
      <c r="Q605" s="49"/>
      <c r="R605" s="49"/>
      <c r="S605" s="47"/>
    </row>
    <row r="606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8"/>
      <c r="N606" s="47"/>
      <c r="O606" s="48"/>
      <c r="P606" s="48"/>
      <c r="Q606" s="49"/>
      <c r="R606" s="49"/>
      <c r="S606" s="47"/>
    </row>
    <row r="607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8"/>
      <c r="N607" s="47"/>
      <c r="O607" s="48"/>
      <c r="P607" s="48"/>
      <c r="Q607" s="49"/>
      <c r="R607" s="49"/>
      <c r="S607" s="47"/>
    </row>
    <row r="608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8"/>
      <c r="N608" s="47"/>
      <c r="O608" s="48"/>
      <c r="P608" s="48"/>
      <c r="Q608" s="49"/>
      <c r="R608" s="49"/>
      <c r="S608" s="47"/>
    </row>
    <row r="609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8"/>
      <c r="N609" s="47"/>
      <c r="O609" s="48"/>
      <c r="P609" s="48"/>
      <c r="Q609" s="49"/>
      <c r="R609" s="49"/>
      <c r="S609" s="47"/>
    </row>
    <row r="610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8"/>
      <c r="N610" s="47"/>
      <c r="O610" s="48"/>
      <c r="P610" s="48"/>
      <c r="Q610" s="49"/>
      <c r="R610" s="49"/>
      <c r="S610" s="47"/>
    </row>
    <row r="611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8"/>
      <c r="N611" s="47"/>
      <c r="O611" s="48"/>
      <c r="P611" s="48"/>
      <c r="Q611" s="49"/>
      <c r="R611" s="49"/>
      <c r="S611" s="47"/>
    </row>
    <row r="612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8"/>
      <c r="N612" s="47"/>
      <c r="O612" s="48"/>
      <c r="P612" s="48"/>
      <c r="Q612" s="49"/>
      <c r="R612" s="49"/>
      <c r="S612" s="47"/>
    </row>
    <row r="613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8"/>
      <c r="N613" s="47"/>
      <c r="O613" s="48"/>
      <c r="P613" s="48"/>
      <c r="Q613" s="49"/>
      <c r="R613" s="49"/>
      <c r="S613" s="47"/>
    </row>
    <row r="614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8"/>
      <c r="N614" s="47"/>
      <c r="O614" s="48"/>
      <c r="P614" s="48"/>
      <c r="Q614" s="49"/>
      <c r="R614" s="49"/>
      <c r="S614" s="47"/>
    </row>
    <row r="615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8"/>
      <c r="N615" s="47"/>
      <c r="O615" s="48"/>
      <c r="P615" s="48"/>
      <c r="Q615" s="49"/>
      <c r="R615" s="49"/>
      <c r="S615" s="47"/>
    </row>
    <row r="616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8"/>
      <c r="N616" s="47"/>
      <c r="O616" s="48"/>
      <c r="P616" s="48"/>
      <c r="Q616" s="49"/>
      <c r="R616" s="49"/>
      <c r="S616" s="47"/>
    </row>
    <row r="617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8"/>
      <c r="N617" s="47"/>
      <c r="O617" s="48"/>
      <c r="P617" s="48"/>
      <c r="Q617" s="49"/>
      <c r="R617" s="49"/>
      <c r="S617" s="47"/>
    </row>
    <row r="618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8"/>
      <c r="N618" s="47"/>
      <c r="O618" s="48"/>
      <c r="P618" s="48"/>
      <c r="Q618" s="49"/>
      <c r="R618" s="49"/>
      <c r="S618" s="47"/>
    </row>
    <row r="619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8"/>
      <c r="N619" s="47"/>
      <c r="O619" s="48"/>
      <c r="P619" s="48"/>
      <c r="Q619" s="49"/>
      <c r="R619" s="49"/>
      <c r="S619" s="47"/>
    </row>
    <row r="620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8"/>
      <c r="N620" s="47"/>
      <c r="O620" s="48"/>
      <c r="P620" s="48"/>
      <c r="Q620" s="49"/>
      <c r="R620" s="49"/>
      <c r="S620" s="47"/>
    </row>
    <row r="621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8"/>
      <c r="N621" s="47"/>
      <c r="O621" s="48"/>
      <c r="P621" s="48"/>
      <c r="Q621" s="49"/>
      <c r="R621" s="49"/>
      <c r="S621" s="47"/>
    </row>
    <row r="622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8"/>
      <c r="N622" s="47"/>
      <c r="O622" s="48"/>
      <c r="P622" s="48"/>
      <c r="Q622" s="49"/>
      <c r="R622" s="49"/>
      <c r="S622" s="47"/>
    </row>
    <row r="623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8"/>
      <c r="N623" s="47"/>
      <c r="O623" s="48"/>
      <c r="P623" s="48"/>
      <c r="Q623" s="49"/>
      <c r="R623" s="49"/>
      <c r="S623" s="47"/>
    </row>
    <row r="624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8"/>
      <c r="N624" s="47"/>
      <c r="O624" s="48"/>
      <c r="P624" s="48"/>
      <c r="Q624" s="49"/>
      <c r="R624" s="49"/>
      <c r="S624" s="47"/>
    </row>
    <row r="625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8"/>
      <c r="N625" s="47"/>
      <c r="O625" s="48"/>
      <c r="P625" s="48"/>
      <c r="Q625" s="49"/>
      <c r="R625" s="49"/>
      <c r="S625" s="47"/>
    </row>
    <row r="626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8"/>
      <c r="N626" s="47"/>
      <c r="O626" s="48"/>
      <c r="P626" s="48"/>
      <c r="Q626" s="49"/>
      <c r="R626" s="49"/>
      <c r="S626" s="47"/>
    </row>
    <row r="627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8"/>
      <c r="N627" s="47"/>
      <c r="O627" s="48"/>
      <c r="P627" s="48"/>
      <c r="Q627" s="49"/>
      <c r="R627" s="49"/>
      <c r="S627" s="47"/>
    </row>
    <row r="628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8"/>
      <c r="N628" s="47"/>
      <c r="O628" s="48"/>
      <c r="P628" s="48"/>
      <c r="Q628" s="49"/>
      <c r="R628" s="49"/>
      <c r="S628" s="47"/>
    </row>
    <row r="629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8"/>
      <c r="N629" s="47"/>
      <c r="O629" s="48"/>
      <c r="P629" s="48"/>
      <c r="Q629" s="49"/>
      <c r="R629" s="49"/>
      <c r="S629" s="47"/>
    </row>
    <row r="630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8"/>
      <c r="N630" s="47"/>
      <c r="O630" s="48"/>
      <c r="P630" s="48"/>
      <c r="Q630" s="49"/>
      <c r="R630" s="49"/>
      <c r="S630" s="47"/>
    </row>
    <row r="631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8"/>
      <c r="N631" s="47"/>
      <c r="O631" s="48"/>
      <c r="P631" s="48"/>
      <c r="Q631" s="49"/>
      <c r="R631" s="49"/>
      <c r="S631" s="47"/>
    </row>
    <row r="632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8"/>
      <c r="N632" s="47"/>
      <c r="O632" s="48"/>
      <c r="P632" s="48"/>
      <c r="Q632" s="49"/>
      <c r="R632" s="49"/>
      <c r="S632" s="47"/>
    </row>
    <row r="633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8"/>
      <c r="N633" s="47"/>
      <c r="O633" s="48"/>
      <c r="P633" s="48"/>
      <c r="Q633" s="49"/>
      <c r="R633" s="49"/>
      <c r="S633" s="47"/>
    </row>
    <row r="634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8"/>
      <c r="N634" s="47"/>
      <c r="O634" s="48"/>
      <c r="P634" s="48"/>
      <c r="Q634" s="49"/>
      <c r="R634" s="49"/>
      <c r="S634" s="47"/>
    </row>
    <row r="635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8"/>
      <c r="N635" s="47"/>
      <c r="O635" s="48"/>
      <c r="P635" s="48"/>
      <c r="Q635" s="49"/>
      <c r="R635" s="49"/>
      <c r="S635" s="47"/>
    </row>
    <row r="636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8"/>
      <c r="N636" s="47"/>
      <c r="O636" s="48"/>
      <c r="P636" s="48"/>
      <c r="Q636" s="49"/>
      <c r="R636" s="49"/>
      <c r="S636" s="47"/>
    </row>
    <row r="637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8"/>
      <c r="N637" s="47"/>
      <c r="O637" s="48"/>
      <c r="P637" s="48"/>
      <c r="Q637" s="49"/>
      <c r="R637" s="49"/>
      <c r="S637" s="47"/>
    </row>
    <row r="638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8"/>
      <c r="N638" s="47"/>
      <c r="O638" s="48"/>
      <c r="P638" s="48"/>
      <c r="Q638" s="49"/>
      <c r="R638" s="49"/>
      <c r="S638" s="47"/>
    </row>
    <row r="639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8"/>
      <c r="N639" s="47"/>
      <c r="O639" s="48"/>
      <c r="P639" s="48"/>
      <c r="Q639" s="49"/>
      <c r="R639" s="49"/>
      <c r="S639" s="47"/>
    </row>
    <row r="640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8"/>
      <c r="N640" s="47"/>
      <c r="O640" s="48"/>
      <c r="P640" s="48"/>
      <c r="Q640" s="49"/>
      <c r="R640" s="49"/>
      <c r="S640" s="47"/>
    </row>
    <row r="641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8"/>
      <c r="N641" s="47"/>
      <c r="O641" s="48"/>
      <c r="P641" s="48"/>
      <c r="Q641" s="49"/>
      <c r="R641" s="49"/>
      <c r="S641" s="47"/>
    </row>
    <row r="642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8"/>
      <c r="N642" s="47"/>
      <c r="O642" s="48"/>
      <c r="P642" s="48"/>
      <c r="Q642" s="49"/>
      <c r="R642" s="49"/>
      <c r="S642" s="47"/>
    </row>
    <row r="643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8"/>
      <c r="N643" s="47"/>
      <c r="O643" s="48"/>
      <c r="P643" s="48"/>
      <c r="Q643" s="49"/>
      <c r="R643" s="49"/>
      <c r="S643" s="47"/>
    </row>
    <row r="644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8"/>
      <c r="N644" s="47"/>
      <c r="O644" s="48"/>
      <c r="P644" s="48"/>
      <c r="Q644" s="49"/>
      <c r="R644" s="49"/>
      <c r="S644" s="47"/>
    </row>
    <row r="645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8"/>
      <c r="N645" s="47"/>
      <c r="O645" s="48"/>
      <c r="P645" s="48"/>
      <c r="Q645" s="49"/>
      <c r="R645" s="49"/>
      <c r="S645" s="47"/>
    </row>
    <row r="646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8"/>
      <c r="N646" s="47"/>
      <c r="O646" s="48"/>
      <c r="P646" s="48"/>
      <c r="Q646" s="49"/>
      <c r="R646" s="49"/>
      <c r="S646" s="47"/>
    </row>
    <row r="647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8"/>
      <c r="N647" s="47"/>
      <c r="O647" s="48"/>
      <c r="P647" s="48"/>
      <c r="Q647" s="49"/>
      <c r="R647" s="49"/>
      <c r="S647" s="47"/>
    </row>
    <row r="648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8"/>
      <c r="N648" s="47"/>
      <c r="O648" s="48"/>
      <c r="P648" s="48"/>
      <c r="Q648" s="49"/>
      <c r="R648" s="49"/>
      <c r="S648" s="47"/>
    </row>
    <row r="649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8"/>
      <c r="N649" s="47"/>
      <c r="O649" s="48"/>
      <c r="P649" s="48"/>
      <c r="Q649" s="49"/>
      <c r="R649" s="49"/>
      <c r="S649" s="47"/>
    </row>
    <row r="650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8"/>
      <c r="N650" s="47"/>
      <c r="O650" s="48"/>
      <c r="P650" s="48"/>
      <c r="Q650" s="49"/>
      <c r="R650" s="49"/>
      <c r="S650" s="47"/>
    </row>
    <row r="651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8"/>
      <c r="N651" s="47"/>
      <c r="O651" s="48"/>
      <c r="P651" s="48"/>
      <c r="Q651" s="49"/>
      <c r="R651" s="49"/>
      <c r="S651" s="47"/>
    </row>
    <row r="652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8"/>
      <c r="N652" s="47"/>
      <c r="O652" s="48"/>
      <c r="P652" s="48"/>
      <c r="Q652" s="49"/>
      <c r="R652" s="49"/>
      <c r="S652" s="47"/>
    </row>
    <row r="653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8"/>
      <c r="N653" s="47"/>
      <c r="O653" s="48"/>
      <c r="P653" s="48"/>
      <c r="Q653" s="49"/>
      <c r="R653" s="49"/>
      <c r="S653" s="47"/>
    </row>
    <row r="654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8"/>
      <c r="N654" s="47"/>
      <c r="O654" s="48"/>
      <c r="P654" s="48"/>
      <c r="Q654" s="49"/>
      <c r="R654" s="49"/>
      <c r="S654" s="47"/>
    </row>
    <row r="655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8"/>
      <c r="N655" s="47"/>
      <c r="O655" s="48"/>
      <c r="P655" s="48"/>
      <c r="Q655" s="49"/>
      <c r="R655" s="49"/>
      <c r="S655" s="47"/>
    </row>
    <row r="656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8"/>
      <c r="N656" s="47"/>
      <c r="O656" s="48"/>
      <c r="P656" s="48"/>
      <c r="Q656" s="49"/>
      <c r="R656" s="49"/>
      <c r="S656" s="47"/>
    </row>
    <row r="657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8"/>
      <c r="N657" s="47"/>
      <c r="O657" s="48"/>
      <c r="P657" s="48"/>
      <c r="Q657" s="49"/>
      <c r="R657" s="49"/>
      <c r="S657" s="47"/>
    </row>
    <row r="658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8"/>
      <c r="N658" s="47"/>
      <c r="O658" s="48"/>
      <c r="P658" s="48"/>
      <c r="Q658" s="49"/>
      <c r="R658" s="49"/>
      <c r="S658" s="47"/>
    </row>
    <row r="659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8"/>
      <c r="N659" s="47"/>
      <c r="O659" s="48"/>
      <c r="P659" s="48"/>
      <c r="Q659" s="49"/>
      <c r="R659" s="49"/>
      <c r="S659" s="47"/>
    </row>
    <row r="660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8"/>
      <c r="N660" s="47"/>
      <c r="O660" s="48"/>
      <c r="P660" s="48"/>
      <c r="Q660" s="49"/>
      <c r="R660" s="49"/>
      <c r="S660" s="47"/>
    </row>
    <row r="661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8"/>
      <c r="N661" s="47"/>
      <c r="O661" s="48"/>
      <c r="P661" s="48"/>
      <c r="Q661" s="49"/>
      <c r="R661" s="49"/>
      <c r="S661" s="47"/>
    </row>
    <row r="662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8"/>
      <c r="N662" s="47"/>
      <c r="O662" s="48"/>
      <c r="P662" s="48"/>
      <c r="Q662" s="49"/>
      <c r="R662" s="49"/>
      <c r="S662" s="47"/>
    </row>
    <row r="663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8"/>
      <c r="N663" s="47"/>
      <c r="O663" s="48"/>
      <c r="P663" s="48"/>
      <c r="Q663" s="49"/>
      <c r="R663" s="49"/>
      <c r="S663" s="47"/>
    </row>
    <row r="664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8"/>
      <c r="N664" s="47"/>
      <c r="O664" s="48"/>
      <c r="P664" s="48"/>
      <c r="Q664" s="49"/>
      <c r="R664" s="49"/>
      <c r="S664" s="47"/>
    </row>
    <row r="665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8"/>
      <c r="N665" s="47"/>
      <c r="O665" s="48"/>
      <c r="P665" s="48"/>
      <c r="Q665" s="49"/>
      <c r="R665" s="49"/>
      <c r="S665" s="47"/>
    </row>
    <row r="666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8"/>
      <c r="N666" s="47"/>
      <c r="O666" s="48"/>
      <c r="P666" s="48"/>
      <c r="Q666" s="49"/>
      <c r="R666" s="49"/>
      <c r="S666" s="47"/>
    </row>
    <row r="667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8"/>
      <c r="N667" s="47"/>
      <c r="O667" s="48"/>
      <c r="P667" s="48"/>
      <c r="Q667" s="49"/>
      <c r="R667" s="49"/>
      <c r="S667" s="47"/>
    </row>
    <row r="668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8"/>
      <c r="N668" s="47"/>
      <c r="O668" s="48"/>
      <c r="P668" s="48"/>
      <c r="Q668" s="49"/>
      <c r="R668" s="49"/>
      <c r="S668" s="47"/>
    </row>
    <row r="669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8"/>
      <c r="N669" s="47"/>
      <c r="O669" s="48"/>
      <c r="P669" s="48"/>
      <c r="Q669" s="49"/>
      <c r="R669" s="49"/>
      <c r="S669" s="47"/>
    </row>
    <row r="670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8"/>
      <c r="N670" s="47"/>
      <c r="O670" s="48"/>
      <c r="P670" s="48"/>
      <c r="Q670" s="49"/>
      <c r="R670" s="49"/>
      <c r="S670" s="47"/>
    </row>
    <row r="671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8"/>
      <c r="N671" s="47"/>
      <c r="O671" s="48"/>
      <c r="P671" s="48"/>
      <c r="Q671" s="49"/>
      <c r="R671" s="49"/>
      <c r="S671" s="47"/>
    </row>
    <row r="672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8"/>
      <c r="N672" s="47"/>
      <c r="O672" s="48"/>
      <c r="P672" s="48"/>
      <c r="Q672" s="49"/>
      <c r="R672" s="49"/>
      <c r="S672" s="47"/>
    </row>
    <row r="673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8"/>
      <c r="N673" s="47"/>
      <c r="O673" s="48"/>
      <c r="P673" s="48"/>
      <c r="Q673" s="49"/>
      <c r="R673" s="49"/>
      <c r="S673" s="47"/>
    </row>
    <row r="674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8"/>
      <c r="N674" s="47"/>
      <c r="O674" s="48"/>
      <c r="P674" s="48"/>
      <c r="Q674" s="49"/>
      <c r="R674" s="49"/>
      <c r="S674" s="47"/>
    </row>
    <row r="675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8"/>
      <c r="N675" s="47"/>
      <c r="O675" s="48"/>
      <c r="P675" s="48"/>
      <c r="Q675" s="49"/>
      <c r="R675" s="49"/>
      <c r="S675" s="47"/>
    </row>
    <row r="676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8"/>
      <c r="N676" s="47"/>
      <c r="O676" s="48"/>
      <c r="P676" s="48"/>
      <c r="Q676" s="49"/>
      <c r="R676" s="49"/>
      <c r="S676" s="47"/>
    </row>
    <row r="677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8"/>
      <c r="N677" s="47"/>
      <c r="O677" s="48"/>
      <c r="P677" s="48"/>
      <c r="Q677" s="49"/>
      <c r="R677" s="49"/>
      <c r="S677" s="47"/>
    </row>
    <row r="678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8"/>
      <c r="N678" s="47"/>
      <c r="O678" s="48"/>
      <c r="P678" s="48"/>
      <c r="Q678" s="49"/>
      <c r="R678" s="49"/>
      <c r="S678" s="47"/>
    </row>
    <row r="679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8"/>
      <c r="N679" s="47"/>
      <c r="O679" s="48"/>
      <c r="P679" s="48"/>
      <c r="Q679" s="49"/>
      <c r="R679" s="49"/>
      <c r="S679" s="47"/>
    </row>
    <row r="680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8"/>
      <c r="N680" s="47"/>
      <c r="O680" s="48"/>
      <c r="P680" s="48"/>
      <c r="Q680" s="49"/>
      <c r="R680" s="49"/>
      <c r="S680" s="47"/>
    </row>
    <row r="681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8"/>
      <c r="N681" s="47"/>
      <c r="O681" s="48"/>
      <c r="P681" s="48"/>
      <c r="Q681" s="49"/>
      <c r="R681" s="49"/>
      <c r="S681" s="47"/>
    </row>
    <row r="682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8"/>
      <c r="N682" s="47"/>
      <c r="O682" s="48"/>
      <c r="P682" s="48"/>
      <c r="Q682" s="49"/>
      <c r="R682" s="49"/>
      <c r="S682" s="47"/>
    </row>
    <row r="683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8"/>
      <c r="N683" s="47"/>
      <c r="O683" s="48"/>
      <c r="P683" s="48"/>
      <c r="Q683" s="49"/>
      <c r="R683" s="49"/>
      <c r="S683" s="47"/>
    </row>
    <row r="684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8"/>
      <c r="N684" s="47"/>
      <c r="O684" s="48"/>
      <c r="P684" s="48"/>
      <c r="Q684" s="49"/>
      <c r="R684" s="49"/>
      <c r="S684" s="47"/>
    </row>
    <row r="685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8"/>
      <c r="N685" s="47"/>
      <c r="O685" s="48"/>
      <c r="P685" s="48"/>
      <c r="Q685" s="49"/>
      <c r="R685" s="49"/>
      <c r="S685" s="47"/>
    </row>
    <row r="686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8"/>
      <c r="N686" s="47"/>
      <c r="O686" s="48"/>
      <c r="P686" s="48"/>
      <c r="Q686" s="49"/>
      <c r="R686" s="49"/>
      <c r="S686" s="47"/>
    </row>
    <row r="687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8"/>
      <c r="N687" s="47"/>
      <c r="O687" s="48"/>
      <c r="P687" s="48"/>
      <c r="Q687" s="49"/>
      <c r="R687" s="49"/>
      <c r="S687" s="47"/>
    </row>
    <row r="688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8"/>
      <c r="N688" s="47"/>
      <c r="O688" s="48"/>
      <c r="P688" s="48"/>
      <c r="Q688" s="49"/>
      <c r="R688" s="49"/>
      <c r="S688" s="47"/>
    </row>
    <row r="689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8"/>
      <c r="N689" s="47"/>
      <c r="O689" s="48"/>
      <c r="P689" s="48"/>
      <c r="Q689" s="49"/>
      <c r="R689" s="49"/>
      <c r="S689" s="47"/>
    </row>
    <row r="690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8"/>
      <c r="N690" s="47"/>
      <c r="O690" s="48"/>
      <c r="P690" s="48"/>
      <c r="Q690" s="49"/>
      <c r="R690" s="49"/>
      <c r="S690" s="47"/>
    </row>
    <row r="691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8"/>
      <c r="N691" s="47"/>
      <c r="O691" s="48"/>
      <c r="P691" s="48"/>
      <c r="Q691" s="49"/>
      <c r="R691" s="49"/>
      <c r="S691" s="47"/>
    </row>
    <row r="692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8"/>
      <c r="N692" s="47"/>
      <c r="O692" s="48"/>
      <c r="P692" s="48"/>
      <c r="Q692" s="49"/>
      <c r="R692" s="49"/>
      <c r="S692" s="47"/>
    </row>
    <row r="693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8"/>
      <c r="N693" s="47"/>
      <c r="O693" s="48"/>
      <c r="P693" s="48"/>
      <c r="Q693" s="49"/>
      <c r="R693" s="49"/>
      <c r="S693" s="47"/>
    </row>
    <row r="694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8"/>
      <c r="N694" s="47"/>
      <c r="O694" s="48"/>
      <c r="P694" s="48"/>
      <c r="Q694" s="49"/>
      <c r="R694" s="49"/>
      <c r="S694" s="47"/>
    </row>
    <row r="695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8"/>
      <c r="N695" s="47"/>
      <c r="O695" s="48"/>
      <c r="P695" s="48"/>
      <c r="Q695" s="49"/>
      <c r="R695" s="49"/>
      <c r="S695" s="47"/>
    </row>
    <row r="696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8"/>
      <c r="N696" s="47"/>
      <c r="O696" s="48"/>
      <c r="P696" s="48"/>
      <c r="Q696" s="49"/>
      <c r="R696" s="49"/>
      <c r="S696" s="47"/>
    </row>
    <row r="697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8"/>
      <c r="N697" s="47"/>
      <c r="O697" s="48"/>
      <c r="P697" s="48"/>
      <c r="Q697" s="49"/>
      <c r="R697" s="49"/>
      <c r="S697" s="47"/>
    </row>
    <row r="698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8"/>
      <c r="N698" s="47"/>
      <c r="O698" s="48"/>
      <c r="P698" s="48"/>
      <c r="Q698" s="49"/>
      <c r="R698" s="49"/>
      <c r="S698" s="47"/>
    </row>
    <row r="699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8"/>
      <c r="N699" s="47"/>
      <c r="O699" s="48"/>
      <c r="P699" s="48"/>
      <c r="Q699" s="49"/>
      <c r="R699" s="49"/>
      <c r="S699" s="47"/>
    </row>
    <row r="700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8"/>
      <c r="N700" s="47"/>
      <c r="O700" s="48"/>
      <c r="P700" s="48"/>
      <c r="Q700" s="49"/>
      <c r="R700" s="49"/>
      <c r="S700" s="47"/>
    </row>
    <row r="701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8"/>
      <c r="N701" s="47"/>
      <c r="O701" s="48"/>
      <c r="P701" s="48"/>
      <c r="Q701" s="49"/>
      <c r="R701" s="49"/>
      <c r="S701" s="47"/>
    </row>
    <row r="702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8"/>
      <c r="N702" s="47"/>
      <c r="O702" s="48"/>
      <c r="P702" s="48"/>
      <c r="Q702" s="49"/>
      <c r="R702" s="49"/>
      <c r="S702" s="47"/>
    </row>
    <row r="703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8"/>
      <c r="N703" s="47"/>
      <c r="O703" s="48"/>
      <c r="P703" s="48"/>
      <c r="Q703" s="49"/>
      <c r="R703" s="49"/>
      <c r="S703" s="47"/>
    </row>
    <row r="704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8"/>
      <c r="N704" s="47"/>
      <c r="O704" s="48"/>
      <c r="P704" s="48"/>
      <c r="Q704" s="49"/>
      <c r="R704" s="49"/>
      <c r="S704" s="47"/>
    </row>
    <row r="705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8"/>
      <c r="N705" s="47"/>
      <c r="O705" s="48"/>
      <c r="P705" s="48"/>
      <c r="Q705" s="49"/>
      <c r="R705" s="49"/>
      <c r="S705" s="47"/>
    </row>
    <row r="706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8"/>
      <c r="N706" s="47"/>
      <c r="O706" s="48"/>
      <c r="P706" s="48"/>
      <c r="Q706" s="49"/>
      <c r="R706" s="49"/>
      <c r="S706" s="47"/>
    </row>
    <row r="707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8"/>
      <c r="N707" s="47"/>
      <c r="O707" s="48"/>
      <c r="P707" s="48"/>
      <c r="Q707" s="49"/>
      <c r="R707" s="49"/>
      <c r="S707" s="47"/>
    </row>
    <row r="708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8"/>
      <c r="N708" s="47"/>
      <c r="O708" s="48"/>
      <c r="P708" s="48"/>
      <c r="Q708" s="49"/>
      <c r="R708" s="49"/>
      <c r="S708" s="47"/>
    </row>
    <row r="709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8"/>
      <c r="N709" s="47"/>
      <c r="O709" s="48"/>
      <c r="P709" s="48"/>
      <c r="Q709" s="49"/>
      <c r="R709" s="49"/>
      <c r="S709" s="47"/>
    </row>
    <row r="710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8"/>
      <c r="N710" s="47"/>
      <c r="O710" s="48"/>
      <c r="P710" s="48"/>
      <c r="Q710" s="49"/>
      <c r="R710" s="49"/>
      <c r="S710" s="47"/>
    </row>
    <row r="711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8"/>
      <c r="N711" s="47"/>
      <c r="O711" s="48"/>
      <c r="P711" s="48"/>
      <c r="Q711" s="49"/>
      <c r="R711" s="49"/>
      <c r="S711" s="47"/>
    </row>
    <row r="712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8"/>
      <c r="N712" s="47"/>
      <c r="O712" s="48"/>
      <c r="P712" s="48"/>
      <c r="Q712" s="49"/>
      <c r="R712" s="49"/>
      <c r="S712" s="47"/>
    </row>
    <row r="713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8"/>
      <c r="N713" s="47"/>
      <c r="O713" s="48"/>
      <c r="P713" s="48"/>
      <c r="Q713" s="49"/>
      <c r="R713" s="49"/>
      <c r="S713" s="47"/>
    </row>
    <row r="714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8"/>
      <c r="N714" s="47"/>
      <c r="O714" s="48"/>
      <c r="P714" s="48"/>
      <c r="Q714" s="49"/>
      <c r="R714" s="49"/>
      <c r="S714" s="47"/>
    </row>
    <row r="715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8"/>
      <c r="N715" s="47"/>
      <c r="O715" s="48"/>
      <c r="P715" s="48"/>
      <c r="Q715" s="49"/>
      <c r="R715" s="49"/>
      <c r="S715" s="47"/>
    </row>
    <row r="716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8"/>
      <c r="N716" s="47"/>
      <c r="O716" s="48"/>
      <c r="P716" s="48"/>
      <c r="Q716" s="49"/>
      <c r="R716" s="49"/>
      <c r="S716" s="47"/>
    </row>
    <row r="717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8"/>
      <c r="N717" s="47"/>
      <c r="O717" s="48"/>
      <c r="P717" s="48"/>
      <c r="Q717" s="49"/>
      <c r="R717" s="49"/>
      <c r="S717" s="47"/>
    </row>
    <row r="718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8"/>
      <c r="N718" s="47"/>
      <c r="O718" s="48"/>
      <c r="P718" s="48"/>
      <c r="Q718" s="49"/>
      <c r="R718" s="49"/>
      <c r="S718" s="47"/>
    </row>
    <row r="719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8"/>
      <c r="N719" s="47"/>
      <c r="O719" s="48"/>
      <c r="P719" s="48"/>
      <c r="Q719" s="49"/>
      <c r="R719" s="49"/>
      <c r="S719" s="47"/>
    </row>
    <row r="720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8"/>
      <c r="N720" s="47"/>
      <c r="O720" s="48"/>
      <c r="P720" s="48"/>
      <c r="Q720" s="49"/>
      <c r="R720" s="49"/>
      <c r="S720" s="47"/>
    </row>
    <row r="721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8"/>
      <c r="N721" s="47"/>
      <c r="O721" s="48"/>
      <c r="P721" s="48"/>
      <c r="Q721" s="49"/>
      <c r="R721" s="49"/>
      <c r="S721" s="47"/>
    </row>
    <row r="722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8"/>
      <c r="N722" s="47"/>
      <c r="O722" s="48"/>
      <c r="P722" s="48"/>
      <c r="Q722" s="49"/>
      <c r="R722" s="49"/>
      <c r="S722" s="47"/>
    </row>
    <row r="723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8"/>
      <c r="N723" s="47"/>
      <c r="O723" s="48"/>
      <c r="P723" s="48"/>
      <c r="Q723" s="49"/>
      <c r="R723" s="49"/>
      <c r="S723" s="47"/>
    </row>
    <row r="724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8"/>
      <c r="N724" s="47"/>
      <c r="O724" s="48"/>
      <c r="P724" s="48"/>
      <c r="Q724" s="49"/>
      <c r="R724" s="49"/>
      <c r="S724" s="47"/>
    </row>
    <row r="725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8"/>
      <c r="N725" s="47"/>
      <c r="O725" s="48"/>
      <c r="P725" s="48"/>
      <c r="Q725" s="49"/>
      <c r="R725" s="49"/>
      <c r="S725" s="47"/>
    </row>
    <row r="726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8"/>
      <c r="N726" s="47"/>
      <c r="O726" s="48"/>
      <c r="P726" s="48"/>
      <c r="Q726" s="49"/>
      <c r="R726" s="49"/>
      <c r="S726" s="47"/>
    </row>
    <row r="727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8"/>
      <c r="N727" s="47"/>
      <c r="O727" s="48"/>
      <c r="P727" s="48"/>
      <c r="Q727" s="49"/>
      <c r="R727" s="49"/>
      <c r="S727" s="47"/>
    </row>
    <row r="728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8"/>
      <c r="N728" s="47"/>
      <c r="O728" s="48"/>
      <c r="P728" s="48"/>
      <c r="Q728" s="49"/>
      <c r="R728" s="49"/>
      <c r="S728" s="47"/>
    </row>
    <row r="729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8"/>
      <c r="N729" s="47"/>
      <c r="O729" s="48"/>
      <c r="P729" s="48"/>
      <c r="Q729" s="49"/>
      <c r="R729" s="49"/>
      <c r="S729" s="47"/>
    </row>
    <row r="730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8"/>
      <c r="N730" s="47"/>
      <c r="O730" s="48"/>
      <c r="P730" s="48"/>
      <c r="Q730" s="49"/>
      <c r="R730" s="49"/>
      <c r="S730" s="47"/>
    </row>
    <row r="731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8"/>
      <c r="N731" s="47"/>
      <c r="O731" s="48"/>
      <c r="P731" s="48"/>
      <c r="Q731" s="49"/>
      <c r="R731" s="49"/>
      <c r="S731" s="47"/>
    </row>
    <row r="732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8"/>
      <c r="N732" s="47"/>
      <c r="O732" s="48"/>
      <c r="P732" s="48"/>
      <c r="Q732" s="49"/>
      <c r="R732" s="49"/>
      <c r="S732" s="47"/>
    </row>
    <row r="733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8"/>
      <c r="N733" s="47"/>
      <c r="O733" s="48"/>
      <c r="P733" s="48"/>
      <c r="Q733" s="49"/>
      <c r="R733" s="49"/>
      <c r="S733" s="47"/>
    </row>
    <row r="734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8"/>
      <c r="N734" s="47"/>
      <c r="O734" s="48"/>
      <c r="P734" s="48"/>
      <c r="Q734" s="49"/>
      <c r="R734" s="49"/>
      <c r="S734" s="47"/>
    </row>
    <row r="735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8"/>
      <c r="N735" s="47"/>
      <c r="O735" s="48"/>
      <c r="P735" s="48"/>
      <c r="Q735" s="49"/>
      <c r="R735" s="49"/>
      <c r="S735" s="47"/>
    </row>
    <row r="736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8"/>
      <c r="N736" s="47"/>
      <c r="O736" s="48"/>
      <c r="P736" s="48"/>
      <c r="Q736" s="49"/>
      <c r="R736" s="49"/>
      <c r="S736" s="47"/>
    </row>
    <row r="737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8"/>
      <c r="N737" s="47"/>
      <c r="O737" s="48"/>
      <c r="P737" s="48"/>
      <c r="Q737" s="49"/>
      <c r="R737" s="49"/>
      <c r="S737" s="47"/>
    </row>
    <row r="738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8"/>
      <c r="N738" s="47"/>
      <c r="O738" s="48"/>
      <c r="P738" s="48"/>
      <c r="Q738" s="49"/>
      <c r="R738" s="49"/>
      <c r="S738" s="47"/>
    </row>
    <row r="739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8"/>
      <c r="N739" s="47"/>
      <c r="O739" s="48"/>
      <c r="P739" s="48"/>
      <c r="Q739" s="49"/>
      <c r="R739" s="49"/>
      <c r="S739" s="47"/>
    </row>
    <row r="740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8"/>
      <c r="N740" s="47"/>
      <c r="O740" s="48"/>
      <c r="P740" s="48"/>
      <c r="Q740" s="49"/>
      <c r="R740" s="49"/>
      <c r="S740" s="47"/>
    </row>
    <row r="741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8"/>
      <c r="N741" s="47"/>
      <c r="O741" s="48"/>
      <c r="P741" s="48"/>
      <c r="Q741" s="49"/>
      <c r="R741" s="49"/>
      <c r="S741" s="47"/>
    </row>
    <row r="742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8"/>
      <c r="N742" s="47"/>
      <c r="O742" s="48"/>
      <c r="P742" s="48"/>
      <c r="Q742" s="49"/>
      <c r="R742" s="49"/>
      <c r="S742" s="47"/>
    </row>
    <row r="743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8"/>
      <c r="N743" s="47"/>
      <c r="O743" s="48"/>
      <c r="P743" s="48"/>
      <c r="Q743" s="49"/>
      <c r="R743" s="49"/>
      <c r="S743" s="47"/>
    </row>
    <row r="744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8"/>
      <c r="N744" s="47"/>
      <c r="O744" s="48"/>
      <c r="P744" s="48"/>
      <c r="Q744" s="49"/>
      <c r="R744" s="49"/>
      <c r="S744" s="47"/>
    </row>
    <row r="745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8"/>
      <c r="N745" s="47"/>
      <c r="O745" s="48"/>
      <c r="P745" s="48"/>
      <c r="Q745" s="49"/>
      <c r="R745" s="49"/>
      <c r="S745" s="47"/>
    </row>
    <row r="746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8"/>
      <c r="N746" s="47"/>
      <c r="O746" s="48"/>
      <c r="P746" s="48"/>
      <c r="Q746" s="49"/>
      <c r="R746" s="49"/>
      <c r="S746" s="47"/>
    </row>
    <row r="747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8"/>
      <c r="N747" s="47"/>
      <c r="O747" s="48"/>
      <c r="P747" s="48"/>
      <c r="Q747" s="49"/>
      <c r="R747" s="49"/>
      <c r="S747" s="47"/>
    </row>
    <row r="748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8"/>
      <c r="N748" s="47"/>
      <c r="O748" s="48"/>
      <c r="P748" s="48"/>
      <c r="Q748" s="49"/>
      <c r="R748" s="49"/>
      <c r="S748" s="47"/>
    </row>
    <row r="749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8"/>
      <c r="N749" s="47"/>
      <c r="O749" s="48"/>
      <c r="P749" s="48"/>
      <c r="Q749" s="49"/>
      <c r="R749" s="49"/>
      <c r="S749" s="47"/>
    </row>
    <row r="750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8"/>
      <c r="N750" s="47"/>
      <c r="O750" s="48"/>
      <c r="P750" s="48"/>
      <c r="Q750" s="49"/>
      <c r="R750" s="49"/>
      <c r="S750" s="47"/>
    </row>
    <row r="751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8"/>
      <c r="N751" s="47"/>
      <c r="O751" s="48"/>
      <c r="P751" s="48"/>
      <c r="Q751" s="49"/>
      <c r="R751" s="49"/>
      <c r="S751" s="47"/>
    </row>
    <row r="752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8"/>
      <c r="N752" s="47"/>
      <c r="O752" s="48"/>
      <c r="P752" s="48"/>
      <c r="Q752" s="49"/>
      <c r="R752" s="49"/>
      <c r="S752" s="47"/>
    </row>
    <row r="753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8"/>
      <c r="N753" s="47"/>
      <c r="O753" s="48"/>
      <c r="P753" s="48"/>
      <c r="Q753" s="49"/>
      <c r="R753" s="49"/>
      <c r="S753" s="47"/>
    </row>
    <row r="754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8"/>
      <c r="N754" s="47"/>
      <c r="O754" s="48"/>
      <c r="P754" s="48"/>
      <c r="Q754" s="49"/>
      <c r="R754" s="49"/>
      <c r="S754" s="47"/>
    </row>
    <row r="755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8"/>
      <c r="N755" s="47"/>
      <c r="O755" s="48"/>
      <c r="P755" s="48"/>
      <c r="Q755" s="49"/>
      <c r="R755" s="49"/>
      <c r="S755" s="47"/>
    </row>
    <row r="756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8"/>
      <c r="N756" s="47"/>
      <c r="O756" s="48"/>
      <c r="P756" s="48"/>
      <c r="Q756" s="49"/>
      <c r="R756" s="49"/>
      <c r="S756" s="47"/>
    </row>
    <row r="757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8"/>
      <c r="N757" s="47"/>
      <c r="O757" s="48"/>
      <c r="P757" s="48"/>
      <c r="Q757" s="49"/>
      <c r="R757" s="49"/>
      <c r="S757" s="47"/>
    </row>
    <row r="758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8"/>
      <c r="N758" s="47"/>
      <c r="O758" s="48"/>
      <c r="P758" s="48"/>
      <c r="Q758" s="49"/>
      <c r="R758" s="49"/>
      <c r="S758" s="47"/>
    </row>
    <row r="759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8"/>
      <c r="N759" s="47"/>
      <c r="O759" s="48"/>
      <c r="P759" s="48"/>
      <c r="Q759" s="49"/>
      <c r="R759" s="49"/>
      <c r="S759" s="47"/>
    </row>
    <row r="760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8"/>
      <c r="N760" s="47"/>
      <c r="O760" s="48"/>
      <c r="P760" s="48"/>
      <c r="Q760" s="49"/>
      <c r="R760" s="49"/>
      <c r="S760" s="47"/>
    </row>
    <row r="761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8"/>
      <c r="N761" s="47"/>
      <c r="O761" s="48"/>
      <c r="P761" s="48"/>
      <c r="Q761" s="49"/>
      <c r="R761" s="49"/>
      <c r="S761" s="47"/>
    </row>
    <row r="762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8"/>
      <c r="N762" s="47"/>
      <c r="O762" s="48"/>
      <c r="P762" s="48"/>
      <c r="Q762" s="49"/>
      <c r="R762" s="49"/>
      <c r="S762" s="47"/>
    </row>
    <row r="763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8"/>
      <c r="N763" s="47"/>
      <c r="O763" s="48"/>
      <c r="P763" s="48"/>
      <c r="Q763" s="49"/>
      <c r="R763" s="49"/>
      <c r="S763" s="47"/>
    </row>
    <row r="764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8"/>
      <c r="N764" s="47"/>
      <c r="O764" s="48"/>
      <c r="P764" s="48"/>
      <c r="Q764" s="49"/>
      <c r="R764" s="49"/>
      <c r="S764" s="47"/>
    </row>
    <row r="765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8"/>
      <c r="N765" s="47"/>
      <c r="O765" s="48"/>
      <c r="P765" s="48"/>
      <c r="Q765" s="49"/>
      <c r="R765" s="49"/>
      <c r="S765" s="47"/>
    </row>
    <row r="766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8"/>
      <c r="N766" s="47"/>
      <c r="O766" s="48"/>
      <c r="P766" s="48"/>
      <c r="Q766" s="49"/>
      <c r="R766" s="49"/>
      <c r="S766" s="47"/>
    </row>
    <row r="767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8"/>
      <c r="N767" s="47"/>
      <c r="O767" s="48"/>
      <c r="P767" s="48"/>
      <c r="Q767" s="49"/>
      <c r="R767" s="49"/>
      <c r="S767" s="47"/>
    </row>
    <row r="768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8"/>
      <c r="N768" s="47"/>
      <c r="O768" s="48"/>
      <c r="P768" s="48"/>
      <c r="Q768" s="49"/>
      <c r="R768" s="49"/>
      <c r="S768" s="47"/>
    </row>
    <row r="769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8"/>
      <c r="N769" s="47"/>
      <c r="O769" s="48"/>
      <c r="P769" s="48"/>
      <c r="Q769" s="49"/>
      <c r="R769" s="49"/>
      <c r="S769" s="47"/>
    </row>
    <row r="770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8"/>
      <c r="N770" s="47"/>
      <c r="O770" s="48"/>
      <c r="P770" s="48"/>
      <c r="Q770" s="49"/>
      <c r="R770" s="49"/>
      <c r="S770" s="47"/>
    </row>
    <row r="771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8"/>
      <c r="N771" s="47"/>
      <c r="O771" s="48"/>
      <c r="P771" s="48"/>
      <c r="Q771" s="49"/>
      <c r="R771" s="49"/>
      <c r="S771" s="47"/>
    </row>
    <row r="772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8"/>
      <c r="N772" s="47"/>
      <c r="O772" s="48"/>
      <c r="P772" s="48"/>
      <c r="Q772" s="49"/>
      <c r="R772" s="49"/>
      <c r="S772" s="47"/>
    </row>
    <row r="773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8"/>
      <c r="N773" s="47"/>
      <c r="O773" s="48"/>
      <c r="P773" s="48"/>
      <c r="Q773" s="49"/>
      <c r="R773" s="49"/>
      <c r="S773" s="47"/>
    </row>
    <row r="774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8"/>
      <c r="N774" s="47"/>
      <c r="O774" s="48"/>
      <c r="P774" s="48"/>
      <c r="Q774" s="49"/>
      <c r="R774" s="49"/>
      <c r="S774" s="47"/>
    </row>
    <row r="775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8"/>
      <c r="N775" s="47"/>
      <c r="O775" s="48"/>
      <c r="P775" s="48"/>
      <c r="Q775" s="49"/>
      <c r="R775" s="49"/>
      <c r="S775" s="47"/>
    </row>
    <row r="776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8"/>
      <c r="N776" s="47"/>
      <c r="O776" s="48"/>
      <c r="P776" s="48"/>
      <c r="Q776" s="49"/>
      <c r="R776" s="49"/>
      <c r="S776" s="47"/>
    </row>
    <row r="777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8"/>
      <c r="N777" s="47"/>
      <c r="O777" s="48"/>
      <c r="P777" s="48"/>
      <c r="Q777" s="49"/>
      <c r="R777" s="49"/>
      <c r="S777" s="47"/>
    </row>
    <row r="778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8"/>
      <c r="N778" s="47"/>
      <c r="O778" s="48"/>
      <c r="P778" s="48"/>
      <c r="Q778" s="49"/>
      <c r="R778" s="49"/>
      <c r="S778" s="47"/>
    </row>
    <row r="779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8"/>
      <c r="N779" s="47"/>
      <c r="O779" s="48"/>
      <c r="P779" s="48"/>
      <c r="Q779" s="49"/>
      <c r="R779" s="49"/>
      <c r="S779" s="47"/>
    </row>
    <row r="780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8"/>
      <c r="N780" s="47"/>
      <c r="O780" s="48"/>
      <c r="P780" s="48"/>
      <c r="Q780" s="49"/>
      <c r="R780" s="49"/>
      <c r="S780" s="47"/>
    </row>
    <row r="781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8"/>
      <c r="N781" s="47"/>
      <c r="O781" s="48"/>
      <c r="P781" s="48"/>
      <c r="Q781" s="49"/>
      <c r="R781" s="49"/>
      <c r="S781" s="47"/>
    </row>
    <row r="782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8"/>
      <c r="N782" s="47"/>
      <c r="O782" s="48"/>
      <c r="P782" s="48"/>
      <c r="Q782" s="49"/>
      <c r="R782" s="49"/>
      <c r="S782" s="47"/>
    </row>
    <row r="783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8"/>
      <c r="N783" s="47"/>
      <c r="O783" s="48"/>
      <c r="P783" s="48"/>
      <c r="Q783" s="49"/>
      <c r="R783" s="49"/>
      <c r="S783" s="47"/>
    </row>
    <row r="784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8"/>
      <c r="N784" s="47"/>
      <c r="O784" s="48"/>
      <c r="P784" s="48"/>
      <c r="Q784" s="49"/>
      <c r="R784" s="49"/>
      <c r="S784" s="47"/>
    </row>
    <row r="785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8"/>
      <c r="N785" s="47"/>
      <c r="O785" s="48"/>
      <c r="P785" s="48"/>
      <c r="Q785" s="49"/>
      <c r="R785" s="49"/>
      <c r="S785" s="47"/>
    </row>
    <row r="786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8"/>
      <c r="N786" s="47"/>
      <c r="O786" s="48"/>
      <c r="P786" s="48"/>
      <c r="Q786" s="49"/>
      <c r="R786" s="49"/>
      <c r="S786" s="47"/>
    </row>
    <row r="787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8"/>
      <c r="N787" s="47"/>
      <c r="O787" s="48"/>
      <c r="P787" s="48"/>
      <c r="Q787" s="49"/>
      <c r="R787" s="49"/>
      <c r="S787" s="47"/>
    </row>
    <row r="788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8"/>
      <c r="N788" s="47"/>
      <c r="O788" s="48"/>
      <c r="P788" s="48"/>
      <c r="Q788" s="49"/>
      <c r="R788" s="49"/>
      <c r="S788" s="47"/>
    </row>
    <row r="789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8"/>
      <c r="N789" s="47"/>
      <c r="O789" s="48"/>
      <c r="P789" s="48"/>
      <c r="Q789" s="49"/>
      <c r="R789" s="49"/>
      <c r="S789" s="47"/>
    </row>
    <row r="790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8"/>
      <c r="N790" s="47"/>
      <c r="O790" s="48"/>
      <c r="P790" s="48"/>
      <c r="Q790" s="49"/>
      <c r="R790" s="49"/>
      <c r="S790" s="47"/>
    </row>
    <row r="791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8"/>
      <c r="N791" s="47"/>
      <c r="O791" s="48"/>
      <c r="P791" s="48"/>
      <c r="Q791" s="49"/>
      <c r="R791" s="49"/>
      <c r="S791" s="47"/>
    </row>
    <row r="792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8"/>
      <c r="N792" s="47"/>
      <c r="O792" s="48"/>
      <c r="P792" s="48"/>
      <c r="Q792" s="49"/>
      <c r="R792" s="49"/>
      <c r="S792" s="47"/>
    </row>
    <row r="793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8"/>
      <c r="N793" s="47"/>
      <c r="O793" s="48"/>
      <c r="P793" s="48"/>
      <c r="Q793" s="49"/>
      <c r="R793" s="49"/>
      <c r="S793" s="47"/>
    </row>
    <row r="794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8"/>
      <c r="N794" s="47"/>
      <c r="O794" s="48"/>
      <c r="P794" s="48"/>
      <c r="Q794" s="49"/>
      <c r="R794" s="49"/>
      <c r="S794" s="47"/>
    </row>
    <row r="795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8"/>
      <c r="N795" s="47"/>
      <c r="O795" s="48"/>
      <c r="P795" s="48"/>
      <c r="Q795" s="49"/>
      <c r="R795" s="49"/>
      <c r="S795" s="47"/>
    </row>
    <row r="796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8"/>
      <c r="N796" s="47"/>
      <c r="O796" s="48"/>
      <c r="P796" s="48"/>
      <c r="Q796" s="49"/>
      <c r="R796" s="49"/>
      <c r="S796" s="47"/>
    </row>
    <row r="797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8"/>
      <c r="N797" s="47"/>
      <c r="O797" s="48"/>
      <c r="P797" s="48"/>
      <c r="Q797" s="49"/>
      <c r="R797" s="49"/>
      <c r="S797" s="47"/>
    </row>
    <row r="798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8"/>
      <c r="N798" s="47"/>
      <c r="O798" s="48"/>
      <c r="P798" s="48"/>
      <c r="Q798" s="49"/>
      <c r="R798" s="49"/>
      <c r="S798" s="47"/>
    </row>
    <row r="799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8"/>
      <c r="N799" s="47"/>
      <c r="O799" s="48"/>
      <c r="P799" s="48"/>
      <c r="Q799" s="49"/>
      <c r="R799" s="49"/>
      <c r="S799" s="47"/>
    </row>
    <row r="800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8"/>
      <c r="N800" s="47"/>
      <c r="O800" s="48"/>
      <c r="P800" s="48"/>
      <c r="Q800" s="49"/>
      <c r="R800" s="49"/>
      <c r="S800" s="47"/>
    </row>
    <row r="801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8"/>
      <c r="N801" s="47"/>
      <c r="O801" s="48"/>
      <c r="P801" s="48"/>
      <c r="Q801" s="49"/>
      <c r="R801" s="49"/>
      <c r="S801" s="47"/>
    </row>
    <row r="802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8"/>
      <c r="N802" s="47"/>
      <c r="O802" s="48"/>
      <c r="P802" s="48"/>
      <c r="Q802" s="49"/>
      <c r="R802" s="49"/>
      <c r="S802" s="47"/>
    </row>
    <row r="803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8"/>
      <c r="N803" s="47"/>
      <c r="O803" s="48"/>
      <c r="P803" s="48"/>
      <c r="Q803" s="49"/>
      <c r="R803" s="49"/>
      <c r="S803" s="47"/>
    </row>
    <row r="804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8"/>
      <c r="N804" s="47"/>
      <c r="O804" s="48"/>
      <c r="P804" s="48"/>
      <c r="Q804" s="49"/>
      <c r="R804" s="49"/>
      <c r="S804" s="47"/>
    </row>
    <row r="805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8"/>
      <c r="N805" s="47"/>
      <c r="O805" s="48"/>
      <c r="P805" s="48"/>
      <c r="Q805" s="49"/>
      <c r="R805" s="49"/>
      <c r="S805" s="47"/>
    </row>
    <row r="806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8"/>
      <c r="N806" s="47"/>
      <c r="O806" s="48"/>
      <c r="P806" s="48"/>
      <c r="Q806" s="49"/>
      <c r="R806" s="49"/>
      <c r="S806" s="47"/>
    </row>
    <row r="807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8"/>
      <c r="N807" s="47"/>
      <c r="O807" s="48"/>
      <c r="P807" s="48"/>
      <c r="Q807" s="49"/>
      <c r="R807" s="49"/>
      <c r="S807" s="47"/>
    </row>
    <row r="808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8"/>
      <c r="N808" s="47"/>
      <c r="O808" s="48"/>
      <c r="P808" s="48"/>
      <c r="Q808" s="49"/>
      <c r="R808" s="49"/>
      <c r="S808" s="47"/>
    </row>
    <row r="809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8"/>
      <c r="N809" s="47"/>
      <c r="O809" s="48"/>
      <c r="P809" s="48"/>
      <c r="Q809" s="49"/>
      <c r="R809" s="49"/>
      <c r="S809" s="47"/>
    </row>
    <row r="810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8"/>
      <c r="N810" s="47"/>
      <c r="O810" s="48"/>
      <c r="P810" s="48"/>
      <c r="Q810" s="49"/>
      <c r="R810" s="49"/>
      <c r="S810" s="47"/>
    </row>
    <row r="811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8"/>
      <c r="N811" s="47"/>
      <c r="O811" s="48"/>
      <c r="P811" s="48"/>
      <c r="Q811" s="49"/>
      <c r="R811" s="49"/>
      <c r="S811" s="47"/>
    </row>
    <row r="812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8"/>
      <c r="N812" s="47"/>
      <c r="O812" s="48"/>
      <c r="P812" s="48"/>
      <c r="Q812" s="49"/>
      <c r="R812" s="49"/>
      <c r="S812" s="47"/>
    </row>
    <row r="813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8"/>
      <c r="N813" s="47"/>
      <c r="O813" s="48"/>
      <c r="P813" s="48"/>
      <c r="Q813" s="49"/>
      <c r="R813" s="49"/>
      <c r="S813" s="47"/>
    </row>
    <row r="814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8"/>
      <c r="N814" s="47"/>
      <c r="O814" s="48"/>
      <c r="P814" s="48"/>
      <c r="Q814" s="49"/>
      <c r="R814" s="49"/>
      <c r="S814" s="47"/>
    </row>
    <row r="815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8"/>
      <c r="N815" s="47"/>
      <c r="O815" s="48"/>
      <c r="P815" s="48"/>
      <c r="Q815" s="49"/>
      <c r="R815" s="49"/>
      <c r="S815" s="47"/>
    </row>
    <row r="816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8"/>
      <c r="N816" s="47"/>
      <c r="O816" s="48"/>
      <c r="P816" s="48"/>
      <c r="Q816" s="49"/>
      <c r="R816" s="49"/>
      <c r="S816" s="47"/>
    </row>
    <row r="817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8"/>
      <c r="N817" s="47"/>
      <c r="O817" s="48"/>
      <c r="P817" s="48"/>
      <c r="Q817" s="49"/>
      <c r="R817" s="49"/>
      <c r="S817" s="47"/>
    </row>
    <row r="818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8"/>
      <c r="N818" s="47"/>
      <c r="O818" s="48"/>
      <c r="P818" s="48"/>
      <c r="Q818" s="49"/>
      <c r="R818" s="49"/>
      <c r="S818" s="47"/>
    </row>
    <row r="819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8"/>
      <c r="N819" s="47"/>
      <c r="O819" s="48"/>
      <c r="P819" s="48"/>
      <c r="Q819" s="49"/>
      <c r="R819" s="49"/>
      <c r="S819" s="47"/>
    </row>
    <row r="820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8"/>
      <c r="N820" s="47"/>
      <c r="O820" s="48"/>
      <c r="P820" s="48"/>
      <c r="Q820" s="49"/>
      <c r="R820" s="49"/>
      <c r="S820" s="47"/>
    </row>
    <row r="821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8"/>
      <c r="N821" s="47"/>
      <c r="O821" s="48"/>
      <c r="P821" s="48"/>
      <c r="Q821" s="49"/>
      <c r="R821" s="49"/>
      <c r="S821" s="47"/>
    </row>
    <row r="822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8"/>
      <c r="N822" s="47"/>
      <c r="O822" s="48"/>
      <c r="P822" s="48"/>
      <c r="Q822" s="49"/>
      <c r="R822" s="49"/>
      <c r="S822" s="47"/>
    </row>
    <row r="823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8"/>
      <c r="N823" s="47"/>
      <c r="O823" s="48"/>
      <c r="P823" s="48"/>
      <c r="Q823" s="49"/>
      <c r="R823" s="49"/>
      <c r="S823" s="47"/>
    </row>
    <row r="824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8"/>
      <c r="N824" s="47"/>
      <c r="O824" s="48"/>
      <c r="P824" s="48"/>
      <c r="Q824" s="49"/>
      <c r="R824" s="49"/>
      <c r="S824" s="47"/>
    </row>
    <row r="825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8"/>
      <c r="N825" s="47"/>
      <c r="O825" s="48"/>
      <c r="P825" s="48"/>
      <c r="Q825" s="49"/>
      <c r="R825" s="49"/>
      <c r="S825" s="47"/>
    </row>
    <row r="826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8"/>
      <c r="N826" s="47"/>
      <c r="O826" s="48"/>
      <c r="P826" s="48"/>
      <c r="Q826" s="49"/>
      <c r="R826" s="49"/>
      <c r="S826" s="47"/>
    </row>
    <row r="827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8"/>
      <c r="N827" s="47"/>
      <c r="O827" s="48"/>
      <c r="P827" s="48"/>
      <c r="Q827" s="49"/>
      <c r="R827" s="49"/>
      <c r="S827" s="47"/>
    </row>
    <row r="828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8"/>
      <c r="N828" s="47"/>
      <c r="O828" s="48"/>
      <c r="P828" s="48"/>
      <c r="Q828" s="49"/>
      <c r="R828" s="49"/>
      <c r="S828" s="47"/>
    </row>
    <row r="829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8"/>
      <c r="N829" s="47"/>
      <c r="O829" s="48"/>
      <c r="P829" s="48"/>
      <c r="Q829" s="49"/>
      <c r="R829" s="49"/>
      <c r="S829" s="47"/>
    </row>
    <row r="830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8"/>
      <c r="N830" s="47"/>
      <c r="O830" s="48"/>
      <c r="P830" s="48"/>
      <c r="Q830" s="49"/>
      <c r="R830" s="49"/>
      <c r="S830" s="47"/>
    </row>
    <row r="831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8"/>
      <c r="N831" s="47"/>
      <c r="O831" s="48"/>
      <c r="P831" s="48"/>
      <c r="Q831" s="49"/>
      <c r="R831" s="49"/>
      <c r="S831" s="47"/>
    </row>
    <row r="832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8"/>
      <c r="N832" s="47"/>
      <c r="O832" s="48"/>
      <c r="P832" s="48"/>
      <c r="Q832" s="49"/>
      <c r="R832" s="49"/>
      <c r="S832" s="47"/>
    </row>
    <row r="833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8"/>
      <c r="N833" s="47"/>
      <c r="O833" s="48"/>
      <c r="P833" s="48"/>
      <c r="Q833" s="49"/>
      <c r="R833" s="49"/>
      <c r="S833" s="47"/>
    </row>
    <row r="834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8"/>
      <c r="N834" s="47"/>
      <c r="O834" s="48"/>
      <c r="P834" s="48"/>
      <c r="Q834" s="49"/>
      <c r="R834" s="49"/>
      <c r="S834" s="47"/>
    </row>
    <row r="835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8"/>
      <c r="N835" s="47"/>
      <c r="O835" s="48"/>
      <c r="P835" s="48"/>
      <c r="Q835" s="49"/>
      <c r="R835" s="49"/>
      <c r="S835" s="47"/>
    </row>
    <row r="836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8"/>
      <c r="N836" s="47"/>
      <c r="O836" s="48"/>
      <c r="P836" s="48"/>
      <c r="Q836" s="49"/>
      <c r="R836" s="49"/>
      <c r="S836" s="47"/>
    </row>
    <row r="837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8"/>
      <c r="N837" s="47"/>
      <c r="O837" s="48"/>
      <c r="P837" s="48"/>
      <c r="Q837" s="49"/>
      <c r="R837" s="49"/>
      <c r="S837" s="47"/>
    </row>
    <row r="838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8"/>
      <c r="N838" s="47"/>
      <c r="O838" s="48"/>
      <c r="P838" s="48"/>
      <c r="Q838" s="49"/>
      <c r="R838" s="49"/>
      <c r="S838" s="47"/>
    </row>
    <row r="839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8"/>
      <c r="N839" s="47"/>
      <c r="O839" s="48"/>
      <c r="P839" s="48"/>
      <c r="Q839" s="49"/>
      <c r="R839" s="49"/>
      <c r="S839" s="47"/>
    </row>
    <row r="840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8"/>
      <c r="N840" s="47"/>
      <c r="O840" s="48"/>
      <c r="P840" s="48"/>
      <c r="Q840" s="49"/>
      <c r="R840" s="49"/>
      <c r="S840" s="47"/>
    </row>
    <row r="841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8"/>
      <c r="N841" s="47"/>
      <c r="O841" s="48"/>
      <c r="P841" s="48"/>
      <c r="Q841" s="49"/>
      <c r="R841" s="49"/>
      <c r="S841" s="47"/>
    </row>
    <row r="842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8"/>
      <c r="N842" s="47"/>
      <c r="O842" s="48"/>
      <c r="P842" s="48"/>
      <c r="Q842" s="49"/>
      <c r="R842" s="49"/>
      <c r="S842" s="47"/>
    </row>
    <row r="843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8"/>
      <c r="N843" s="47"/>
      <c r="O843" s="48"/>
      <c r="P843" s="48"/>
      <c r="Q843" s="49"/>
      <c r="R843" s="49"/>
      <c r="S843" s="47"/>
    </row>
    <row r="844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8"/>
      <c r="N844" s="47"/>
      <c r="O844" s="48"/>
      <c r="P844" s="48"/>
      <c r="Q844" s="49"/>
      <c r="R844" s="49"/>
      <c r="S844" s="47"/>
    </row>
    <row r="845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8"/>
      <c r="N845" s="47"/>
      <c r="O845" s="48"/>
      <c r="P845" s="48"/>
      <c r="Q845" s="49"/>
      <c r="R845" s="49"/>
      <c r="S845" s="47"/>
    </row>
    <row r="846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8"/>
      <c r="N846" s="47"/>
      <c r="O846" s="48"/>
      <c r="P846" s="48"/>
      <c r="Q846" s="49"/>
      <c r="R846" s="49"/>
      <c r="S846" s="47"/>
    </row>
    <row r="847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8"/>
      <c r="N847" s="47"/>
      <c r="O847" s="48"/>
      <c r="P847" s="48"/>
      <c r="Q847" s="49"/>
      <c r="R847" s="49"/>
      <c r="S847" s="47"/>
    </row>
    <row r="848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8"/>
      <c r="N848" s="47"/>
      <c r="O848" s="48"/>
      <c r="P848" s="48"/>
      <c r="Q848" s="49"/>
      <c r="R848" s="49"/>
      <c r="S848" s="47"/>
    </row>
    <row r="849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8"/>
      <c r="N849" s="47"/>
      <c r="O849" s="48"/>
      <c r="P849" s="48"/>
      <c r="Q849" s="49"/>
      <c r="R849" s="49"/>
      <c r="S849" s="47"/>
    </row>
    <row r="850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8"/>
      <c r="N850" s="47"/>
      <c r="O850" s="48"/>
      <c r="P850" s="48"/>
      <c r="Q850" s="49"/>
      <c r="R850" s="49"/>
      <c r="S850" s="47"/>
    </row>
    <row r="851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8"/>
      <c r="N851" s="47"/>
      <c r="O851" s="48"/>
      <c r="P851" s="48"/>
      <c r="Q851" s="49"/>
      <c r="R851" s="49"/>
      <c r="S851" s="47"/>
    </row>
    <row r="852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8"/>
      <c r="N852" s="47"/>
      <c r="O852" s="48"/>
      <c r="P852" s="48"/>
      <c r="Q852" s="49"/>
      <c r="R852" s="49"/>
      <c r="S852" s="47"/>
    </row>
    <row r="853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8"/>
      <c r="N853" s="47"/>
      <c r="O853" s="48"/>
      <c r="P853" s="48"/>
      <c r="Q853" s="49"/>
      <c r="R853" s="49"/>
      <c r="S853" s="47"/>
    </row>
    <row r="854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8"/>
      <c r="N854" s="47"/>
      <c r="O854" s="48"/>
      <c r="P854" s="48"/>
      <c r="Q854" s="49"/>
      <c r="R854" s="49"/>
      <c r="S854" s="47"/>
    </row>
    <row r="855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8"/>
      <c r="N855" s="47"/>
      <c r="O855" s="48"/>
      <c r="P855" s="48"/>
      <c r="Q855" s="49"/>
      <c r="R855" s="49"/>
      <c r="S855" s="47"/>
    </row>
    <row r="856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8"/>
      <c r="N856" s="47"/>
      <c r="O856" s="48"/>
      <c r="P856" s="48"/>
      <c r="Q856" s="49"/>
      <c r="R856" s="49"/>
      <c r="S856" s="47"/>
    </row>
    <row r="857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8"/>
      <c r="N857" s="47"/>
      <c r="O857" s="48"/>
      <c r="P857" s="48"/>
      <c r="Q857" s="49"/>
      <c r="R857" s="49"/>
      <c r="S857" s="47"/>
    </row>
    <row r="858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8"/>
      <c r="N858" s="47"/>
      <c r="O858" s="48"/>
      <c r="P858" s="48"/>
      <c r="Q858" s="49"/>
      <c r="R858" s="49"/>
      <c r="S858" s="47"/>
    </row>
    <row r="859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8"/>
      <c r="N859" s="47"/>
      <c r="O859" s="48"/>
      <c r="P859" s="48"/>
      <c r="Q859" s="49"/>
      <c r="R859" s="49"/>
      <c r="S859" s="47"/>
    </row>
    <row r="860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8"/>
      <c r="N860" s="47"/>
      <c r="O860" s="48"/>
      <c r="P860" s="48"/>
      <c r="Q860" s="49"/>
      <c r="R860" s="49"/>
      <c r="S860" s="47"/>
    </row>
    <row r="861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8"/>
      <c r="N861" s="47"/>
      <c r="O861" s="48"/>
      <c r="P861" s="48"/>
      <c r="Q861" s="49"/>
      <c r="R861" s="49"/>
      <c r="S861" s="47"/>
    </row>
    <row r="862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8"/>
      <c r="N862" s="47"/>
      <c r="O862" s="48"/>
      <c r="P862" s="48"/>
      <c r="Q862" s="49"/>
      <c r="R862" s="49"/>
      <c r="S862" s="47"/>
    </row>
    <row r="863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8"/>
      <c r="N863" s="47"/>
      <c r="O863" s="48"/>
      <c r="P863" s="48"/>
      <c r="Q863" s="49"/>
      <c r="R863" s="49"/>
      <c r="S863" s="47"/>
    </row>
    <row r="864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8"/>
      <c r="N864" s="47"/>
      <c r="O864" s="48"/>
      <c r="P864" s="48"/>
      <c r="Q864" s="49"/>
      <c r="R864" s="49"/>
      <c r="S864" s="47"/>
    </row>
    <row r="865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8"/>
      <c r="N865" s="47"/>
      <c r="O865" s="48"/>
      <c r="P865" s="48"/>
      <c r="Q865" s="49"/>
      <c r="R865" s="49"/>
      <c r="S865" s="47"/>
    </row>
    <row r="866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8"/>
      <c r="N866" s="47"/>
      <c r="O866" s="48"/>
      <c r="P866" s="48"/>
      <c r="Q866" s="49"/>
      <c r="R866" s="49"/>
      <c r="S866" s="47"/>
    </row>
    <row r="867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8"/>
      <c r="N867" s="47"/>
      <c r="O867" s="48"/>
      <c r="P867" s="48"/>
      <c r="Q867" s="49"/>
      <c r="R867" s="49"/>
      <c r="S867" s="47"/>
    </row>
    <row r="868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8"/>
      <c r="N868" s="47"/>
      <c r="O868" s="48"/>
      <c r="P868" s="48"/>
      <c r="Q868" s="49"/>
      <c r="R868" s="49"/>
      <c r="S868" s="47"/>
    </row>
    <row r="869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8"/>
      <c r="N869" s="47"/>
      <c r="O869" s="48"/>
      <c r="P869" s="48"/>
      <c r="Q869" s="49"/>
      <c r="R869" s="49"/>
      <c r="S869" s="47"/>
    </row>
    <row r="870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8"/>
      <c r="N870" s="47"/>
      <c r="O870" s="48"/>
      <c r="P870" s="48"/>
      <c r="Q870" s="49"/>
      <c r="R870" s="49"/>
      <c r="S870" s="47"/>
    </row>
    <row r="871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8"/>
      <c r="N871" s="47"/>
      <c r="O871" s="48"/>
      <c r="P871" s="48"/>
      <c r="Q871" s="49"/>
      <c r="R871" s="49"/>
      <c r="S871" s="47"/>
    </row>
    <row r="872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8"/>
      <c r="N872" s="47"/>
      <c r="O872" s="48"/>
      <c r="P872" s="48"/>
      <c r="Q872" s="49"/>
      <c r="R872" s="49"/>
      <c r="S872" s="47"/>
    </row>
    <row r="873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8"/>
      <c r="N873" s="47"/>
      <c r="O873" s="48"/>
      <c r="P873" s="48"/>
      <c r="Q873" s="49"/>
      <c r="R873" s="49"/>
      <c r="S873" s="47"/>
    </row>
    <row r="874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8"/>
      <c r="N874" s="47"/>
      <c r="O874" s="48"/>
      <c r="P874" s="48"/>
      <c r="Q874" s="49"/>
      <c r="R874" s="49"/>
      <c r="S874" s="47"/>
    </row>
    <row r="875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8"/>
      <c r="N875" s="47"/>
      <c r="O875" s="48"/>
      <c r="P875" s="48"/>
      <c r="Q875" s="49"/>
      <c r="R875" s="49"/>
      <c r="S875" s="47"/>
    </row>
    <row r="876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8"/>
      <c r="N876" s="47"/>
      <c r="O876" s="48"/>
      <c r="P876" s="48"/>
      <c r="Q876" s="49"/>
      <c r="R876" s="49"/>
      <c r="S876" s="47"/>
    </row>
    <row r="877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8"/>
      <c r="N877" s="47"/>
      <c r="O877" s="48"/>
      <c r="P877" s="48"/>
      <c r="Q877" s="49"/>
      <c r="R877" s="49"/>
      <c r="S877" s="47"/>
    </row>
    <row r="878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8"/>
      <c r="N878" s="47"/>
      <c r="O878" s="48"/>
      <c r="P878" s="48"/>
      <c r="Q878" s="49"/>
      <c r="R878" s="49"/>
      <c r="S878" s="47"/>
    </row>
    <row r="879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8"/>
      <c r="N879" s="47"/>
      <c r="O879" s="48"/>
      <c r="P879" s="48"/>
      <c r="Q879" s="49"/>
      <c r="R879" s="49"/>
      <c r="S879" s="47"/>
    </row>
    <row r="880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8"/>
      <c r="N880" s="47"/>
      <c r="O880" s="48"/>
      <c r="P880" s="48"/>
      <c r="Q880" s="49"/>
      <c r="R880" s="49"/>
      <c r="S880" s="47"/>
    </row>
    <row r="881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8"/>
      <c r="N881" s="47"/>
      <c r="O881" s="48"/>
      <c r="P881" s="48"/>
      <c r="Q881" s="49"/>
      <c r="R881" s="49"/>
      <c r="S881" s="47"/>
    </row>
    <row r="882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8"/>
      <c r="N882" s="47"/>
      <c r="O882" s="48"/>
      <c r="P882" s="48"/>
      <c r="Q882" s="49"/>
      <c r="R882" s="49"/>
      <c r="S882" s="47"/>
    </row>
    <row r="883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8"/>
      <c r="N883" s="47"/>
      <c r="O883" s="48"/>
      <c r="P883" s="48"/>
      <c r="Q883" s="49"/>
      <c r="R883" s="49"/>
      <c r="S883" s="47"/>
    </row>
    <row r="884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8"/>
      <c r="N884" s="47"/>
      <c r="O884" s="48"/>
      <c r="P884" s="48"/>
      <c r="Q884" s="49"/>
      <c r="R884" s="49"/>
      <c r="S884" s="47"/>
    </row>
    <row r="885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8"/>
      <c r="N885" s="47"/>
      <c r="O885" s="48"/>
      <c r="P885" s="48"/>
      <c r="Q885" s="49"/>
      <c r="R885" s="49"/>
      <c r="S885" s="47"/>
    </row>
    <row r="886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8"/>
      <c r="N886" s="47"/>
      <c r="O886" s="48"/>
      <c r="P886" s="48"/>
      <c r="Q886" s="49"/>
      <c r="R886" s="49"/>
      <c r="S886" s="47"/>
    </row>
    <row r="887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8"/>
      <c r="N887" s="47"/>
      <c r="O887" s="48"/>
      <c r="P887" s="48"/>
      <c r="Q887" s="49"/>
      <c r="R887" s="49"/>
      <c r="S887" s="47"/>
    </row>
    <row r="888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8"/>
      <c r="N888" s="47"/>
      <c r="O888" s="48"/>
      <c r="P888" s="48"/>
      <c r="Q888" s="49"/>
      <c r="R888" s="49"/>
      <c r="S888" s="47"/>
    </row>
    <row r="889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8"/>
      <c r="N889" s="47"/>
      <c r="O889" s="48"/>
      <c r="P889" s="48"/>
      <c r="Q889" s="49"/>
      <c r="R889" s="49"/>
      <c r="S889" s="47"/>
    </row>
    <row r="890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8"/>
      <c r="N890" s="47"/>
      <c r="O890" s="48"/>
      <c r="P890" s="48"/>
      <c r="Q890" s="49"/>
      <c r="R890" s="49"/>
      <c r="S890" s="47"/>
    </row>
    <row r="891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8"/>
      <c r="N891" s="47"/>
      <c r="O891" s="48"/>
      <c r="P891" s="48"/>
      <c r="Q891" s="49"/>
      <c r="R891" s="49"/>
      <c r="S891" s="47"/>
    </row>
    <row r="892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8"/>
      <c r="N892" s="47"/>
      <c r="O892" s="48"/>
      <c r="P892" s="48"/>
      <c r="Q892" s="49"/>
      <c r="R892" s="49"/>
      <c r="S892" s="47"/>
    </row>
    <row r="893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8"/>
      <c r="N893" s="47"/>
      <c r="O893" s="48"/>
      <c r="P893" s="48"/>
      <c r="Q893" s="49"/>
      <c r="R893" s="49"/>
      <c r="S893" s="47"/>
    </row>
    <row r="894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8"/>
      <c r="N894" s="47"/>
      <c r="O894" s="48"/>
      <c r="P894" s="48"/>
      <c r="Q894" s="49"/>
      <c r="R894" s="49"/>
      <c r="S894" s="47"/>
    </row>
    <row r="895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8"/>
      <c r="N895" s="47"/>
      <c r="O895" s="48"/>
      <c r="P895" s="48"/>
      <c r="Q895" s="49"/>
      <c r="R895" s="49"/>
      <c r="S895" s="47"/>
    </row>
    <row r="896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8"/>
      <c r="N896" s="47"/>
      <c r="O896" s="48"/>
      <c r="P896" s="48"/>
      <c r="Q896" s="49"/>
      <c r="R896" s="49"/>
      <c r="S896" s="47"/>
    </row>
    <row r="897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8"/>
      <c r="N897" s="47"/>
      <c r="O897" s="48"/>
      <c r="P897" s="48"/>
      <c r="Q897" s="49"/>
      <c r="R897" s="49"/>
      <c r="S897" s="47"/>
    </row>
    <row r="898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8"/>
      <c r="N898" s="47"/>
      <c r="O898" s="48"/>
      <c r="P898" s="48"/>
      <c r="Q898" s="49"/>
      <c r="R898" s="49"/>
      <c r="S898" s="47"/>
    </row>
    <row r="899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8"/>
      <c r="N899" s="47"/>
      <c r="O899" s="48"/>
      <c r="P899" s="48"/>
      <c r="Q899" s="49"/>
      <c r="R899" s="49"/>
      <c r="S899" s="47"/>
    </row>
    <row r="900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8"/>
      <c r="N900" s="47"/>
      <c r="O900" s="48"/>
      <c r="P900" s="48"/>
      <c r="Q900" s="49"/>
      <c r="R900" s="49"/>
      <c r="S900" s="47"/>
    </row>
    <row r="901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8"/>
      <c r="N901" s="47"/>
      <c r="O901" s="48"/>
      <c r="P901" s="48"/>
      <c r="Q901" s="49"/>
      <c r="R901" s="49"/>
      <c r="S901" s="47"/>
    </row>
    <row r="902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8"/>
      <c r="N902" s="47"/>
      <c r="O902" s="48"/>
      <c r="P902" s="48"/>
      <c r="Q902" s="49"/>
      <c r="R902" s="49"/>
      <c r="S902" s="47"/>
    </row>
    <row r="903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8"/>
      <c r="N903" s="47"/>
      <c r="O903" s="48"/>
      <c r="P903" s="48"/>
      <c r="Q903" s="49"/>
      <c r="R903" s="49"/>
      <c r="S903" s="47"/>
    </row>
    <row r="904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8"/>
      <c r="N904" s="47"/>
      <c r="O904" s="48"/>
      <c r="P904" s="48"/>
      <c r="Q904" s="49"/>
      <c r="R904" s="49"/>
      <c r="S904" s="47"/>
    </row>
    <row r="905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8"/>
      <c r="N905" s="47"/>
      <c r="O905" s="48"/>
      <c r="P905" s="48"/>
      <c r="Q905" s="49"/>
      <c r="R905" s="49"/>
      <c r="S905" s="47"/>
    </row>
    <row r="906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8"/>
      <c r="N906" s="47"/>
      <c r="O906" s="48"/>
      <c r="P906" s="48"/>
      <c r="Q906" s="49"/>
      <c r="R906" s="49"/>
      <c r="S906" s="47"/>
    </row>
    <row r="907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8"/>
      <c r="N907" s="47"/>
      <c r="O907" s="48"/>
      <c r="P907" s="48"/>
      <c r="Q907" s="49"/>
      <c r="R907" s="49"/>
      <c r="S907" s="47"/>
    </row>
    <row r="908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8"/>
      <c r="N908" s="47"/>
      <c r="O908" s="48"/>
      <c r="P908" s="48"/>
      <c r="Q908" s="49"/>
      <c r="R908" s="49"/>
      <c r="S908" s="47"/>
    </row>
    <row r="909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8"/>
      <c r="N909" s="47"/>
      <c r="O909" s="48"/>
      <c r="P909" s="48"/>
      <c r="Q909" s="49"/>
      <c r="R909" s="49"/>
      <c r="S909" s="47"/>
    </row>
    <row r="910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8"/>
      <c r="N910" s="47"/>
      <c r="O910" s="48"/>
      <c r="P910" s="48"/>
      <c r="Q910" s="49"/>
      <c r="R910" s="49"/>
      <c r="S910" s="47"/>
    </row>
    <row r="911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8"/>
      <c r="N911" s="47"/>
      <c r="O911" s="48"/>
      <c r="P911" s="48"/>
      <c r="Q911" s="49"/>
      <c r="R911" s="49"/>
      <c r="S911" s="47"/>
    </row>
    <row r="912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8"/>
      <c r="N912" s="47"/>
      <c r="O912" s="48"/>
      <c r="P912" s="48"/>
      <c r="Q912" s="49"/>
      <c r="R912" s="49"/>
      <c r="S912" s="47"/>
    </row>
    <row r="913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8"/>
      <c r="N913" s="47"/>
      <c r="O913" s="48"/>
      <c r="P913" s="48"/>
      <c r="Q913" s="49"/>
      <c r="R913" s="49"/>
      <c r="S913" s="47"/>
    </row>
    <row r="914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8"/>
      <c r="N914" s="47"/>
      <c r="O914" s="48"/>
      <c r="P914" s="48"/>
      <c r="Q914" s="49"/>
      <c r="R914" s="49"/>
      <c r="S914" s="47"/>
    </row>
    <row r="915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8"/>
      <c r="N915" s="47"/>
      <c r="O915" s="48"/>
      <c r="P915" s="48"/>
      <c r="Q915" s="49"/>
      <c r="R915" s="49"/>
      <c r="S915" s="47"/>
    </row>
    <row r="916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8"/>
      <c r="N916" s="47"/>
      <c r="O916" s="48"/>
      <c r="P916" s="48"/>
      <c r="Q916" s="49"/>
      <c r="R916" s="49"/>
      <c r="S916" s="47"/>
    </row>
    <row r="917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8"/>
      <c r="N917" s="47"/>
      <c r="O917" s="48"/>
      <c r="P917" s="48"/>
      <c r="Q917" s="49"/>
      <c r="R917" s="49"/>
      <c r="S917" s="47"/>
    </row>
    <row r="918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8"/>
      <c r="N918" s="47"/>
      <c r="O918" s="48"/>
      <c r="P918" s="48"/>
      <c r="Q918" s="49"/>
      <c r="R918" s="49"/>
      <c r="S918" s="47"/>
    </row>
    <row r="919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8"/>
      <c r="N919" s="47"/>
      <c r="O919" s="48"/>
      <c r="P919" s="48"/>
      <c r="Q919" s="49"/>
      <c r="R919" s="49"/>
      <c r="S919" s="47"/>
    </row>
    <row r="920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8"/>
      <c r="N920" s="47"/>
      <c r="O920" s="48"/>
      <c r="P920" s="48"/>
      <c r="Q920" s="49"/>
      <c r="R920" s="49"/>
      <c r="S920" s="47"/>
    </row>
    <row r="921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8"/>
      <c r="N921" s="47"/>
      <c r="O921" s="48"/>
      <c r="P921" s="48"/>
      <c r="Q921" s="49"/>
      <c r="R921" s="49"/>
      <c r="S921" s="47"/>
    </row>
    <row r="922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8"/>
      <c r="N922" s="47"/>
      <c r="O922" s="48"/>
      <c r="P922" s="48"/>
      <c r="Q922" s="49"/>
      <c r="R922" s="49"/>
      <c r="S922" s="47"/>
    </row>
    <row r="923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8"/>
      <c r="N923" s="47"/>
      <c r="O923" s="48"/>
      <c r="P923" s="48"/>
      <c r="Q923" s="49"/>
      <c r="R923" s="49"/>
      <c r="S923" s="47"/>
    </row>
    <row r="924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8"/>
      <c r="N924" s="47"/>
      <c r="O924" s="48"/>
      <c r="P924" s="48"/>
      <c r="Q924" s="49"/>
      <c r="R924" s="49"/>
      <c r="S924" s="47"/>
    </row>
    <row r="925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8"/>
      <c r="N925" s="47"/>
      <c r="O925" s="48"/>
      <c r="P925" s="48"/>
      <c r="Q925" s="49"/>
      <c r="R925" s="49"/>
      <c r="S925" s="47"/>
    </row>
    <row r="926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8"/>
      <c r="N926" s="47"/>
      <c r="O926" s="48"/>
      <c r="P926" s="48"/>
      <c r="Q926" s="49"/>
      <c r="R926" s="49"/>
      <c r="S926" s="47"/>
    </row>
    <row r="927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8"/>
      <c r="N927" s="47"/>
      <c r="O927" s="48"/>
      <c r="P927" s="48"/>
      <c r="Q927" s="49"/>
      <c r="R927" s="49"/>
      <c r="S927" s="47"/>
    </row>
    <row r="928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8"/>
      <c r="N928" s="47"/>
      <c r="O928" s="48"/>
      <c r="P928" s="48"/>
      <c r="Q928" s="49"/>
      <c r="R928" s="49"/>
      <c r="S928" s="47"/>
    </row>
    <row r="929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8"/>
      <c r="N929" s="47"/>
      <c r="O929" s="48"/>
      <c r="P929" s="48"/>
      <c r="Q929" s="49"/>
      <c r="R929" s="49"/>
      <c r="S929" s="47"/>
    </row>
    <row r="930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8"/>
      <c r="N930" s="47"/>
      <c r="O930" s="48"/>
      <c r="P930" s="48"/>
      <c r="Q930" s="49"/>
      <c r="R930" s="49"/>
      <c r="S930" s="47"/>
    </row>
    <row r="931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8"/>
      <c r="N931" s="47"/>
      <c r="O931" s="48"/>
      <c r="P931" s="48"/>
      <c r="Q931" s="49"/>
      <c r="R931" s="49"/>
      <c r="S931" s="47"/>
    </row>
    <row r="932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8"/>
      <c r="N932" s="47"/>
      <c r="O932" s="48"/>
      <c r="P932" s="48"/>
      <c r="Q932" s="49"/>
      <c r="R932" s="49"/>
      <c r="S932" s="47"/>
    </row>
    <row r="933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8"/>
      <c r="N933" s="47"/>
      <c r="O933" s="48"/>
      <c r="P933" s="48"/>
      <c r="Q933" s="49"/>
      <c r="R933" s="49"/>
      <c r="S933" s="47"/>
    </row>
    <row r="934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8"/>
      <c r="N934" s="47"/>
      <c r="O934" s="48"/>
      <c r="P934" s="48"/>
      <c r="Q934" s="49"/>
      <c r="R934" s="49"/>
      <c r="S934" s="47"/>
    </row>
    <row r="935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8"/>
      <c r="N935" s="47"/>
      <c r="O935" s="48"/>
      <c r="P935" s="48"/>
      <c r="Q935" s="49"/>
      <c r="R935" s="49"/>
      <c r="S935" s="47"/>
    </row>
    <row r="936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8"/>
      <c r="N936" s="47"/>
      <c r="O936" s="48"/>
      <c r="P936" s="48"/>
      <c r="Q936" s="49"/>
      <c r="R936" s="49"/>
      <c r="S936" s="47"/>
    </row>
    <row r="937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8"/>
      <c r="N937" s="47"/>
      <c r="O937" s="48"/>
      <c r="P937" s="48"/>
      <c r="Q937" s="49"/>
      <c r="R937" s="49"/>
      <c r="S937" s="47"/>
    </row>
    <row r="938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8"/>
      <c r="N938" s="47"/>
      <c r="O938" s="48"/>
      <c r="P938" s="48"/>
      <c r="Q938" s="49"/>
      <c r="R938" s="49"/>
      <c r="S938" s="47"/>
    </row>
    <row r="939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8"/>
      <c r="N939" s="47"/>
      <c r="O939" s="48"/>
      <c r="P939" s="48"/>
      <c r="Q939" s="49"/>
      <c r="R939" s="49"/>
      <c r="S939" s="47"/>
    </row>
    <row r="940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8"/>
      <c r="N940" s="47"/>
      <c r="O940" s="48"/>
      <c r="P940" s="48"/>
      <c r="Q940" s="49"/>
      <c r="R940" s="49"/>
      <c r="S940" s="47"/>
    </row>
    <row r="941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8"/>
      <c r="N941" s="47"/>
      <c r="O941" s="48"/>
      <c r="P941" s="48"/>
      <c r="Q941" s="49"/>
      <c r="R941" s="49"/>
      <c r="S941" s="47"/>
    </row>
    <row r="942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8"/>
      <c r="N942" s="47"/>
      <c r="O942" s="48"/>
      <c r="P942" s="48"/>
      <c r="Q942" s="49"/>
      <c r="R942" s="49"/>
      <c r="S942" s="47"/>
    </row>
    <row r="943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8"/>
      <c r="N943" s="47"/>
      <c r="O943" s="48"/>
      <c r="P943" s="48"/>
      <c r="Q943" s="49"/>
      <c r="R943" s="49"/>
      <c r="S943" s="47"/>
    </row>
    <row r="944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8"/>
      <c r="N944" s="47"/>
      <c r="O944" s="48"/>
      <c r="P944" s="48"/>
      <c r="Q944" s="49"/>
      <c r="R944" s="49"/>
      <c r="S944" s="47"/>
    </row>
    <row r="945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8"/>
      <c r="N945" s="47"/>
      <c r="O945" s="48"/>
      <c r="P945" s="48"/>
      <c r="Q945" s="49"/>
      <c r="R945" s="49"/>
      <c r="S945" s="47"/>
    </row>
    <row r="946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8"/>
      <c r="N946" s="47"/>
      <c r="O946" s="48"/>
      <c r="P946" s="48"/>
      <c r="Q946" s="49"/>
      <c r="R946" s="49"/>
      <c r="S946" s="47"/>
    </row>
    <row r="947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8"/>
      <c r="N947" s="47"/>
      <c r="O947" s="48"/>
      <c r="P947" s="48"/>
      <c r="Q947" s="49"/>
      <c r="R947" s="49"/>
      <c r="S947" s="47"/>
    </row>
    <row r="948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8"/>
      <c r="N948" s="47"/>
      <c r="O948" s="48"/>
      <c r="P948" s="48"/>
      <c r="Q948" s="49"/>
      <c r="R948" s="49"/>
      <c r="S948" s="47"/>
    </row>
    <row r="949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8"/>
      <c r="N949" s="47"/>
      <c r="O949" s="48"/>
      <c r="P949" s="48"/>
      <c r="Q949" s="49"/>
      <c r="R949" s="49"/>
      <c r="S949" s="47"/>
    </row>
    <row r="950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8"/>
      <c r="N950" s="47"/>
      <c r="O950" s="48"/>
      <c r="P950" s="48"/>
      <c r="Q950" s="49"/>
      <c r="R950" s="49"/>
      <c r="S950" s="47"/>
    </row>
    <row r="951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8"/>
      <c r="N951" s="47"/>
      <c r="O951" s="48"/>
      <c r="P951" s="48"/>
      <c r="Q951" s="49"/>
      <c r="R951" s="49"/>
      <c r="S951" s="47"/>
    </row>
    <row r="952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8"/>
      <c r="N952" s="47"/>
      <c r="O952" s="48"/>
      <c r="P952" s="48"/>
      <c r="Q952" s="49"/>
      <c r="R952" s="49"/>
      <c r="S952" s="47"/>
    </row>
    <row r="953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8"/>
      <c r="N953" s="47"/>
      <c r="O953" s="48"/>
      <c r="P953" s="48"/>
      <c r="Q953" s="49"/>
      <c r="R953" s="49"/>
      <c r="S953" s="47"/>
    </row>
    <row r="954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8"/>
      <c r="N954" s="47"/>
      <c r="O954" s="48"/>
      <c r="P954" s="48"/>
      <c r="Q954" s="49"/>
      <c r="R954" s="49"/>
      <c r="S954" s="47"/>
    </row>
    <row r="955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8"/>
      <c r="N955" s="47"/>
      <c r="O955" s="48"/>
      <c r="P955" s="48"/>
      <c r="Q955" s="49"/>
      <c r="R955" s="49"/>
      <c r="S955" s="47"/>
    </row>
    <row r="956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8"/>
      <c r="N956" s="47"/>
      <c r="O956" s="48"/>
      <c r="P956" s="48"/>
      <c r="Q956" s="49"/>
      <c r="R956" s="49"/>
      <c r="S956" s="47"/>
    </row>
    <row r="957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8"/>
      <c r="N957" s="47"/>
      <c r="O957" s="48"/>
      <c r="P957" s="48"/>
      <c r="Q957" s="49"/>
      <c r="R957" s="49"/>
      <c r="S957" s="47"/>
    </row>
    <row r="958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8"/>
      <c r="N958" s="47"/>
      <c r="O958" s="48"/>
      <c r="P958" s="48"/>
      <c r="Q958" s="49"/>
      <c r="R958" s="49"/>
      <c r="S958" s="47"/>
    </row>
    <row r="959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8"/>
      <c r="N959" s="47"/>
      <c r="O959" s="48"/>
      <c r="P959" s="48"/>
      <c r="Q959" s="49"/>
      <c r="R959" s="49"/>
      <c r="S959" s="47"/>
    </row>
    <row r="960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8"/>
      <c r="N960" s="47"/>
      <c r="O960" s="48"/>
      <c r="P960" s="48"/>
      <c r="Q960" s="49"/>
      <c r="R960" s="49"/>
      <c r="S960" s="47"/>
    </row>
    <row r="961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8"/>
      <c r="N961" s="47"/>
      <c r="O961" s="48"/>
      <c r="P961" s="48"/>
      <c r="Q961" s="49"/>
      <c r="R961" s="49"/>
      <c r="S961" s="47"/>
    </row>
    <row r="962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8"/>
      <c r="N962" s="47"/>
      <c r="O962" s="48"/>
      <c r="P962" s="48"/>
      <c r="Q962" s="49"/>
      <c r="R962" s="49"/>
      <c r="S962" s="47"/>
    </row>
    <row r="963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8"/>
      <c r="N963" s="47"/>
      <c r="O963" s="48"/>
      <c r="P963" s="48"/>
      <c r="Q963" s="49"/>
      <c r="R963" s="49"/>
      <c r="S963" s="47"/>
    </row>
    <row r="964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8"/>
      <c r="N964" s="47"/>
      <c r="O964" s="48"/>
      <c r="P964" s="48"/>
      <c r="Q964" s="49"/>
      <c r="R964" s="49"/>
      <c r="S964" s="47"/>
    </row>
    <row r="965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8"/>
      <c r="N965" s="47"/>
      <c r="O965" s="48"/>
      <c r="P965" s="48"/>
      <c r="Q965" s="49"/>
      <c r="R965" s="49"/>
      <c r="S965" s="47"/>
    </row>
    <row r="966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8"/>
      <c r="N966" s="47"/>
      <c r="O966" s="48"/>
      <c r="P966" s="48"/>
      <c r="Q966" s="49"/>
      <c r="R966" s="49"/>
      <c r="S966" s="47"/>
    </row>
    <row r="967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8"/>
      <c r="N967" s="47"/>
      <c r="O967" s="48"/>
      <c r="P967" s="48"/>
      <c r="Q967" s="49"/>
      <c r="R967" s="49"/>
      <c r="S967" s="47"/>
    </row>
    <row r="968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8"/>
      <c r="N968" s="47"/>
      <c r="O968" s="48"/>
      <c r="P968" s="48"/>
      <c r="Q968" s="49"/>
      <c r="R968" s="49"/>
      <c r="S968" s="47"/>
    </row>
    <row r="969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8"/>
      <c r="N969" s="47"/>
      <c r="O969" s="48"/>
      <c r="P969" s="48"/>
      <c r="Q969" s="49"/>
      <c r="R969" s="49"/>
      <c r="S969" s="47"/>
    </row>
    <row r="970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8"/>
      <c r="N970" s="47"/>
      <c r="O970" s="48"/>
      <c r="P970" s="48"/>
      <c r="Q970" s="49"/>
      <c r="R970" s="49"/>
      <c r="S970" s="47"/>
    </row>
    <row r="971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8"/>
      <c r="N971" s="47"/>
      <c r="O971" s="48"/>
      <c r="P971" s="48"/>
      <c r="Q971" s="49"/>
      <c r="R971" s="49"/>
      <c r="S971" s="47"/>
    </row>
    <row r="972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8"/>
      <c r="N972" s="47"/>
      <c r="O972" s="48"/>
      <c r="P972" s="48"/>
      <c r="Q972" s="49"/>
      <c r="R972" s="49"/>
      <c r="S972" s="47"/>
    </row>
    <row r="973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8"/>
      <c r="N973" s="47"/>
      <c r="O973" s="48"/>
      <c r="P973" s="48"/>
      <c r="Q973" s="49"/>
      <c r="R973" s="49"/>
      <c r="S973" s="47"/>
    </row>
    <row r="974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8"/>
      <c r="N974" s="47"/>
      <c r="O974" s="48"/>
      <c r="P974" s="48"/>
      <c r="Q974" s="49"/>
      <c r="R974" s="49"/>
      <c r="S974" s="47"/>
    </row>
    <row r="975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8"/>
      <c r="N975" s="47"/>
      <c r="O975" s="48"/>
      <c r="P975" s="48"/>
      <c r="Q975" s="49"/>
      <c r="R975" s="49"/>
      <c r="S975" s="47"/>
    </row>
    <row r="976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8"/>
      <c r="N976" s="47"/>
      <c r="O976" s="48"/>
      <c r="P976" s="48"/>
      <c r="Q976" s="49"/>
      <c r="R976" s="49"/>
      <c r="S976" s="47"/>
    </row>
    <row r="977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8"/>
      <c r="N977" s="47"/>
      <c r="O977" s="48"/>
      <c r="P977" s="48"/>
      <c r="Q977" s="49"/>
      <c r="R977" s="49"/>
      <c r="S977" s="47"/>
    </row>
    <row r="978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8"/>
      <c r="N978" s="47"/>
      <c r="O978" s="48"/>
      <c r="P978" s="48"/>
      <c r="Q978" s="49"/>
      <c r="R978" s="49"/>
      <c r="S978" s="47"/>
    </row>
    <row r="979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8"/>
      <c r="N979" s="47"/>
      <c r="O979" s="48"/>
      <c r="P979" s="48"/>
      <c r="Q979" s="49"/>
      <c r="R979" s="49"/>
      <c r="S979" s="47"/>
    </row>
    <row r="980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8"/>
      <c r="N980" s="47"/>
      <c r="O980" s="48"/>
      <c r="P980" s="48"/>
      <c r="Q980" s="49"/>
      <c r="R980" s="49"/>
      <c r="S980" s="47"/>
    </row>
    <row r="981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8"/>
      <c r="N981" s="47"/>
      <c r="O981" s="48"/>
      <c r="P981" s="48"/>
      <c r="Q981" s="49"/>
      <c r="R981" s="49"/>
      <c r="S981" s="47"/>
    </row>
    <row r="982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8"/>
      <c r="N982" s="47"/>
      <c r="O982" s="48"/>
      <c r="P982" s="48"/>
      <c r="Q982" s="49"/>
      <c r="R982" s="49"/>
      <c r="S982" s="47"/>
    </row>
    <row r="983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8"/>
      <c r="N983" s="47"/>
      <c r="O983" s="48"/>
      <c r="P983" s="48"/>
      <c r="Q983" s="49"/>
      <c r="R983" s="49"/>
      <c r="S983" s="47"/>
    </row>
    <row r="984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8"/>
      <c r="N984" s="47"/>
      <c r="O984" s="48"/>
      <c r="P984" s="48"/>
      <c r="Q984" s="49"/>
      <c r="R984" s="49"/>
      <c r="S984" s="47"/>
    </row>
    <row r="985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8"/>
      <c r="N985" s="47"/>
      <c r="O985" s="48"/>
      <c r="P985" s="48"/>
      <c r="Q985" s="49"/>
      <c r="R985" s="49"/>
      <c r="S985" s="47"/>
    </row>
    <row r="986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8"/>
      <c r="N986" s="47"/>
      <c r="O986" s="48"/>
      <c r="P986" s="48"/>
      <c r="Q986" s="49"/>
      <c r="R986" s="49"/>
      <c r="S986" s="47"/>
    </row>
    <row r="987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8"/>
      <c r="N987" s="47"/>
      <c r="O987" s="48"/>
      <c r="P987" s="48"/>
      <c r="Q987" s="49"/>
      <c r="R987" s="49"/>
      <c r="S987" s="47"/>
    </row>
    <row r="988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8"/>
      <c r="N988" s="47"/>
      <c r="O988" s="48"/>
      <c r="P988" s="48"/>
      <c r="Q988" s="49"/>
      <c r="R988" s="49"/>
      <c r="S988" s="47"/>
    </row>
    <row r="989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8"/>
      <c r="N989" s="47"/>
      <c r="O989" s="48"/>
      <c r="P989" s="48"/>
      <c r="Q989" s="49"/>
      <c r="R989" s="49"/>
      <c r="S989" s="47"/>
    </row>
    <row r="990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8"/>
      <c r="N990" s="47"/>
      <c r="O990" s="48"/>
      <c r="P990" s="48"/>
      <c r="Q990" s="49"/>
      <c r="R990" s="49"/>
      <c r="S990" s="47"/>
    </row>
    <row r="991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8"/>
      <c r="N991" s="47"/>
      <c r="O991" s="48"/>
      <c r="P991" s="48"/>
      <c r="Q991" s="49"/>
      <c r="R991" s="49"/>
      <c r="S991" s="47"/>
    </row>
    <row r="992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8"/>
      <c r="N992" s="47"/>
      <c r="O992" s="48"/>
      <c r="P992" s="48"/>
      <c r="Q992" s="49"/>
      <c r="R992" s="49"/>
      <c r="S992" s="47"/>
    </row>
    <row r="993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8"/>
      <c r="N993" s="47"/>
      <c r="O993" s="48"/>
      <c r="P993" s="48"/>
      <c r="Q993" s="49"/>
      <c r="R993" s="49"/>
      <c r="S993" s="47"/>
    </row>
    <row r="994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8"/>
      <c r="N994" s="47"/>
      <c r="O994" s="48"/>
      <c r="P994" s="48"/>
      <c r="Q994" s="49"/>
      <c r="R994" s="49"/>
      <c r="S994" s="47"/>
    </row>
    <row r="995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8"/>
      <c r="N995" s="47"/>
      <c r="O995" s="48"/>
      <c r="P995" s="48"/>
      <c r="Q995" s="49"/>
      <c r="R995" s="49"/>
      <c r="S995" s="47"/>
    </row>
    <row r="996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8"/>
      <c r="N996" s="47"/>
      <c r="O996" s="48"/>
      <c r="P996" s="48"/>
      <c r="Q996" s="49"/>
      <c r="R996" s="49"/>
      <c r="S996" s="47"/>
    </row>
    <row r="997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8"/>
      <c r="N997" s="47"/>
      <c r="O997" s="48"/>
      <c r="P997" s="48"/>
      <c r="Q997" s="49"/>
      <c r="R997" s="49"/>
      <c r="S997" s="47"/>
    </row>
    <row r="998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8"/>
      <c r="N998" s="47"/>
      <c r="O998" s="48"/>
      <c r="P998" s="48"/>
      <c r="Q998" s="49"/>
      <c r="R998" s="49"/>
      <c r="S998" s="47"/>
    </row>
    <row r="999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8"/>
      <c r="N999" s="47"/>
      <c r="O999" s="48"/>
      <c r="P999" s="48"/>
      <c r="Q999" s="49"/>
      <c r="R999" s="49"/>
      <c r="S999" s="47"/>
    </row>
    <row r="1000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8"/>
      <c r="N1000" s="47"/>
      <c r="O1000" s="48"/>
      <c r="P1000" s="48"/>
      <c r="Q1000" s="49"/>
      <c r="R1000" s="49"/>
      <c r="S1000" s="47"/>
    </row>
    <row r="1001">
      <c r="A1001" s="47"/>
      <c r="B1001" s="47"/>
      <c r="C1001" s="47"/>
      <c r="D1001" s="47"/>
      <c r="E1001" s="47"/>
      <c r="F1001" s="47"/>
      <c r="G1001" s="47"/>
      <c r="H1001" s="47"/>
      <c r="I1001" s="47"/>
      <c r="J1001" s="47"/>
      <c r="K1001" s="47"/>
      <c r="L1001" s="47"/>
      <c r="M1001" s="48"/>
      <c r="N1001" s="47"/>
      <c r="O1001" s="48"/>
      <c r="P1001" s="48"/>
      <c r="Q1001" s="49"/>
      <c r="R1001" s="49"/>
      <c r="S1001" s="47"/>
    </row>
    <row r="1002">
      <c r="A1002" s="47"/>
      <c r="B1002" s="47"/>
      <c r="C1002" s="47"/>
      <c r="D1002" s="47"/>
      <c r="E1002" s="47"/>
      <c r="F1002" s="47"/>
      <c r="G1002" s="47"/>
      <c r="H1002" s="47"/>
      <c r="I1002" s="47"/>
      <c r="J1002" s="47"/>
      <c r="K1002" s="47"/>
      <c r="L1002" s="47"/>
      <c r="M1002" s="48"/>
      <c r="N1002" s="47"/>
      <c r="O1002" s="48"/>
      <c r="P1002" s="48"/>
      <c r="Q1002" s="49"/>
      <c r="R1002" s="49"/>
      <c r="S1002" s="47"/>
    </row>
  </sheetData>
  <mergeCells count="37">
    <mergeCell ref="H3:H4"/>
    <mergeCell ref="I3:I4"/>
    <mergeCell ref="S3:S4"/>
    <mergeCell ref="D1:F1"/>
    <mergeCell ref="B3:B4"/>
    <mergeCell ref="C3:C4"/>
    <mergeCell ref="D3:D4"/>
    <mergeCell ref="E3:E4"/>
    <mergeCell ref="F3:F4"/>
    <mergeCell ref="G3:G4"/>
    <mergeCell ref="I6:I7"/>
    <mergeCell ref="S6:S7"/>
    <mergeCell ref="B6:B7"/>
    <mergeCell ref="C6:C7"/>
    <mergeCell ref="D6:D7"/>
    <mergeCell ref="E6:E7"/>
    <mergeCell ref="F6:F7"/>
    <mergeCell ref="G6:G7"/>
    <mergeCell ref="H6:H7"/>
    <mergeCell ref="I9:I10"/>
    <mergeCell ref="S9:S10"/>
    <mergeCell ref="B9:B10"/>
    <mergeCell ref="C9:C10"/>
    <mergeCell ref="D9:D10"/>
    <mergeCell ref="E9:E10"/>
    <mergeCell ref="F9:F10"/>
    <mergeCell ref="G9:G10"/>
    <mergeCell ref="H9:H10"/>
    <mergeCell ref="I12:I13"/>
    <mergeCell ref="S12:S13"/>
    <mergeCell ref="B12:B13"/>
    <mergeCell ref="C12:C13"/>
    <mergeCell ref="D12:D13"/>
    <mergeCell ref="E12:E13"/>
    <mergeCell ref="F12:F13"/>
    <mergeCell ref="G12:G13"/>
    <mergeCell ref="H12:H13"/>
  </mergeCells>
  <hyperlinks>
    <hyperlink r:id="rId1" ref="B3"/>
    <hyperlink r:id="rId2" location="section-description--offset-140" ref="B6"/>
    <hyperlink r:id="rId3" ref="B9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