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118FD4-1F85-45F7-A2C4-DFFC9DED23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инамика-01-09-23-01-10-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G33" i="1"/>
  <c r="I33" i="1"/>
  <c r="J33" i="1"/>
  <c r="K33" i="1"/>
  <c r="L33" i="1"/>
  <c r="M33" i="1"/>
  <c r="O33" i="1"/>
  <c r="P33" i="1"/>
  <c r="R33" i="1"/>
  <c r="T33" i="1"/>
</calcChain>
</file>

<file path=xl/sharedStrings.xml><?xml version="1.0" encoding="utf-8"?>
<sst xmlns="http://schemas.openxmlformats.org/spreadsheetml/2006/main" count="146" uniqueCount="146">
  <si>
    <t>Дата</t>
  </si>
  <si>
    <t>Товаров</t>
  </si>
  <si>
    <t>Продавцов</t>
  </si>
  <si>
    <t>Брендов</t>
  </si>
  <si>
    <t>Продаж</t>
  </si>
  <si>
    <t>Продаж по FBO</t>
  </si>
  <si>
    <t>Продаж по FBS</t>
  </si>
  <si>
    <t>Выручка</t>
  </si>
  <si>
    <t>Выручка по FBO</t>
  </si>
  <si>
    <t>Выручка по FBS</t>
  </si>
  <si>
    <t>Остатки</t>
  </si>
  <si>
    <t>Остатки по FBO</t>
  </si>
  <si>
    <t>Остатки по FBS</t>
  </si>
  <si>
    <t>Стоимость остатков</t>
  </si>
  <si>
    <t>Стоимость остатков по FBO</t>
  </si>
  <si>
    <t>Стоимость остатков по FBS</t>
  </si>
  <si>
    <t>Ср. цена продажи</t>
  </si>
  <si>
    <t>Ср. базовая цена</t>
  </si>
  <si>
    <t>Ср. кол-во отзывов</t>
  </si>
  <si>
    <t>Ср. рейтинг</t>
  </si>
  <si>
    <t>2023-09-01 00:00:00</t>
  </si>
  <si>
    <t>1372323</t>
  </si>
  <si>
    <t>3254045397</t>
  </si>
  <si>
    <t>1998,98</t>
  </si>
  <si>
    <t>2023-09-02 00:00:00</t>
  </si>
  <si>
    <t>1456954</t>
  </si>
  <si>
    <t>3184555992</t>
  </si>
  <si>
    <t>1951,38</t>
  </si>
  <si>
    <t>2023-09-03 00:00:00</t>
  </si>
  <si>
    <t>1455452</t>
  </si>
  <si>
    <t>2220562216</t>
  </si>
  <si>
    <t>1962,89</t>
  </si>
  <si>
    <t>2023-09-04 00:00:00</t>
  </si>
  <si>
    <t>1537982</t>
  </si>
  <si>
    <t>2202617520</t>
  </si>
  <si>
    <t>1969,6</t>
  </si>
  <si>
    <t>2023-09-05 00:00:00</t>
  </si>
  <si>
    <t>2033819</t>
  </si>
  <si>
    <t>2042206398</t>
  </si>
  <si>
    <t>1967,28</t>
  </si>
  <si>
    <t>2023-09-06 00:00:00</t>
  </si>
  <si>
    <t>1681096</t>
  </si>
  <si>
    <t>2043560616</t>
  </si>
  <si>
    <t>1940,42</t>
  </si>
  <si>
    <t>2023-09-07 00:00:00</t>
  </si>
  <si>
    <t>1592037</t>
  </si>
  <si>
    <t>2006089168</t>
  </si>
  <si>
    <t>1949,66</t>
  </si>
  <si>
    <t>2023-09-08 00:00:00</t>
  </si>
  <si>
    <t>1820444</t>
  </si>
  <si>
    <t>1993112526</t>
  </si>
  <si>
    <t>1954,05</t>
  </si>
  <si>
    <t>2023-09-09 00:00:00</t>
  </si>
  <si>
    <t>1455349</t>
  </si>
  <si>
    <t>1975963267</t>
  </si>
  <si>
    <t>1951,02</t>
  </si>
  <si>
    <t>2023-09-10 00:00:00</t>
  </si>
  <si>
    <t>1316204</t>
  </si>
  <si>
    <t>1950613858</t>
  </si>
  <si>
    <t>1954,8</t>
  </si>
  <si>
    <t>2023-09-11 00:00:00</t>
  </si>
  <si>
    <t>1608551</t>
  </si>
  <si>
    <t>1965994322</t>
  </si>
  <si>
    <t>1958,65</t>
  </si>
  <si>
    <t>2023-09-12 00:00:00</t>
  </si>
  <si>
    <t>1689865</t>
  </si>
  <si>
    <t>1972905382</t>
  </si>
  <si>
    <t>1984,95</t>
  </si>
  <si>
    <t>2023-09-13 00:00:00</t>
  </si>
  <si>
    <t>2216424</t>
  </si>
  <si>
    <t>2085300060</t>
  </si>
  <si>
    <t>1998,87</t>
  </si>
  <si>
    <t>2023-09-14 00:00:00</t>
  </si>
  <si>
    <t>1685573</t>
  </si>
  <si>
    <t>2101479981</t>
  </si>
  <si>
    <t>2021,31</t>
  </si>
  <si>
    <t>2023-09-15 00:00:00</t>
  </si>
  <si>
    <t>1969846</t>
  </si>
  <si>
    <t>2093259071</t>
  </si>
  <si>
    <t>2011,09</t>
  </si>
  <si>
    <t>2023-09-16 00:00:00</t>
  </si>
  <si>
    <t>1274433</t>
  </si>
  <si>
    <t>2085896675</t>
  </si>
  <si>
    <t>2008,92</t>
  </si>
  <si>
    <t>2023-09-17 00:00:00</t>
  </si>
  <si>
    <t>1280203</t>
  </si>
  <si>
    <t>2088269524</t>
  </si>
  <si>
    <t>2013,74</t>
  </si>
  <si>
    <t>2023-09-18 00:00:00</t>
  </si>
  <si>
    <t>1956749</t>
  </si>
  <si>
    <t>2082992553</t>
  </si>
  <si>
    <t>2011,74</t>
  </si>
  <si>
    <t>2023-09-19 00:00:00</t>
  </si>
  <si>
    <t>1680206</t>
  </si>
  <si>
    <t>1681224227</t>
  </si>
  <si>
    <t>2011,95</t>
  </si>
  <si>
    <t>2023-09-20 00:00:00</t>
  </si>
  <si>
    <t>1579240</t>
  </si>
  <si>
    <t>1611795780</t>
  </si>
  <si>
    <t>2009,39</t>
  </si>
  <si>
    <t>2023-09-21 00:00:00</t>
  </si>
  <si>
    <t>1554017</t>
  </si>
  <si>
    <t>1613461964</t>
  </si>
  <si>
    <t>2011,18</t>
  </si>
  <si>
    <t>2023-09-22 00:00:00</t>
  </si>
  <si>
    <t>1462473</t>
  </si>
  <si>
    <t>1528344223</t>
  </si>
  <si>
    <t>2004,87</t>
  </si>
  <si>
    <t>2023-09-23 00:00:00</t>
  </si>
  <si>
    <t>1193459</t>
  </si>
  <si>
    <t>1535472765</t>
  </si>
  <si>
    <t>1998,31</t>
  </si>
  <si>
    <t>2023-09-24 00:00:00</t>
  </si>
  <si>
    <t>1412058</t>
  </si>
  <si>
    <t>1554717467</t>
  </si>
  <si>
    <t>2020,01</t>
  </si>
  <si>
    <t>2023-09-25 00:00:00</t>
  </si>
  <si>
    <t>1806224</t>
  </si>
  <si>
    <t>1973016416</t>
  </si>
  <si>
    <t>2035,99</t>
  </si>
  <si>
    <t>2023-09-26 00:00:00</t>
  </si>
  <si>
    <t>1663983</t>
  </si>
  <si>
    <t>1987795208</t>
  </si>
  <si>
    <t>2048,96</t>
  </si>
  <si>
    <t>2023-09-27 00:00:00</t>
  </si>
  <si>
    <t>1927650</t>
  </si>
  <si>
    <t>2091344834</t>
  </si>
  <si>
    <t>2072,47</t>
  </si>
  <si>
    <t>2023-09-28 00:00:00</t>
  </si>
  <si>
    <t>1773155</t>
  </si>
  <si>
    <t>2075254876</t>
  </si>
  <si>
    <t>2093,56</t>
  </si>
  <si>
    <t>2023-09-29 00:00:00</t>
  </si>
  <si>
    <t>2158441</t>
  </si>
  <si>
    <t>2244426880</t>
  </si>
  <si>
    <t>2087,64</t>
  </si>
  <si>
    <t>2023-09-30 00:00:00</t>
  </si>
  <si>
    <t>1360894</t>
  </si>
  <si>
    <t>2254807488</t>
  </si>
  <si>
    <t>2098,01</t>
  </si>
  <si>
    <t>2023-10-01 00:00:00</t>
  </si>
  <si>
    <t>1445123</t>
  </si>
  <si>
    <t>2256355352</t>
  </si>
  <si>
    <t>2101,74</t>
  </si>
  <si>
    <t>ИТОГО:</t>
  </si>
  <si>
    <t>Объем продаж за 30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</si>
</sst>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16" workbookViewId="0">
      <selection activeCell="I37" sqref="I37"/>
    </sheetView>
  </sheetViews>
  <sheetFormatPr defaultColWidth="9" defaultRowHeight="15.6"/>
  <cols>
    <col min="1" max="1" width="13.796875" customWidth="1"/>
    <col min="5" max="5" width="7.796875" bestFit="1" customWidth="1"/>
    <col min="6" max="6" width="14.296875" bestFit="1" customWidth="1"/>
    <col min="7" max="7" width="14.8984375" customWidth="1"/>
    <col min="8" max="8" width="15.5" customWidth="1"/>
    <col min="9" max="9" width="14.59765625" bestFit="1" customWidth="1"/>
    <col min="10" max="10" width="14.19921875" bestFit="1" customWidth="1"/>
    <col min="16" max="16" width="24.296875" bestFit="1" customWidth="1"/>
    <col min="17" max="17" width="16.69921875" bestFit="1" customWidth="1"/>
    <col min="18" max="18" width="15.7968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>
        <v>4501</v>
      </c>
      <c r="C2">
        <v>961</v>
      </c>
      <c r="D2">
        <v>815</v>
      </c>
      <c r="E2">
        <v>1088</v>
      </c>
      <c r="F2">
        <v>565</v>
      </c>
      <c r="G2">
        <v>523</v>
      </c>
      <c r="H2" s="3" t="s">
        <v>21</v>
      </c>
      <c r="I2">
        <v>569737</v>
      </c>
      <c r="J2">
        <v>802586</v>
      </c>
      <c r="K2">
        <v>1605110</v>
      </c>
      <c r="L2">
        <v>23119</v>
      </c>
      <c r="M2">
        <v>1581991</v>
      </c>
      <c r="N2" t="s">
        <v>22</v>
      </c>
      <c r="O2">
        <v>25194529</v>
      </c>
      <c r="P2">
        <v>3228850868</v>
      </c>
      <c r="Q2" t="s">
        <v>23</v>
      </c>
      <c r="R2">
        <v>4296.41</v>
      </c>
      <c r="S2">
        <v>25.46</v>
      </c>
      <c r="T2">
        <v>4.3899999999999997</v>
      </c>
    </row>
    <row r="3" spans="1:20">
      <c r="A3" t="s">
        <v>24</v>
      </c>
      <c r="B3">
        <v>4505</v>
      </c>
      <c r="C3">
        <v>957</v>
      </c>
      <c r="D3">
        <v>809</v>
      </c>
      <c r="E3">
        <v>1287</v>
      </c>
      <c r="F3">
        <v>698</v>
      </c>
      <c r="G3">
        <v>589</v>
      </c>
      <c r="H3" s="3" t="s">
        <v>25</v>
      </c>
      <c r="I3">
        <v>703936</v>
      </c>
      <c r="J3">
        <v>753018</v>
      </c>
      <c r="K3">
        <v>1604804</v>
      </c>
      <c r="L3">
        <v>22781</v>
      </c>
      <c r="M3">
        <v>1582023</v>
      </c>
      <c r="N3" t="s">
        <v>26</v>
      </c>
      <c r="O3">
        <v>24966715</v>
      </c>
      <c r="P3">
        <v>3159589277</v>
      </c>
      <c r="Q3" t="s">
        <v>27</v>
      </c>
      <c r="R3">
        <v>4303.2299999999996</v>
      </c>
      <c r="S3">
        <v>25.58</v>
      </c>
      <c r="T3">
        <v>4.4000000000000004</v>
      </c>
    </row>
    <row r="4" spans="1:20">
      <c r="A4" t="s">
        <v>28</v>
      </c>
      <c r="B4">
        <v>4442</v>
      </c>
      <c r="C4">
        <v>956</v>
      </c>
      <c r="D4">
        <v>807</v>
      </c>
      <c r="E4">
        <v>1297</v>
      </c>
      <c r="F4">
        <v>725</v>
      </c>
      <c r="G4">
        <v>572</v>
      </c>
      <c r="H4" s="3" t="s">
        <v>29</v>
      </c>
      <c r="I4">
        <v>783194</v>
      </c>
      <c r="J4">
        <v>672258</v>
      </c>
      <c r="K4">
        <v>1015000</v>
      </c>
      <c r="L4">
        <v>22403</v>
      </c>
      <c r="M4">
        <v>992597</v>
      </c>
      <c r="N4" t="s">
        <v>30</v>
      </c>
      <c r="O4">
        <v>24472534</v>
      </c>
      <c r="P4">
        <v>2196089682</v>
      </c>
      <c r="Q4" t="s">
        <v>31</v>
      </c>
      <c r="R4">
        <v>4332.55</v>
      </c>
      <c r="S4">
        <v>26.07</v>
      </c>
      <c r="T4">
        <v>4.3899999999999997</v>
      </c>
    </row>
    <row r="5" spans="1:20">
      <c r="A5" t="s">
        <v>32</v>
      </c>
      <c r="B5">
        <v>4418</v>
      </c>
      <c r="C5">
        <v>952</v>
      </c>
      <c r="D5">
        <v>804</v>
      </c>
      <c r="E5">
        <v>1371</v>
      </c>
      <c r="F5">
        <v>634</v>
      </c>
      <c r="G5">
        <v>737</v>
      </c>
      <c r="H5" s="3" t="s">
        <v>33</v>
      </c>
      <c r="I5">
        <v>652859</v>
      </c>
      <c r="J5">
        <v>885123</v>
      </c>
      <c r="K5">
        <v>1007311</v>
      </c>
      <c r="L5">
        <v>22059</v>
      </c>
      <c r="M5">
        <v>985252</v>
      </c>
      <c r="N5" t="s">
        <v>34</v>
      </c>
      <c r="O5">
        <v>24168444</v>
      </c>
      <c r="P5">
        <v>2178449076</v>
      </c>
      <c r="Q5" t="s">
        <v>35</v>
      </c>
      <c r="R5">
        <v>4359.2299999999996</v>
      </c>
      <c r="S5">
        <v>26.42</v>
      </c>
      <c r="T5">
        <v>4.3899999999999997</v>
      </c>
    </row>
    <row r="6" spans="1:20">
      <c r="A6" t="s">
        <v>36</v>
      </c>
      <c r="B6">
        <v>4345</v>
      </c>
      <c r="C6">
        <v>952</v>
      </c>
      <c r="D6">
        <v>804</v>
      </c>
      <c r="E6">
        <v>1358</v>
      </c>
      <c r="F6">
        <v>696</v>
      </c>
      <c r="G6">
        <v>662</v>
      </c>
      <c r="H6" s="3" t="s">
        <v>37</v>
      </c>
      <c r="I6">
        <v>756450</v>
      </c>
      <c r="J6">
        <v>1277369</v>
      </c>
      <c r="K6">
        <v>936549</v>
      </c>
      <c r="L6">
        <v>22294</v>
      </c>
      <c r="M6">
        <v>914255</v>
      </c>
      <c r="N6" t="s">
        <v>38</v>
      </c>
      <c r="O6">
        <v>24237305</v>
      </c>
      <c r="P6">
        <v>2017969093</v>
      </c>
      <c r="Q6" t="s">
        <v>39</v>
      </c>
      <c r="R6">
        <v>4381</v>
      </c>
      <c r="S6">
        <v>26.97</v>
      </c>
      <c r="T6">
        <v>4.4000000000000004</v>
      </c>
    </row>
    <row r="7" spans="1:20">
      <c r="A7" t="s">
        <v>40</v>
      </c>
      <c r="B7">
        <v>4291</v>
      </c>
      <c r="C7">
        <v>947</v>
      </c>
      <c r="D7">
        <v>802</v>
      </c>
      <c r="E7">
        <v>1478</v>
      </c>
      <c r="F7">
        <v>755</v>
      </c>
      <c r="G7">
        <v>723</v>
      </c>
      <c r="H7" s="3" t="s">
        <v>41</v>
      </c>
      <c r="I7">
        <v>804726</v>
      </c>
      <c r="J7">
        <v>876370</v>
      </c>
      <c r="K7">
        <v>935350</v>
      </c>
      <c r="L7">
        <v>21980</v>
      </c>
      <c r="M7">
        <v>913370</v>
      </c>
      <c r="N7" t="s">
        <v>42</v>
      </c>
      <c r="O7">
        <v>23867008</v>
      </c>
      <c r="P7">
        <v>2019693608</v>
      </c>
      <c r="Q7" t="s">
        <v>43</v>
      </c>
      <c r="R7">
        <v>4362.42</v>
      </c>
      <c r="S7">
        <v>27.48</v>
      </c>
      <c r="T7">
        <v>4.4000000000000004</v>
      </c>
    </row>
    <row r="8" spans="1:20">
      <c r="A8" t="s">
        <v>44</v>
      </c>
      <c r="B8">
        <v>4275</v>
      </c>
      <c r="C8">
        <v>944</v>
      </c>
      <c r="D8">
        <v>800</v>
      </c>
      <c r="E8">
        <v>1303</v>
      </c>
      <c r="F8">
        <v>624</v>
      </c>
      <c r="G8">
        <v>679</v>
      </c>
      <c r="H8" s="3" t="s">
        <v>45</v>
      </c>
      <c r="I8">
        <v>617960</v>
      </c>
      <c r="J8">
        <v>974077</v>
      </c>
      <c r="K8">
        <v>894037</v>
      </c>
      <c r="L8">
        <v>21798</v>
      </c>
      <c r="M8">
        <v>872239</v>
      </c>
      <c r="N8" t="s">
        <v>46</v>
      </c>
      <c r="O8">
        <v>24059887</v>
      </c>
      <c r="P8">
        <v>1982029281</v>
      </c>
      <c r="Q8" t="s">
        <v>47</v>
      </c>
      <c r="R8">
        <v>4374.59</v>
      </c>
      <c r="S8">
        <v>28.05</v>
      </c>
      <c r="T8">
        <v>4.4000000000000004</v>
      </c>
    </row>
    <row r="9" spans="1:20">
      <c r="A9" t="s">
        <v>48</v>
      </c>
      <c r="B9">
        <v>4269</v>
      </c>
      <c r="C9">
        <v>941</v>
      </c>
      <c r="D9">
        <v>799</v>
      </c>
      <c r="E9">
        <v>1401</v>
      </c>
      <c r="F9">
        <v>646</v>
      </c>
      <c r="G9">
        <v>755</v>
      </c>
      <c r="H9" s="3" t="s">
        <v>49</v>
      </c>
      <c r="I9">
        <v>688081</v>
      </c>
      <c r="J9">
        <v>1132363</v>
      </c>
      <c r="K9">
        <v>885433</v>
      </c>
      <c r="L9">
        <v>21520</v>
      </c>
      <c r="M9">
        <v>863913</v>
      </c>
      <c r="N9" t="s">
        <v>50</v>
      </c>
      <c r="O9">
        <v>23963902</v>
      </c>
      <c r="P9">
        <v>1969148624</v>
      </c>
      <c r="Q9" t="s">
        <v>51</v>
      </c>
      <c r="R9">
        <v>4386.0200000000004</v>
      </c>
      <c r="S9">
        <v>28.22</v>
      </c>
      <c r="T9">
        <v>4.4000000000000004</v>
      </c>
    </row>
    <row r="10" spans="1:20">
      <c r="A10" t="s">
        <v>52</v>
      </c>
      <c r="B10">
        <v>4263</v>
      </c>
      <c r="C10">
        <v>935</v>
      </c>
      <c r="D10">
        <v>795</v>
      </c>
      <c r="E10">
        <v>1252</v>
      </c>
      <c r="F10">
        <v>672</v>
      </c>
      <c r="G10">
        <v>580</v>
      </c>
      <c r="H10" s="3" t="s">
        <v>53</v>
      </c>
      <c r="I10">
        <v>734492</v>
      </c>
      <c r="J10">
        <v>720857</v>
      </c>
      <c r="K10">
        <v>878717</v>
      </c>
      <c r="L10">
        <v>21870</v>
      </c>
      <c r="M10">
        <v>856847</v>
      </c>
      <c r="N10" t="s">
        <v>54</v>
      </c>
      <c r="O10">
        <v>25621160</v>
      </c>
      <c r="P10">
        <v>1950342107</v>
      </c>
      <c r="Q10" t="s">
        <v>55</v>
      </c>
      <c r="R10">
        <v>4384.5</v>
      </c>
      <c r="S10">
        <v>28.39</v>
      </c>
      <c r="T10">
        <v>4.41</v>
      </c>
    </row>
    <row r="11" spans="1:20">
      <c r="A11" t="s">
        <v>56</v>
      </c>
      <c r="B11">
        <v>4251</v>
      </c>
      <c r="C11">
        <v>931</v>
      </c>
      <c r="D11">
        <v>794</v>
      </c>
      <c r="E11">
        <v>1177</v>
      </c>
      <c r="F11">
        <v>661</v>
      </c>
      <c r="G11">
        <v>516</v>
      </c>
      <c r="H11" s="3" t="s">
        <v>57</v>
      </c>
      <c r="I11">
        <v>691403</v>
      </c>
      <c r="J11">
        <v>624801</v>
      </c>
      <c r="K11">
        <v>857065</v>
      </c>
      <c r="L11">
        <v>21414</v>
      </c>
      <c r="M11">
        <v>835651</v>
      </c>
      <c r="N11" t="s">
        <v>58</v>
      </c>
      <c r="O11">
        <v>25023529</v>
      </c>
      <c r="P11">
        <v>1925590329</v>
      </c>
      <c r="Q11" t="s">
        <v>59</v>
      </c>
      <c r="R11">
        <v>4382.16</v>
      </c>
      <c r="S11">
        <v>28.57</v>
      </c>
      <c r="T11">
        <v>4.41</v>
      </c>
    </row>
    <row r="12" spans="1:20">
      <c r="A12" t="s">
        <v>60</v>
      </c>
      <c r="B12">
        <v>4250</v>
      </c>
      <c r="C12">
        <v>930</v>
      </c>
      <c r="D12">
        <v>793</v>
      </c>
      <c r="E12">
        <v>1317</v>
      </c>
      <c r="F12">
        <v>637</v>
      </c>
      <c r="G12">
        <v>680</v>
      </c>
      <c r="H12" s="3" t="s">
        <v>61</v>
      </c>
      <c r="I12">
        <v>682308</v>
      </c>
      <c r="J12">
        <v>926243</v>
      </c>
      <c r="K12">
        <v>867565</v>
      </c>
      <c r="L12">
        <v>21332</v>
      </c>
      <c r="M12">
        <v>846233</v>
      </c>
      <c r="N12" t="s">
        <v>62</v>
      </c>
      <c r="O12">
        <v>24565088</v>
      </c>
      <c r="P12">
        <v>1941429234</v>
      </c>
      <c r="Q12" t="s">
        <v>63</v>
      </c>
      <c r="R12">
        <v>4391.74</v>
      </c>
      <c r="S12">
        <v>29.26</v>
      </c>
      <c r="T12">
        <v>4.41</v>
      </c>
    </row>
    <row r="13" spans="1:20">
      <c r="A13" t="s">
        <v>64</v>
      </c>
      <c r="B13">
        <v>4247</v>
      </c>
      <c r="C13">
        <v>930</v>
      </c>
      <c r="D13">
        <v>791</v>
      </c>
      <c r="E13">
        <v>1332</v>
      </c>
      <c r="F13">
        <v>636</v>
      </c>
      <c r="G13">
        <v>696</v>
      </c>
      <c r="H13" s="3" t="s">
        <v>65</v>
      </c>
      <c r="I13">
        <v>695765</v>
      </c>
      <c r="J13">
        <v>994100</v>
      </c>
      <c r="K13">
        <v>865585</v>
      </c>
      <c r="L13">
        <v>23092</v>
      </c>
      <c r="M13">
        <v>842493</v>
      </c>
      <c r="N13" t="s">
        <v>66</v>
      </c>
      <c r="O13">
        <v>25390502</v>
      </c>
      <c r="P13">
        <v>1947514880</v>
      </c>
      <c r="Q13" t="s">
        <v>67</v>
      </c>
      <c r="R13">
        <v>4413.05</v>
      </c>
      <c r="S13">
        <v>29.54</v>
      </c>
      <c r="T13">
        <v>4.41</v>
      </c>
    </row>
    <row r="14" spans="1:20">
      <c r="A14" t="s">
        <v>68</v>
      </c>
      <c r="B14">
        <v>4428</v>
      </c>
      <c r="C14">
        <v>983</v>
      </c>
      <c r="D14">
        <v>817</v>
      </c>
      <c r="E14">
        <v>1610</v>
      </c>
      <c r="F14">
        <v>807</v>
      </c>
      <c r="G14">
        <v>803</v>
      </c>
      <c r="H14" s="3" t="s">
        <v>69</v>
      </c>
      <c r="I14">
        <v>850839</v>
      </c>
      <c r="J14">
        <v>1365585</v>
      </c>
      <c r="K14">
        <v>897931</v>
      </c>
      <c r="L14">
        <v>23132</v>
      </c>
      <c r="M14">
        <v>874799</v>
      </c>
      <c r="N14" t="s">
        <v>70</v>
      </c>
      <c r="O14">
        <v>25803537</v>
      </c>
      <c r="P14">
        <v>2059496523</v>
      </c>
      <c r="Q14" t="s">
        <v>71</v>
      </c>
      <c r="R14">
        <v>4511.8</v>
      </c>
      <c r="S14">
        <v>29.36</v>
      </c>
      <c r="T14">
        <v>4.42</v>
      </c>
    </row>
    <row r="15" spans="1:20">
      <c r="A15" t="s">
        <v>72</v>
      </c>
      <c r="B15">
        <v>4418</v>
      </c>
      <c r="C15">
        <v>987</v>
      </c>
      <c r="D15">
        <v>817</v>
      </c>
      <c r="E15">
        <v>1275</v>
      </c>
      <c r="F15">
        <v>676</v>
      </c>
      <c r="G15">
        <v>599</v>
      </c>
      <c r="H15" s="3" t="s">
        <v>73</v>
      </c>
      <c r="I15">
        <v>758119</v>
      </c>
      <c r="J15">
        <v>927454</v>
      </c>
      <c r="K15">
        <v>901323</v>
      </c>
      <c r="L15">
        <v>22944</v>
      </c>
      <c r="M15">
        <v>878379</v>
      </c>
      <c r="N15" t="s">
        <v>74</v>
      </c>
      <c r="O15">
        <v>25593990</v>
      </c>
      <c r="P15">
        <v>2075885991</v>
      </c>
      <c r="Q15" t="s">
        <v>75</v>
      </c>
      <c r="R15">
        <v>4522.2299999999996</v>
      </c>
      <c r="S15">
        <v>29.66</v>
      </c>
      <c r="T15">
        <v>4.41</v>
      </c>
    </row>
    <row r="16" spans="1:20">
      <c r="A16" t="s">
        <v>76</v>
      </c>
      <c r="B16">
        <v>4305</v>
      </c>
      <c r="C16">
        <v>987</v>
      </c>
      <c r="D16">
        <v>813</v>
      </c>
      <c r="E16">
        <v>1426</v>
      </c>
      <c r="F16">
        <v>710</v>
      </c>
      <c r="G16">
        <v>716</v>
      </c>
      <c r="H16" s="3" t="s">
        <v>77</v>
      </c>
      <c r="I16">
        <v>884845</v>
      </c>
      <c r="J16">
        <v>1085001</v>
      </c>
      <c r="K16">
        <v>900897</v>
      </c>
      <c r="L16">
        <v>22603</v>
      </c>
      <c r="M16">
        <v>878294</v>
      </c>
      <c r="N16" t="s">
        <v>78</v>
      </c>
      <c r="O16">
        <v>25229786</v>
      </c>
      <c r="P16">
        <v>2068029285</v>
      </c>
      <c r="Q16" t="s">
        <v>79</v>
      </c>
      <c r="R16">
        <v>4542.75</v>
      </c>
      <c r="S16">
        <v>30.34</v>
      </c>
      <c r="T16">
        <v>4.4000000000000004</v>
      </c>
    </row>
    <row r="17" spans="1:20">
      <c r="A17" t="s">
        <v>80</v>
      </c>
      <c r="B17">
        <v>4334</v>
      </c>
      <c r="C17">
        <v>988</v>
      </c>
      <c r="D17">
        <v>815</v>
      </c>
      <c r="E17">
        <v>1192</v>
      </c>
      <c r="F17">
        <v>672</v>
      </c>
      <c r="G17">
        <v>520</v>
      </c>
      <c r="H17" s="3" t="s">
        <v>81</v>
      </c>
      <c r="I17">
        <v>671363</v>
      </c>
      <c r="J17">
        <v>603070</v>
      </c>
      <c r="K17">
        <v>901748</v>
      </c>
      <c r="L17">
        <v>22194</v>
      </c>
      <c r="M17">
        <v>879554</v>
      </c>
      <c r="N17" t="s">
        <v>82</v>
      </c>
      <c r="O17">
        <v>24230317</v>
      </c>
      <c r="P17">
        <v>2061666358</v>
      </c>
      <c r="Q17" t="s">
        <v>83</v>
      </c>
      <c r="R17">
        <v>4579.01</v>
      </c>
      <c r="S17">
        <v>30.48</v>
      </c>
      <c r="T17">
        <v>4.4000000000000004</v>
      </c>
    </row>
    <row r="18" spans="1:20">
      <c r="A18" t="s">
        <v>84</v>
      </c>
      <c r="B18">
        <v>4326</v>
      </c>
      <c r="C18">
        <v>986</v>
      </c>
      <c r="D18">
        <v>812</v>
      </c>
      <c r="E18">
        <v>1175</v>
      </c>
      <c r="F18">
        <v>739</v>
      </c>
      <c r="G18">
        <v>436</v>
      </c>
      <c r="H18" s="3" t="s">
        <v>85</v>
      </c>
      <c r="I18">
        <v>754350</v>
      </c>
      <c r="J18">
        <v>525853</v>
      </c>
      <c r="K18">
        <v>902730</v>
      </c>
      <c r="L18">
        <v>21974</v>
      </c>
      <c r="M18">
        <v>880756</v>
      </c>
      <c r="N18" t="s">
        <v>86</v>
      </c>
      <c r="O18">
        <v>24142319</v>
      </c>
      <c r="P18">
        <v>2064127205</v>
      </c>
      <c r="Q18" t="s">
        <v>87</v>
      </c>
      <c r="R18">
        <v>4591.22</v>
      </c>
      <c r="S18">
        <v>30.74</v>
      </c>
      <c r="T18">
        <v>4.4000000000000004</v>
      </c>
    </row>
    <row r="19" spans="1:20">
      <c r="A19" t="s">
        <v>88</v>
      </c>
      <c r="B19">
        <v>4328</v>
      </c>
      <c r="C19">
        <v>987</v>
      </c>
      <c r="D19">
        <v>816</v>
      </c>
      <c r="E19">
        <v>1494</v>
      </c>
      <c r="F19">
        <v>790</v>
      </c>
      <c r="G19">
        <v>704</v>
      </c>
      <c r="H19" s="3" t="s">
        <v>89</v>
      </c>
      <c r="I19">
        <v>826712</v>
      </c>
      <c r="J19">
        <v>1130037</v>
      </c>
      <c r="K19">
        <v>900009</v>
      </c>
      <c r="L19">
        <v>21853</v>
      </c>
      <c r="M19">
        <v>878156</v>
      </c>
      <c r="N19" t="s">
        <v>90</v>
      </c>
      <c r="O19">
        <v>23790321</v>
      </c>
      <c r="P19">
        <v>2059202232</v>
      </c>
      <c r="Q19" t="s">
        <v>91</v>
      </c>
      <c r="R19">
        <v>4586.55</v>
      </c>
      <c r="S19">
        <v>31</v>
      </c>
      <c r="T19">
        <v>4.4000000000000004</v>
      </c>
    </row>
    <row r="20" spans="1:20">
      <c r="A20" t="s">
        <v>92</v>
      </c>
      <c r="B20">
        <v>4315</v>
      </c>
      <c r="C20">
        <v>985</v>
      </c>
      <c r="D20">
        <v>812</v>
      </c>
      <c r="E20">
        <v>1251</v>
      </c>
      <c r="F20">
        <v>598</v>
      </c>
      <c r="G20">
        <v>653</v>
      </c>
      <c r="H20" s="3" t="s">
        <v>93</v>
      </c>
      <c r="I20">
        <v>617000</v>
      </c>
      <c r="J20">
        <v>1063206</v>
      </c>
      <c r="K20">
        <v>634931</v>
      </c>
      <c r="L20">
        <v>21852</v>
      </c>
      <c r="M20">
        <v>613079</v>
      </c>
      <c r="N20" t="s">
        <v>94</v>
      </c>
      <c r="O20">
        <v>23682959</v>
      </c>
      <c r="P20">
        <v>1657541268</v>
      </c>
      <c r="Q20" t="s">
        <v>95</v>
      </c>
      <c r="R20">
        <v>4583.93</v>
      </c>
      <c r="S20">
        <v>31.27</v>
      </c>
      <c r="T20">
        <v>4.4000000000000004</v>
      </c>
    </row>
    <row r="21" spans="1:20">
      <c r="A21" t="s">
        <v>96</v>
      </c>
      <c r="B21">
        <v>4290</v>
      </c>
      <c r="C21">
        <v>978</v>
      </c>
      <c r="D21">
        <v>808</v>
      </c>
      <c r="E21">
        <v>1245</v>
      </c>
      <c r="F21">
        <v>642</v>
      </c>
      <c r="G21">
        <v>603</v>
      </c>
      <c r="H21" s="3" t="s">
        <v>97</v>
      </c>
      <c r="I21">
        <v>649368</v>
      </c>
      <c r="J21">
        <v>929872</v>
      </c>
      <c r="K21">
        <v>605186</v>
      </c>
      <c r="L21">
        <v>22148</v>
      </c>
      <c r="M21">
        <v>583038</v>
      </c>
      <c r="N21" t="s">
        <v>98</v>
      </c>
      <c r="O21">
        <v>23916717</v>
      </c>
      <c r="P21">
        <v>1587879063</v>
      </c>
      <c r="Q21" t="s">
        <v>99</v>
      </c>
      <c r="R21">
        <v>4581.1899999999996</v>
      </c>
      <c r="S21">
        <v>31.48</v>
      </c>
      <c r="T21">
        <v>4.4000000000000004</v>
      </c>
    </row>
    <row r="22" spans="1:20">
      <c r="A22" t="s">
        <v>100</v>
      </c>
      <c r="B22">
        <v>4275</v>
      </c>
      <c r="C22">
        <v>974</v>
      </c>
      <c r="D22">
        <v>806</v>
      </c>
      <c r="E22">
        <v>1246</v>
      </c>
      <c r="F22">
        <v>694</v>
      </c>
      <c r="G22">
        <v>552</v>
      </c>
      <c r="H22" s="3" t="s">
        <v>101</v>
      </c>
      <c r="I22">
        <v>719016</v>
      </c>
      <c r="J22">
        <v>835001</v>
      </c>
      <c r="K22">
        <v>605552</v>
      </c>
      <c r="L22">
        <v>22184</v>
      </c>
      <c r="M22">
        <v>583368</v>
      </c>
      <c r="N22" t="s">
        <v>102</v>
      </c>
      <c r="O22">
        <v>24214133</v>
      </c>
      <c r="P22">
        <v>1589247831</v>
      </c>
      <c r="Q22" t="s">
        <v>103</v>
      </c>
      <c r="R22">
        <v>4583.9399999999996</v>
      </c>
      <c r="S22">
        <v>31.7</v>
      </c>
      <c r="T22">
        <v>4.41</v>
      </c>
    </row>
    <row r="23" spans="1:20">
      <c r="A23" t="s">
        <v>104</v>
      </c>
      <c r="B23">
        <v>4261</v>
      </c>
      <c r="C23">
        <v>967</v>
      </c>
      <c r="D23">
        <v>799</v>
      </c>
      <c r="E23">
        <v>1245</v>
      </c>
      <c r="F23">
        <v>618</v>
      </c>
      <c r="G23">
        <v>627</v>
      </c>
      <c r="H23" s="3" t="s">
        <v>105</v>
      </c>
      <c r="I23">
        <v>662503</v>
      </c>
      <c r="J23">
        <v>799970</v>
      </c>
      <c r="K23">
        <v>560159</v>
      </c>
      <c r="L23">
        <v>21826</v>
      </c>
      <c r="M23">
        <v>538333</v>
      </c>
      <c r="N23" t="s">
        <v>106</v>
      </c>
      <c r="O23">
        <v>23925872</v>
      </c>
      <c r="P23">
        <v>1504418351</v>
      </c>
      <c r="Q23" t="s">
        <v>107</v>
      </c>
      <c r="R23">
        <v>4582.8999999999996</v>
      </c>
      <c r="S23">
        <v>31.98</v>
      </c>
      <c r="T23">
        <v>4.41</v>
      </c>
    </row>
    <row r="24" spans="1:20">
      <c r="A24" t="s">
        <v>108</v>
      </c>
      <c r="B24">
        <v>4289</v>
      </c>
      <c r="C24">
        <v>965</v>
      </c>
      <c r="D24">
        <v>797</v>
      </c>
      <c r="E24">
        <v>1082</v>
      </c>
      <c r="F24">
        <v>638</v>
      </c>
      <c r="G24">
        <v>444</v>
      </c>
      <c r="H24" s="3" t="s">
        <v>109</v>
      </c>
      <c r="I24">
        <v>675119</v>
      </c>
      <c r="J24">
        <v>518340</v>
      </c>
      <c r="K24">
        <v>561778</v>
      </c>
      <c r="L24">
        <v>21633</v>
      </c>
      <c r="M24">
        <v>540145</v>
      </c>
      <c r="N24" t="s">
        <v>110</v>
      </c>
      <c r="O24">
        <v>23784451</v>
      </c>
      <c r="P24">
        <v>1511688314</v>
      </c>
      <c r="Q24" t="s">
        <v>111</v>
      </c>
      <c r="R24">
        <v>4571.8999999999996</v>
      </c>
      <c r="S24">
        <v>31.8</v>
      </c>
      <c r="T24">
        <v>4.41</v>
      </c>
    </row>
    <row r="25" spans="1:20">
      <c r="A25" t="s">
        <v>112</v>
      </c>
      <c r="B25">
        <v>4329</v>
      </c>
      <c r="C25">
        <v>964</v>
      </c>
      <c r="D25">
        <v>796</v>
      </c>
      <c r="E25">
        <v>1315</v>
      </c>
      <c r="F25">
        <v>779</v>
      </c>
      <c r="G25">
        <v>536</v>
      </c>
      <c r="H25" s="3" t="s">
        <v>113</v>
      </c>
      <c r="I25">
        <v>813100</v>
      </c>
      <c r="J25">
        <v>598958</v>
      </c>
      <c r="K25">
        <v>569153</v>
      </c>
      <c r="L25">
        <v>21327</v>
      </c>
      <c r="M25">
        <v>547826</v>
      </c>
      <c r="N25" t="s">
        <v>114</v>
      </c>
      <c r="O25">
        <v>23419560</v>
      </c>
      <c r="P25">
        <v>1531297907</v>
      </c>
      <c r="Q25" t="s">
        <v>115</v>
      </c>
      <c r="R25">
        <v>4597.2299999999996</v>
      </c>
      <c r="S25">
        <v>31.66</v>
      </c>
      <c r="T25">
        <v>4.41</v>
      </c>
    </row>
    <row r="26" spans="1:20">
      <c r="A26" t="s">
        <v>116</v>
      </c>
      <c r="B26">
        <v>4362</v>
      </c>
      <c r="C26">
        <v>969</v>
      </c>
      <c r="D26">
        <v>800</v>
      </c>
      <c r="E26">
        <v>1403</v>
      </c>
      <c r="F26">
        <v>613</v>
      </c>
      <c r="G26">
        <v>790</v>
      </c>
      <c r="H26" s="3" t="s">
        <v>117</v>
      </c>
      <c r="I26">
        <v>631367</v>
      </c>
      <c r="J26">
        <v>1174857</v>
      </c>
      <c r="K26">
        <v>804608</v>
      </c>
      <c r="L26">
        <v>21094</v>
      </c>
      <c r="M26">
        <v>783514</v>
      </c>
      <c r="N26" t="s">
        <v>118</v>
      </c>
      <c r="O26">
        <v>23273650</v>
      </c>
      <c r="P26">
        <v>1949742766</v>
      </c>
      <c r="Q26" t="s">
        <v>119</v>
      </c>
      <c r="R26">
        <v>4603.18</v>
      </c>
      <c r="S26">
        <v>31.68</v>
      </c>
      <c r="T26">
        <v>4.41</v>
      </c>
    </row>
    <row r="27" spans="1:20">
      <c r="A27" t="s">
        <v>120</v>
      </c>
      <c r="B27">
        <v>4355</v>
      </c>
      <c r="C27">
        <v>971</v>
      </c>
      <c r="D27">
        <v>797</v>
      </c>
      <c r="E27">
        <v>1280</v>
      </c>
      <c r="F27">
        <v>572</v>
      </c>
      <c r="G27">
        <v>708</v>
      </c>
      <c r="H27" s="3" t="s">
        <v>121</v>
      </c>
      <c r="I27">
        <v>579638</v>
      </c>
      <c r="J27">
        <v>1084345</v>
      </c>
      <c r="K27">
        <v>786805</v>
      </c>
      <c r="L27">
        <v>20115</v>
      </c>
      <c r="M27">
        <v>766690</v>
      </c>
      <c r="N27" t="s">
        <v>122</v>
      </c>
      <c r="O27">
        <v>22074613</v>
      </c>
      <c r="P27">
        <v>1965720595</v>
      </c>
      <c r="Q27" t="s">
        <v>123</v>
      </c>
      <c r="R27">
        <v>4618.3100000000004</v>
      </c>
      <c r="S27">
        <v>31.93</v>
      </c>
      <c r="T27">
        <v>4.3899999999999997</v>
      </c>
    </row>
    <row r="28" spans="1:20">
      <c r="A28" t="s">
        <v>124</v>
      </c>
      <c r="B28">
        <v>4469</v>
      </c>
      <c r="C28">
        <v>984</v>
      </c>
      <c r="D28">
        <v>813</v>
      </c>
      <c r="E28">
        <v>1370</v>
      </c>
      <c r="F28">
        <v>543</v>
      </c>
      <c r="G28">
        <v>827</v>
      </c>
      <c r="H28" s="3" t="s">
        <v>125</v>
      </c>
      <c r="I28">
        <v>612209</v>
      </c>
      <c r="J28">
        <v>1315441</v>
      </c>
      <c r="K28">
        <v>842576</v>
      </c>
      <c r="L28">
        <v>21320</v>
      </c>
      <c r="M28">
        <v>821256</v>
      </c>
      <c r="N28" t="s">
        <v>126</v>
      </c>
      <c r="O28">
        <v>23484378</v>
      </c>
      <c r="P28">
        <v>2067860456</v>
      </c>
      <c r="Q28" t="s">
        <v>127</v>
      </c>
      <c r="R28">
        <v>4675.3100000000004</v>
      </c>
      <c r="S28">
        <v>31.39</v>
      </c>
      <c r="T28">
        <v>4.3899999999999997</v>
      </c>
    </row>
    <row r="29" spans="1:20">
      <c r="A29" t="s">
        <v>128</v>
      </c>
      <c r="B29">
        <v>4500</v>
      </c>
      <c r="C29">
        <v>981</v>
      </c>
      <c r="D29">
        <v>812</v>
      </c>
      <c r="E29">
        <v>1342</v>
      </c>
      <c r="F29">
        <v>605</v>
      </c>
      <c r="G29">
        <v>737</v>
      </c>
      <c r="H29" s="3" t="s">
        <v>129</v>
      </c>
      <c r="I29">
        <v>652139</v>
      </c>
      <c r="J29">
        <v>1121016</v>
      </c>
      <c r="K29">
        <v>835898</v>
      </c>
      <c r="L29">
        <v>21285</v>
      </c>
      <c r="M29">
        <v>814613</v>
      </c>
      <c r="N29" t="s">
        <v>130</v>
      </c>
      <c r="O29">
        <v>23689235</v>
      </c>
      <c r="P29">
        <v>2051565641</v>
      </c>
      <c r="Q29" t="s">
        <v>131</v>
      </c>
      <c r="R29">
        <v>4703.99</v>
      </c>
      <c r="S29">
        <v>31.34</v>
      </c>
      <c r="T29">
        <v>4.3899999999999997</v>
      </c>
    </row>
    <row r="30" spans="1:20">
      <c r="A30" t="s">
        <v>132</v>
      </c>
      <c r="B30">
        <v>4503</v>
      </c>
      <c r="C30">
        <v>980</v>
      </c>
      <c r="D30">
        <v>811</v>
      </c>
      <c r="E30">
        <v>1463</v>
      </c>
      <c r="F30">
        <v>555</v>
      </c>
      <c r="G30">
        <v>908</v>
      </c>
      <c r="H30" s="3" t="s">
        <v>133</v>
      </c>
      <c r="I30">
        <v>630081</v>
      </c>
      <c r="J30">
        <v>1528360</v>
      </c>
      <c r="K30">
        <v>930010</v>
      </c>
      <c r="L30">
        <v>21359</v>
      </c>
      <c r="M30">
        <v>908651</v>
      </c>
      <c r="N30" t="s">
        <v>134</v>
      </c>
      <c r="O30">
        <v>23708385</v>
      </c>
      <c r="P30">
        <v>2220718495</v>
      </c>
      <c r="Q30" t="s">
        <v>135</v>
      </c>
      <c r="R30">
        <v>4693.22</v>
      </c>
      <c r="S30">
        <v>31.45</v>
      </c>
      <c r="T30">
        <v>4.4000000000000004</v>
      </c>
    </row>
    <row r="31" spans="1:20">
      <c r="A31" t="s">
        <v>136</v>
      </c>
      <c r="B31">
        <v>4569</v>
      </c>
      <c r="C31">
        <v>988</v>
      </c>
      <c r="D31">
        <v>814</v>
      </c>
      <c r="E31">
        <v>1155</v>
      </c>
      <c r="F31">
        <v>632</v>
      </c>
      <c r="G31">
        <v>523</v>
      </c>
      <c r="H31" s="3" t="s">
        <v>137</v>
      </c>
      <c r="I31">
        <v>704484</v>
      </c>
      <c r="J31">
        <v>656410</v>
      </c>
      <c r="K31">
        <v>933554</v>
      </c>
      <c r="L31">
        <v>22207</v>
      </c>
      <c r="M31">
        <v>911347</v>
      </c>
      <c r="N31" t="s">
        <v>138</v>
      </c>
      <c r="O31">
        <v>24615520</v>
      </c>
      <c r="P31">
        <v>2230191968</v>
      </c>
      <c r="Q31" t="s">
        <v>139</v>
      </c>
      <c r="R31">
        <v>4747.75</v>
      </c>
      <c r="S31">
        <v>31.26</v>
      </c>
      <c r="T31">
        <v>4.4000000000000004</v>
      </c>
    </row>
    <row r="32" spans="1:20">
      <c r="A32" t="s">
        <v>140</v>
      </c>
      <c r="B32">
        <v>4568</v>
      </c>
      <c r="C32">
        <v>989</v>
      </c>
      <c r="D32">
        <v>815</v>
      </c>
      <c r="E32">
        <v>1244</v>
      </c>
      <c r="F32">
        <v>666</v>
      </c>
      <c r="G32">
        <v>578</v>
      </c>
      <c r="H32" s="3" t="s">
        <v>141</v>
      </c>
      <c r="I32">
        <v>726736</v>
      </c>
      <c r="J32">
        <v>718387</v>
      </c>
      <c r="K32">
        <v>934815</v>
      </c>
      <c r="L32">
        <v>22231</v>
      </c>
      <c r="M32">
        <v>912584</v>
      </c>
      <c r="N32" t="s">
        <v>142</v>
      </c>
      <c r="O32">
        <v>24880980</v>
      </c>
      <c r="P32">
        <v>2231474372</v>
      </c>
      <c r="Q32" t="s">
        <v>143</v>
      </c>
      <c r="R32">
        <v>4750.05</v>
      </c>
      <c r="S32">
        <v>31.59</v>
      </c>
      <c r="T32">
        <v>4.4000000000000004</v>
      </c>
    </row>
    <row r="33" spans="1:20">
      <c r="A33" s="1" t="s">
        <v>144</v>
      </c>
      <c r="F33" s="1">
        <f t="shared" ref="F33:P33" si="0">AVERAGE(F2:F32)</f>
        <v>661.22580645161293</v>
      </c>
      <c r="G33" s="1">
        <f t="shared" si="0"/>
        <v>644.38709677419354</v>
      </c>
      <c r="H33" s="1">
        <v>50420227</v>
      </c>
      <c r="I33" s="1">
        <f t="shared" si="0"/>
        <v>703222.54838709673</v>
      </c>
      <c r="J33" s="1">
        <f t="shared" si="0"/>
        <v>923236.38709677418</v>
      </c>
      <c r="K33" s="1">
        <f t="shared" si="0"/>
        <v>882651.25806451612</v>
      </c>
      <c r="L33" s="1">
        <f t="shared" si="0"/>
        <v>21965.903225806451</v>
      </c>
      <c r="M33" s="1">
        <f t="shared" si="0"/>
        <v>860685.3548387097</v>
      </c>
      <c r="N33" s="1"/>
      <c r="O33" s="1">
        <f t="shared" si="0"/>
        <v>24290042.774193548</v>
      </c>
      <c r="P33" s="1">
        <f t="shared" si="0"/>
        <v>2032401634.8387096</v>
      </c>
      <c r="Q33" s="1"/>
      <c r="R33" s="1">
        <f>AVERAGE(R2:R32)</f>
        <v>4515.9148387096766</v>
      </c>
      <c r="S33" s="1"/>
      <c r="T33" s="1">
        <f t="shared" ref="T33" si="1">AVERAGE(T2:T32)</f>
        <v>4.4019354838709681</v>
      </c>
    </row>
    <row r="34" spans="1:20">
      <c r="H34" s="1">
        <v>1680674.23</v>
      </c>
    </row>
    <row r="35" spans="1:20" ht="31.2">
      <c r="H35" s="2" t="s">
        <v>145</v>
      </c>
    </row>
    <row r="36" spans="1:20">
      <c r="H36" s="2"/>
    </row>
  </sheetData>
  <pageMargins left="0.75" right="0.75" top="1" bottom="1" header="0.5" footer="0.5"/>
  <ignoredErrors>
    <ignoredError sqref="I1:T32 A1:H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Динамика-01-09-23-01-10-23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Sergey Vilkov</cp:lastModifiedBy>
  <dcterms:created xsi:type="dcterms:W3CDTF">2023-10-11T12:42:26Z</dcterms:created>
  <dcterms:modified xsi:type="dcterms:W3CDTF">2023-10-11T13:50:44Z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53B42555366D4EE5ABB369BE8D85149B_12</vt:lpwstr>
  </property>
  <property fmtid="{D5CDD505-2E9C-101B-9397-08002B2CF9AE}" pid="3" name="KSOProductBuildVer">
    <vt:lpwstr>1049-12.2.0.13266</vt:lpwstr>
  </property>
</Properties>
</file>