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660" tabRatio="500"/>
  </bookViews>
  <sheets>
    <sheet name="Chart1" sheetId="2" r:id="rId1"/>
    <sheet name="Chart2" sheetId="3" r:id="rId2"/>
    <sheet name="Sheet1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1" l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B42" i="1"/>
  <c r="B41" i="1"/>
  <c r="B40" i="1"/>
  <c r="B39" i="1"/>
  <c r="B38" i="1"/>
  <c r="B37" i="1"/>
  <c r="D42" i="1"/>
  <c r="C42" i="1"/>
  <c r="D41" i="1"/>
  <c r="C41" i="1"/>
  <c r="D40" i="1"/>
  <c r="C40" i="1"/>
  <c r="D39" i="1"/>
  <c r="C39" i="1"/>
  <c r="D38" i="1"/>
  <c r="C38" i="1"/>
  <c r="D37" i="1"/>
  <c r="C37" i="1"/>
</calcChain>
</file>

<file path=xl/sharedStrings.xml><?xml version="1.0" encoding="utf-8"?>
<sst xmlns="http://schemas.openxmlformats.org/spreadsheetml/2006/main" count="42" uniqueCount="16">
  <si>
    <t>1 core</t>
  </si>
  <si>
    <t>2 cores</t>
  </si>
  <si>
    <t>4 cores</t>
  </si>
  <si>
    <t>8 cores</t>
  </si>
  <si>
    <t>16 cores</t>
  </si>
  <si>
    <t>20 cores</t>
  </si>
  <si>
    <t>-----DYNAMIC BENCHMARK-----</t>
  </si>
  <si>
    <t>-----STATIC BENCHMARK-----</t>
  </si>
  <si>
    <t>-----GUIDED BENCHMARK-----</t>
  </si>
  <si>
    <t>----DYNAMIC BENCHMARK-----</t>
  </si>
  <si>
    <t>dynamic average</t>
  </si>
  <si>
    <t>static average</t>
  </si>
  <si>
    <t>guided average</t>
  </si>
  <si>
    <t>dynamic standard deviation</t>
  </si>
  <si>
    <t>guided standard deviation</t>
  </si>
  <si>
    <t>static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</si>
</sst>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runtime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dynamic average</c:v>
                </c:pt>
              </c:strCache>
            </c:strRef>
          </c:tx>
          <c:cat>
            <c:strRef>
              <c:f>Sheet1!$A$37:$A$42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8 cores</c:v>
                </c:pt>
                <c:pt idx="4">
                  <c:v>16 cores</c:v>
                </c:pt>
                <c:pt idx="5">
                  <c:v>20 cores</c:v>
                </c:pt>
              </c:strCache>
            </c:strRef>
          </c:cat>
          <c:val>
            <c:numRef>
              <c:f>Sheet1!$B$37:$B$42</c:f>
              <c:numCache>
                <c:formatCode>General</c:formatCode>
                <c:ptCount val="6"/>
                <c:pt idx="0">
                  <c:v>54.952</c:v>
                </c:pt>
                <c:pt idx="1">
                  <c:v>34.98200000000001</c:v>
                </c:pt>
                <c:pt idx="2">
                  <c:v>24.253</c:v>
                </c:pt>
                <c:pt idx="3">
                  <c:v>18.74</c:v>
                </c:pt>
                <c:pt idx="4">
                  <c:v>15.82</c:v>
                </c:pt>
                <c:pt idx="5">
                  <c:v>14.202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static average</c:v>
                </c:pt>
              </c:strCache>
            </c:strRef>
          </c:tx>
          <c:cat>
            <c:strRef>
              <c:f>Sheet1!$A$37:$A$42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8 cores</c:v>
                </c:pt>
                <c:pt idx="4">
                  <c:v>16 cores</c:v>
                </c:pt>
                <c:pt idx="5">
                  <c:v>20 cores</c:v>
                </c:pt>
              </c:strCache>
            </c:strRef>
          </c:cat>
          <c:val>
            <c:numRef>
              <c:f>Sheet1!$C$37:$C$42</c:f>
              <c:numCache>
                <c:formatCode>General</c:formatCode>
                <c:ptCount val="6"/>
                <c:pt idx="0">
                  <c:v>54.06000000000002</c:v>
                </c:pt>
                <c:pt idx="1">
                  <c:v>35.975</c:v>
                </c:pt>
                <c:pt idx="2">
                  <c:v>24.193</c:v>
                </c:pt>
                <c:pt idx="3">
                  <c:v>17.737</c:v>
                </c:pt>
                <c:pt idx="4">
                  <c:v>16.07700000000001</c:v>
                </c:pt>
                <c:pt idx="5">
                  <c:v>14.657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guided average</c:v>
                </c:pt>
              </c:strCache>
            </c:strRef>
          </c:tx>
          <c:cat>
            <c:strRef>
              <c:f>Sheet1!$A$37:$A$42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8 cores</c:v>
                </c:pt>
                <c:pt idx="4">
                  <c:v>16 cores</c:v>
                </c:pt>
                <c:pt idx="5">
                  <c:v>20 cores</c:v>
                </c:pt>
              </c:strCache>
            </c:strRef>
          </c:cat>
          <c:val>
            <c:numRef>
              <c:f>Sheet1!$D$37:$D$42</c:f>
              <c:numCache>
                <c:formatCode>General</c:formatCode>
                <c:ptCount val="6"/>
                <c:pt idx="0">
                  <c:v>52.47000000000001</c:v>
                </c:pt>
                <c:pt idx="1">
                  <c:v>33.15</c:v>
                </c:pt>
                <c:pt idx="2">
                  <c:v>22.177</c:v>
                </c:pt>
                <c:pt idx="3">
                  <c:v>19.46</c:v>
                </c:pt>
                <c:pt idx="4">
                  <c:v>16.14</c:v>
                </c:pt>
                <c:pt idx="5">
                  <c:v>14.24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50104"/>
        <c:axId val="2124932280"/>
      </c:lineChart>
      <c:catAx>
        <c:axId val="21249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4932280"/>
        <c:crosses val="autoZero"/>
        <c:auto val="1"/>
        <c:lblAlgn val="ctr"/>
        <c:lblOffset val="100"/>
        <c:noMultiLvlLbl val="0"/>
      </c:catAx>
      <c:valAx>
        <c:axId val="2124932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 taken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49501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 deviation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dynamic standard deviation</c:v>
                </c:pt>
              </c:strCache>
            </c:strRef>
          </c:tx>
          <c:cat>
            <c:strRef>
              <c:f>Sheet1!$A$45:$A$50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8 cores</c:v>
                </c:pt>
                <c:pt idx="4">
                  <c:v>16 cores</c:v>
                </c:pt>
                <c:pt idx="5">
                  <c:v>20 cores</c:v>
                </c:pt>
              </c:strCache>
            </c:strRef>
          </c:cat>
          <c:val>
            <c:numRef>
              <c:f>Sheet1!$B$45:$B$50</c:f>
              <c:numCache>
                <c:formatCode>General</c:formatCode>
                <c:ptCount val="6"/>
                <c:pt idx="0">
                  <c:v>3.422366952206551</c:v>
                </c:pt>
                <c:pt idx="1">
                  <c:v>2.369527847952462</c:v>
                </c:pt>
                <c:pt idx="2">
                  <c:v>2.049341628697155</c:v>
                </c:pt>
                <c:pt idx="3">
                  <c:v>2.202660008060969</c:v>
                </c:pt>
                <c:pt idx="4">
                  <c:v>1.320925601403972</c:v>
                </c:pt>
                <c:pt idx="5">
                  <c:v>0.47454773791006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Sheet1!$C$44</c:f>
              <c:strCache>
                <c:ptCount val="1"/>
                <c:pt idx="0">
                  <c:v>static standard deviation</c:v>
                </c:pt>
              </c:strCache>
            </c:strRef>
          </c:tx>
          <c:cat>
            <c:strRef>
              <c:f>Sheet1!$A$45:$A$50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8 cores</c:v>
                </c:pt>
                <c:pt idx="4">
                  <c:v>16 cores</c:v>
                </c:pt>
                <c:pt idx="5">
                  <c:v>20 cores</c:v>
                </c:pt>
              </c:strCache>
            </c:strRef>
          </c:cat>
          <c:val>
            <c:numRef>
              <c:f>Sheet1!$C$45:$C$50</c:f>
              <c:numCache>
                <c:formatCode>General</c:formatCode>
                <c:ptCount val="6"/>
                <c:pt idx="0">
                  <c:v>2.083879928296148</c:v>
                </c:pt>
                <c:pt idx="1">
                  <c:v>2.999563857185463</c:v>
                </c:pt>
                <c:pt idx="2">
                  <c:v>1.962521337463621</c:v>
                </c:pt>
                <c:pt idx="3">
                  <c:v>2.868774612578993</c:v>
                </c:pt>
                <c:pt idx="4">
                  <c:v>0.714454726036266</c:v>
                </c:pt>
                <c:pt idx="5">
                  <c:v>0.552047703252778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Sheet1!$D$44</c:f>
              <c:strCache>
                <c:ptCount val="1"/>
                <c:pt idx="0">
                  <c:v>guided standard deviation</c:v>
                </c:pt>
              </c:strCache>
            </c:strRef>
          </c:tx>
          <c:cat>
            <c:strRef>
              <c:f>Sheet1!$A$45:$A$50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8 cores</c:v>
                </c:pt>
                <c:pt idx="4">
                  <c:v>16 cores</c:v>
                </c:pt>
                <c:pt idx="5">
                  <c:v>20 cores</c:v>
                </c:pt>
              </c:strCache>
            </c:strRef>
          </c:cat>
          <c:val>
            <c:numRef>
              <c:f>Sheet1!$D$45:$D$50</c:f>
              <c:numCache>
                <c:formatCode>General</c:formatCode>
                <c:ptCount val="6"/>
                <c:pt idx="0">
                  <c:v>0.442894519672072</c:v>
                </c:pt>
                <c:pt idx="1">
                  <c:v>1.956368517886591</c:v>
                </c:pt>
                <c:pt idx="2">
                  <c:v>0.427708363776586</c:v>
                </c:pt>
                <c:pt idx="3">
                  <c:v>3.512270553992741</c:v>
                </c:pt>
                <c:pt idx="4">
                  <c:v>0.991553214798771</c:v>
                </c:pt>
                <c:pt idx="5">
                  <c:v>0.17763883459299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62584"/>
        <c:axId val="2126406472"/>
      </c:lineChart>
      <c:catAx>
        <c:axId val="2127062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6406472"/>
        <c:crosses val="autoZero"/>
        <c:auto val="1"/>
        <c:lblAlgn val="ctr"/>
        <c:lblOffset val="100"/>
        <c:noMultiLvlLbl val="0"/>
      </c:catAx>
      <c:valAx>
        <c:axId val="2126406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Standard deviation</a:t>
                </a:r>
                <a:r>
                  <a:rPr lang="en-US" baseline="0"/>
                  <a:t> of runtime average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70625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5" workbookViewId="0">
      <selection activeCell="A44" sqref="A44:D50"/>
    </sheetView>
  </sheetViews>
  <sheetFormatPr baseColWidth="10" defaultRowHeight="15" x14ac:dyDescent="0"/>
  <cols>
    <col min="1" max="2" width="26.33203125" bestFit="1" customWidth="1"/>
    <col min="3" max="6" width="25.8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6</v>
      </c>
      <c r="C2" t="s">
        <v>9</v>
      </c>
      <c r="D2" t="s">
        <v>9</v>
      </c>
      <c r="E2" t="s">
        <v>9</v>
      </c>
      <c r="F2" t="s">
        <v>9</v>
      </c>
    </row>
    <row r="3" spans="1:6">
      <c r="A3">
        <v>54.15</v>
      </c>
      <c r="B3">
        <v>34.340000000000003</v>
      </c>
      <c r="C3">
        <v>22.14</v>
      </c>
      <c r="D3">
        <v>17.25</v>
      </c>
      <c r="E3">
        <v>14.79</v>
      </c>
      <c r="F3">
        <v>14.34</v>
      </c>
    </row>
    <row r="4" spans="1:6">
      <c r="A4">
        <v>56.06</v>
      </c>
      <c r="B4">
        <v>33.83</v>
      </c>
      <c r="C4">
        <v>27.95</v>
      </c>
      <c r="D4">
        <v>21.11</v>
      </c>
      <c r="E4">
        <v>14.69</v>
      </c>
      <c r="F4">
        <v>13.96</v>
      </c>
    </row>
    <row r="5" spans="1:6">
      <c r="A5">
        <v>55.67</v>
      </c>
      <c r="B5">
        <v>32.94</v>
      </c>
      <c r="C5">
        <v>22.51</v>
      </c>
      <c r="D5">
        <v>16</v>
      </c>
      <c r="E5">
        <v>17.37</v>
      </c>
      <c r="F5">
        <v>14</v>
      </c>
    </row>
    <row r="6" spans="1:6">
      <c r="A6">
        <v>53.47</v>
      </c>
      <c r="B6">
        <v>33.69</v>
      </c>
      <c r="C6">
        <v>25.08</v>
      </c>
      <c r="D6">
        <v>18.95</v>
      </c>
      <c r="E6">
        <v>14.48</v>
      </c>
      <c r="F6">
        <v>13.97</v>
      </c>
    </row>
    <row r="7" spans="1:6">
      <c r="A7">
        <v>57.25</v>
      </c>
      <c r="B7">
        <v>37.92</v>
      </c>
      <c r="C7">
        <v>22.81</v>
      </c>
      <c r="D7">
        <v>17</v>
      </c>
      <c r="E7">
        <v>16.25</v>
      </c>
      <c r="F7">
        <v>14.08</v>
      </c>
    </row>
    <row r="8" spans="1:6">
      <c r="A8">
        <v>54.69</v>
      </c>
      <c r="B8">
        <v>39.840000000000003</v>
      </c>
      <c r="C8">
        <v>25.62</v>
      </c>
      <c r="D8">
        <v>21.73</v>
      </c>
      <c r="E8">
        <v>17.38</v>
      </c>
      <c r="F8">
        <v>14.14</v>
      </c>
    </row>
    <row r="9" spans="1:6">
      <c r="A9">
        <v>60.27</v>
      </c>
      <c r="B9">
        <v>32.200000000000003</v>
      </c>
      <c r="C9">
        <v>22.41</v>
      </c>
      <c r="D9">
        <v>17.809999999999999</v>
      </c>
      <c r="E9">
        <v>14.51</v>
      </c>
      <c r="F9">
        <v>14.09</v>
      </c>
    </row>
    <row r="10" spans="1:6">
      <c r="A10">
        <v>47.67</v>
      </c>
      <c r="B10">
        <v>34.89</v>
      </c>
      <c r="C10">
        <v>25.85</v>
      </c>
      <c r="D10">
        <v>18.38</v>
      </c>
      <c r="E10">
        <v>16.39</v>
      </c>
      <c r="F10">
        <v>13.97</v>
      </c>
    </row>
    <row r="11" spans="1:6">
      <c r="A11">
        <v>57.8</v>
      </c>
      <c r="B11">
        <v>33.869999999999997</v>
      </c>
      <c r="C11">
        <v>22.35</v>
      </c>
      <c r="D11">
        <v>22.22</v>
      </c>
      <c r="E11">
        <v>17.63</v>
      </c>
      <c r="F11">
        <v>13.96</v>
      </c>
    </row>
    <row r="12" spans="1:6">
      <c r="A12">
        <v>52.49</v>
      </c>
      <c r="B12">
        <v>36.299999999999997</v>
      </c>
      <c r="C12">
        <v>25.81</v>
      </c>
      <c r="D12">
        <v>16.95</v>
      </c>
      <c r="E12">
        <v>14.71</v>
      </c>
      <c r="F12">
        <v>15.51</v>
      </c>
    </row>
    <row r="13" spans="1:6">
      <c r="A13" t="s">
        <v>7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</row>
    <row r="14" spans="1:6">
      <c r="A14">
        <v>54.83</v>
      </c>
      <c r="B14">
        <v>40.64</v>
      </c>
      <c r="C14">
        <v>22.15</v>
      </c>
      <c r="D14">
        <v>21.51</v>
      </c>
      <c r="E14">
        <v>15.59</v>
      </c>
      <c r="F14">
        <v>14.33</v>
      </c>
    </row>
    <row r="15" spans="1:6">
      <c r="A15">
        <v>52.32</v>
      </c>
      <c r="B15">
        <v>37.17</v>
      </c>
      <c r="C15">
        <v>26.72</v>
      </c>
      <c r="D15">
        <v>10.63</v>
      </c>
      <c r="E15">
        <v>16.64</v>
      </c>
      <c r="F15">
        <v>14.3</v>
      </c>
    </row>
    <row r="16" spans="1:6">
      <c r="A16">
        <v>57.2</v>
      </c>
      <c r="B16">
        <v>34.93</v>
      </c>
      <c r="C16">
        <v>22.18</v>
      </c>
      <c r="D16">
        <v>17.149999999999999</v>
      </c>
      <c r="E16">
        <v>14.75</v>
      </c>
      <c r="F16">
        <v>14.62</v>
      </c>
    </row>
    <row r="17" spans="1:6">
      <c r="A17">
        <v>52.68</v>
      </c>
      <c r="B17">
        <v>40.06</v>
      </c>
      <c r="C17">
        <v>26.81</v>
      </c>
      <c r="D17">
        <v>17.13</v>
      </c>
      <c r="E17">
        <v>16.760000000000002</v>
      </c>
      <c r="F17">
        <v>14.71</v>
      </c>
    </row>
    <row r="18" spans="1:6">
      <c r="A18">
        <v>52.53</v>
      </c>
      <c r="B18">
        <v>35.93</v>
      </c>
      <c r="C18">
        <v>22.83</v>
      </c>
      <c r="D18">
        <v>20.079999999999998</v>
      </c>
      <c r="E18">
        <v>16.510000000000002</v>
      </c>
      <c r="F18">
        <v>14.84</v>
      </c>
    </row>
    <row r="19" spans="1:6">
      <c r="A19">
        <v>57.97</v>
      </c>
      <c r="B19">
        <v>32.33</v>
      </c>
      <c r="C19">
        <v>24.66</v>
      </c>
      <c r="D19">
        <v>17.100000000000001</v>
      </c>
      <c r="E19">
        <v>15.78</v>
      </c>
      <c r="F19">
        <v>14.37</v>
      </c>
    </row>
    <row r="20" spans="1:6">
      <c r="A20">
        <v>52.35</v>
      </c>
      <c r="B20">
        <v>38.08</v>
      </c>
      <c r="C20">
        <v>22.55</v>
      </c>
      <c r="D20">
        <v>17.940000000000001</v>
      </c>
      <c r="E20">
        <v>15.86</v>
      </c>
      <c r="F20">
        <v>16.12</v>
      </c>
    </row>
    <row r="21" spans="1:6">
      <c r="A21">
        <v>52.4</v>
      </c>
      <c r="B21">
        <v>33.450000000000003</v>
      </c>
      <c r="C21">
        <v>26.17</v>
      </c>
      <c r="D21">
        <v>18.18</v>
      </c>
      <c r="E21">
        <v>17.239999999999998</v>
      </c>
      <c r="F21">
        <v>14.31</v>
      </c>
    </row>
    <row r="22" spans="1:6">
      <c r="A22">
        <v>54.59</v>
      </c>
      <c r="B22">
        <v>32.090000000000003</v>
      </c>
      <c r="C22">
        <v>22.45</v>
      </c>
      <c r="D22">
        <v>19.059999999999999</v>
      </c>
      <c r="E22">
        <v>15.77</v>
      </c>
      <c r="F22">
        <v>14.3</v>
      </c>
    </row>
    <row r="23" spans="1:6">
      <c r="A23">
        <v>53.73</v>
      </c>
      <c r="B23">
        <v>35.07</v>
      </c>
      <c r="C23">
        <v>25.41</v>
      </c>
      <c r="D23">
        <v>18.59</v>
      </c>
      <c r="E23">
        <v>15.87</v>
      </c>
      <c r="F23">
        <v>14.67</v>
      </c>
    </row>
    <row r="24" spans="1:6">
      <c r="A24" t="s">
        <v>8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</row>
    <row r="25" spans="1:6">
      <c r="A25">
        <v>52.3</v>
      </c>
      <c r="B25">
        <v>32.07</v>
      </c>
      <c r="C25">
        <v>23.39</v>
      </c>
      <c r="D25">
        <v>22.61</v>
      </c>
      <c r="E25">
        <v>17.34</v>
      </c>
      <c r="F25">
        <v>14.17</v>
      </c>
    </row>
    <row r="26" spans="1:6">
      <c r="A26">
        <v>52.32</v>
      </c>
      <c r="B26">
        <v>32.36</v>
      </c>
      <c r="C26">
        <v>22.06</v>
      </c>
      <c r="D26">
        <v>17.13</v>
      </c>
      <c r="E26">
        <v>14.61</v>
      </c>
      <c r="F26">
        <v>14.11</v>
      </c>
    </row>
    <row r="27" spans="1:6">
      <c r="A27">
        <v>52.28</v>
      </c>
      <c r="B27">
        <v>32.1</v>
      </c>
      <c r="C27">
        <v>22.02</v>
      </c>
      <c r="D27">
        <v>19.45</v>
      </c>
      <c r="E27">
        <v>17.04</v>
      </c>
      <c r="F27">
        <v>14.06</v>
      </c>
    </row>
    <row r="28" spans="1:6">
      <c r="A28">
        <v>52.28</v>
      </c>
      <c r="B28">
        <v>32.07</v>
      </c>
      <c r="C28">
        <v>22.08</v>
      </c>
      <c r="D28">
        <v>15.43</v>
      </c>
      <c r="E28">
        <v>15.79</v>
      </c>
      <c r="F28">
        <v>14.58</v>
      </c>
    </row>
    <row r="29" spans="1:6">
      <c r="A29">
        <v>53.72</v>
      </c>
      <c r="B29">
        <v>35.11</v>
      </c>
      <c r="C29">
        <v>22</v>
      </c>
      <c r="D29">
        <v>18.52</v>
      </c>
      <c r="E29">
        <v>15.05</v>
      </c>
      <c r="F29">
        <v>14.1</v>
      </c>
    </row>
    <row r="30" spans="1:6">
      <c r="A30">
        <v>52.35</v>
      </c>
      <c r="B30">
        <v>32.06</v>
      </c>
      <c r="C30">
        <v>22.01</v>
      </c>
      <c r="D30">
        <v>17.05</v>
      </c>
      <c r="E30">
        <v>16.79</v>
      </c>
      <c r="F30">
        <v>14.28</v>
      </c>
    </row>
    <row r="31" spans="1:6">
      <c r="A31">
        <v>52.48</v>
      </c>
      <c r="B31">
        <v>32.18</v>
      </c>
      <c r="C31">
        <v>22.03</v>
      </c>
      <c r="D31">
        <v>25.77</v>
      </c>
      <c r="E31">
        <v>16.95</v>
      </c>
      <c r="F31">
        <v>14.46</v>
      </c>
    </row>
    <row r="32" spans="1:6">
      <c r="A32">
        <v>52.33</v>
      </c>
      <c r="B32">
        <v>32.11</v>
      </c>
      <c r="C32">
        <v>22.12</v>
      </c>
      <c r="D32">
        <v>17.18</v>
      </c>
      <c r="E32">
        <v>14.89</v>
      </c>
      <c r="F32">
        <v>14.23</v>
      </c>
    </row>
    <row r="33" spans="1:6">
      <c r="A33">
        <v>52.31</v>
      </c>
      <c r="B33">
        <v>33.47</v>
      </c>
      <c r="C33">
        <v>22.03</v>
      </c>
      <c r="D33">
        <v>24.23</v>
      </c>
      <c r="E33">
        <v>16.68</v>
      </c>
      <c r="F33">
        <v>14.35</v>
      </c>
    </row>
    <row r="34" spans="1:6">
      <c r="A34">
        <v>52.33</v>
      </c>
      <c r="B34">
        <v>37.97</v>
      </c>
      <c r="C34">
        <v>22.03</v>
      </c>
      <c r="D34">
        <v>17.23</v>
      </c>
      <c r="E34">
        <v>16.260000000000002</v>
      </c>
      <c r="F34">
        <v>14.06</v>
      </c>
    </row>
    <row r="36" spans="1:6">
      <c r="B36" t="s">
        <v>10</v>
      </c>
      <c r="C36" t="s">
        <v>11</v>
      </c>
      <c r="D36" t="s">
        <v>12</v>
      </c>
    </row>
    <row r="37" spans="1:6">
      <c r="A37" t="s">
        <v>0</v>
      </c>
      <c r="B37">
        <f>AVERAGE(A$3:A$12)</f>
        <v>54.951999999999998</v>
      </c>
      <c r="C37">
        <f>AVERAGE(A$14:A$23)</f>
        <v>54.060000000000016</v>
      </c>
      <c r="D37">
        <f>AVERAGE(A$25:A$34)</f>
        <v>52.470000000000006</v>
      </c>
    </row>
    <row r="38" spans="1:6">
      <c r="A38" t="s">
        <v>1</v>
      </c>
      <c r="B38">
        <f>AVERAGE(B$3:B$12)</f>
        <v>34.982000000000006</v>
      </c>
      <c r="C38">
        <f>AVERAGE(B$14:B$23)</f>
        <v>35.974999999999994</v>
      </c>
      <c r="D38">
        <f>AVERAGE(B$25:B$34)</f>
        <v>33.15</v>
      </c>
    </row>
    <row r="39" spans="1:6">
      <c r="A39" t="s">
        <v>2</v>
      </c>
      <c r="B39">
        <f>AVERAGE(C$3:C$12)</f>
        <v>24.253</v>
      </c>
      <c r="C39">
        <f>AVERAGE(C$14:C$23)</f>
        <v>24.192999999999998</v>
      </c>
      <c r="D39">
        <f>AVERAGE(C$25:C$34)</f>
        <v>22.177</v>
      </c>
    </row>
    <row r="40" spans="1:6">
      <c r="A40" t="s">
        <v>3</v>
      </c>
      <c r="B40">
        <f>AVERAGE(D$3:D$12)</f>
        <v>18.739999999999998</v>
      </c>
      <c r="C40">
        <f>AVERAGE(D$14:D$23)</f>
        <v>17.737000000000002</v>
      </c>
      <c r="D40">
        <f>AVERAGE(D$25:D$34)</f>
        <v>19.46</v>
      </c>
    </row>
    <row r="41" spans="1:6">
      <c r="A41" t="s">
        <v>4</v>
      </c>
      <c r="B41">
        <f>AVERAGE(E$3:E$12)</f>
        <v>15.820000000000002</v>
      </c>
      <c r="C41">
        <f>AVERAGE(E$14:E$23)</f>
        <v>16.077000000000005</v>
      </c>
      <c r="D41">
        <f>AVERAGE(E$25:E$34)</f>
        <v>16.14</v>
      </c>
    </row>
    <row r="42" spans="1:6">
      <c r="A42" t="s">
        <v>5</v>
      </c>
      <c r="B42">
        <f>AVERAGE(F$3:F$12)</f>
        <v>14.201999999999998</v>
      </c>
      <c r="C42">
        <f>AVERAGE(F$14:F$23)</f>
        <v>14.657</v>
      </c>
      <c r="D42">
        <f>AVERAGE(F$25:F$34)</f>
        <v>14.24</v>
      </c>
    </row>
    <row r="44" spans="1:6">
      <c r="B44" t="s">
        <v>13</v>
      </c>
      <c r="C44" t="s">
        <v>15</v>
      </c>
      <c r="D44" t="s">
        <v>14</v>
      </c>
    </row>
    <row r="45" spans="1:6">
      <c r="A45" t="s">
        <v>0</v>
      </c>
      <c r="B45">
        <f>STDEV(A$3:A$12)</f>
        <v>3.4223669522065507</v>
      </c>
      <c r="C45">
        <f>STDEV(A$14:A$23)</f>
        <v>2.0838799282961475</v>
      </c>
      <c r="D45">
        <f>STDEV(A$25:A$34)</f>
        <v>0.44289451967207177</v>
      </c>
    </row>
    <row r="46" spans="1:6">
      <c r="A46" t="s">
        <v>1</v>
      </c>
      <c r="B46">
        <f>STDEV(B$3:B$12)</f>
        <v>2.3695278479524622</v>
      </c>
      <c r="C46">
        <f>STDEV(B$14:B$23)</f>
        <v>2.9995638571854633</v>
      </c>
      <c r="D46">
        <f>STDEV(B$25:B$34)</f>
        <v>1.9563685178865906</v>
      </c>
    </row>
    <row r="47" spans="1:6">
      <c r="A47" t="s">
        <v>2</v>
      </c>
      <c r="B47">
        <f>STDEV(C$3:C$12)</f>
        <v>2.0493416286971553</v>
      </c>
      <c r="C47">
        <f>STDEV(C$14:C$23)</f>
        <v>1.9625213374636212</v>
      </c>
      <c r="D47">
        <f>STDEV(C$25:C$34)</f>
        <v>0.42770836377658611</v>
      </c>
    </row>
    <row r="48" spans="1:6">
      <c r="A48" t="s">
        <v>3</v>
      </c>
      <c r="B48">
        <f>STDEV(D$3:D$12)</f>
        <v>2.2026600080609686</v>
      </c>
      <c r="C48">
        <f>STDEV(D$14:D$23)</f>
        <v>2.868774612578993</v>
      </c>
      <c r="D48">
        <f>STDEV(D$25:D$34)</f>
        <v>3.5122705539927406</v>
      </c>
    </row>
    <row r="49" spans="1:4">
      <c r="A49" t="s">
        <v>4</v>
      </c>
      <c r="B49">
        <f>STDEV(E$3:E$12)</f>
        <v>1.3209256014039716</v>
      </c>
      <c r="C49">
        <f>STDEV(E$14:E$23)</f>
        <v>0.71445472603626581</v>
      </c>
      <c r="D49">
        <f>STDEV(E$25:E$34)</f>
        <v>0.99155321479877079</v>
      </c>
    </row>
    <row r="50" spans="1:4">
      <c r="A50" t="s">
        <v>5</v>
      </c>
      <c r="B50">
        <f>STDEV(F$3:F$12)</f>
        <v>0.47454773791006033</v>
      </c>
      <c r="C50">
        <f>STDEV(F$14:F$23)</f>
        <v>0.55204770325277763</v>
      </c>
      <c r="D50">
        <f>STDEV(F$25:F$34)</f>
        <v>0.17763883459298976</v>
      </c>
    </row>
  </sheetData>
  <pageMargins left="0.75" right="0.75" top="1" bottom="1" header="0.5" footer="0.5"/>
  <pageSetup paperSize="9" orientation="portrait" horizontalDpi="4294967292" verticalDpi="4294967292"/>
  <ignoredErrors>
    <ignoredError sqref="C38:D38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Thiemann</dc:creator>
  <cp:lastModifiedBy>Randy Thiemann</cp:lastModifiedBy>
  <dcterms:created xsi:type="dcterms:W3CDTF">2014-11-01T13:05:24Z</dcterms:created>
  <dcterms:modified xsi:type="dcterms:W3CDTF">2014-11-01T13:36:50Z</dcterms:modified>
</cp:coreProperties>
</file>