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ruben/Documents/MASTER/TFM/data/"/>
    </mc:Choice>
  </mc:AlternateContent>
  <xr:revisionPtr revIDLastSave="0" documentId="13_ncr:1_{8C56492C-EEF4-D649-8A94-7741540D73A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9" i="1" l="1"/>
  <c r="E49" i="1"/>
  <c r="F48" i="1"/>
  <c r="E48" i="1"/>
</calcChain>
</file>

<file path=xl/sharedStrings.xml><?xml version="1.0" encoding="utf-8"?>
<sst xmlns="http://schemas.openxmlformats.org/spreadsheetml/2006/main" count="234" uniqueCount="169">
  <si>
    <t>Name</t>
  </si>
  <si>
    <t>ISIN</t>
  </si>
  <si>
    <t>TRBC Economic Sector Name</t>
  </si>
  <si>
    <t>Refinitiv ESG Score</t>
  </si>
  <si>
    <t>Sustainalytics ESG Score</t>
  </si>
  <si>
    <t>Company Market Cap</t>
  </si>
  <si>
    <t>Country of Headquarters</t>
  </si>
  <si>
    <t>SYMRISE AG</t>
  </si>
  <si>
    <t>DE000SYM9999</t>
  </si>
  <si>
    <t>Basic Materials</t>
  </si>
  <si>
    <t>14,951,877,511.5549</t>
  </si>
  <si>
    <t>Germany</t>
  </si>
  <si>
    <t>GIVAUDAN SA</t>
  </si>
  <si>
    <t>CH0010645932</t>
  </si>
  <si>
    <t>29,729,067,677.9475</t>
  </si>
  <si>
    <t>Switzerland</t>
  </si>
  <si>
    <t>SMURFIT KAPPA GP</t>
  </si>
  <si>
    <t>IE00B1RR8406</t>
  </si>
  <si>
    <t>8,764,425,267.78</t>
  </si>
  <si>
    <t>Ireland; Republic of</t>
  </si>
  <si>
    <t>UPM-KYMMENE OYJ</t>
  </si>
  <si>
    <t>FI0009005987</t>
  </si>
  <si>
    <t>15,894,649,116.22</t>
  </si>
  <si>
    <t>Finland</t>
  </si>
  <si>
    <t>CORTICEIRA AMORIM</t>
  </si>
  <si>
    <t>PTCOR0AE0006</t>
  </si>
  <si>
    <t>1,354,995,101.37911</t>
  </si>
  <si>
    <t>Portugal</t>
  </si>
  <si>
    <t>SCHAEFFLER AG</t>
  </si>
  <si>
    <t>DE000SHA0159</t>
  </si>
  <si>
    <t>Consumer Cyclicals</t>
  </si>
  <si>
    <t>1,176,940,000.0</t>
  </si>
  <si>
    <t>GEBERIT AG</t>
  </si>
  <si>
    <t>CH0030170408</t>
  </si>
  <si>
    <t>18,062,796,248.6696</t>
  </si>
  <si>
    <t>ELECTROLUX AB</t>
  </si>
  <si>
    <t>SE0016589188</t>
  </si>
  <si>
    <t>3,435,213,124.58598</t>
  </si>
  <si>
    <t>Sweden</t>
  </si>
  <si>
    <t>COMPAGNIE FINANCIERE RICHEMONT SA</t>
  </si>
  <si>
    <t>CH0210483332</t>
  </si>
  <si>
    <t>80,218,451,228.5618</t>
  </si>
  <si>
    <t>DIAGEO</t>
  </si>
  <si>
    <t>GB0002374006</t>
  </si>
  <si>
    <t>Consumer Non-Cyclicals</t>
  </si>
  <si>
    <t>94,576,718,704.8285</t>
  </si>
  <si>
    <t>United Kingdom</t>
  </si>
  <si>
    <t>J.MARTINS,SGPS</t>
  </si>
  <si>
    <t>PTJMT0AE0001</t>
  </si>
  <si>
    <t>13,794,107,382.4</t>
  </si>
  <si>
    <t>CHR HANSEN HOLDING A/S</t>
  </si>
  <si>
    <t>DK0060227585</t>
  </si>
  <si>
    <t>9,656,536,194.40036</t>
  </si>
  <si>
    <t>Denmark</t>
  </si>
  <si>
    <t>BARRY CALLEBAUT AG</t>
  </si>
  <si>
    <t>CH0009002962</t>
  </si>
  <si>
    <t>10,625,816,398.3019</t>
  </si>
  <si>
    <t>ORKLA</t>
  </si>
  <si>
    <t>NO0003733800</t>
  </si>
  <si>
    <t>6,432,959,120.79858</t>
  </si>
  <si>
    <t>Norway</t>
  </si>
  <si>
    <t>ENAGAS SA</t>
  </si>
  <si>
    <t>ES0130960018</t>
  </si>
  <si>
    <t>Energy</t>
  </si>
  <si>
    <t>4,790,488,503.09</t>
  </si>
  <si>
    <t>Spain</t>
  </si>
  <si>
    <t>BANK ZACHODNI WBK SA</t>
  </si>
  <si>
    <t>PLBZ00000044</t>
  </si>
  <si>
    <t>Financials</t>
  </si>
  <si>
    <t>7,685,026,879.00087</t>
  </si>
  <si>
    <t>Poland</t>
  </si>
  <si>
    <t>BANCO DE SABADELL SA</t>
  </si>
  <si>
    <t>ES0113860A34</t>
  </si>
  <si>
    <t>5,984,276,959.5135</t>
  </si>
  <si>
    <t>CAIXABANK SA</t>
  </si>
  <si>
    <t>ES0140609019</t>
  </si>
  <si>
    <t>27,322,763,356.398</t>
  </si>
  <si>
    <t>ERSTE GROUP BANK AG</t>
  </si>
  <si>
    <t>AT0000652011</t>
  </si>
  <si>
    <t>13,977,096,000.0</t>
  </si>
  <si>
    <t>Austria</t>
  </si>
  <si>
    <t>SWISS RE AG</t>
  </si>
  <si>
    <t>CH0126881561</t>
  </si>
  <si>
    <t>29,265,140,466.3531</t>
  </si>
  <si>
    <t>ASSICURAZ.GEN.ORD.</t>
  </si>
  <si>
    <t>IT0000062072</t>
  </si>
  <si>
    <t>29,766,683,090.49</t>
  </si>
  <si>
    <t>Italy</t>
  </si>
  <si>
    <t>QIAGEN NV</t>
  </si>
  <si>
    <t>NL0012169213</t>
  </si>
  <si>
    <t>Healthcare</t>
  </si>
  <si>
    <t>9,320,939,870.36557</t>
  </si>
  <si>
    <t>Netherlands</t>
  </si>
  <si>
    <t>SONOVA HOLDING AG</t>
  </si>
  <si>
    <t>CH0012549785</t>
  </si>
  <si>
    <t>17,766,009,596.2715</t>
  </si>
  <si>
    <t>NOVARTIS AG</t>
  </si>
  <si>
    <t>CH0012005267</t>
  </si>
  <si>
    <t>205,199,735,767.44</t>
  </si>
  <si>
    <t>VINCI</t>
  </si>
  <si>
    <t>FR0000125486</t>
  </si>
  <si>
    <t>Industrials</t>
  </si>
  <si>
    <t>65,134,468,285.4</t>
  </si>
  <si>
    <t>France</t>
  </si>
  <si>
    <t>DSV A/S</t>
  </si>
  <si>
    <t>DK0060079531</t>
  </si>
  <si>
    <t>37,290,073,715.9387</t>
  </si>
  <si>
    <t>WARTSILA OYJ ABP</t>
  </si>
  <si>
    <t>FI0009003727</t>
  </si>
  <si>
    <t>5,381,132,508.66</t>
  </si>
  <si>
    <t>ABB LTD</t>
  </si>
  <si>
    <t>CH0012221716</t>
  </si>
  <si>
    <t>63,318,485,270.4579</t>
  </si>
  <si>
    <t>ATLAS COPCO AB</t>
  </si>
  <si>
    <t>SE0017486889</t>
  </si>
  <si>
    <t>54,836,447,740.9008</t>
  </si>
  <si>
    <t>TRANE TECHNOLOGIES PLC</t>
  </si>
  <si>
    <t>IE00BK9ZQ967</t>
  </si>
  <si>
    <t>36,691,457,432.0806</t>
  </si>
  <si>
    <t>ALSTOM</t>
  </si>
  <si>
    <t>FR0010220475</t>
  </si>
  <si>
    <t>8,278,667,159.04</t>
  </si>
  <si>
    <t>LEGRAND</t>
  </si>
  <si>
    <t>FR0010307819</t>
  </si>
  <si>
    <t>22,423,486,069.4943</t>
  </si>
  <si>
    <t>ELIS</t>
  </si>
  <si>
    <t>FR0012435121</t>
  </si>
  <si>
    <t>4,079,190,012.56</t>
  </si>
  <si>
    <t>TELEPERFORMANCE</t>
  </si>
  <si>
    <t>FR0000051807</t>
  </si>
  <si>
    <t>12,350,343,893.8</t>
  </si>
  <si>
    <t>RELX</t>
  </si>
  <si>
    <t>GB00B2B0DG97</t>
  </si>
  <si>
    <t>58,041,615,778.5472</t>
  </si>
  <si>
    <t>FRAPORT AG FRANKFURT AIRPORT SERVIC</t>
  </si>
  <si>
    <t>DE0005773303</t>
  </si>
  <si>
    <t>4,375,984,142.8958</t>
  </si>
  <si>
    <t>DEUTSCHE WOHNEN AG</t>
  </si>
  <si>
    <t>DE000A0HN5C6</t>
  </si>
  <si>
    <t>Real Estate</t>
  </si>
  <si>
    <t>8,092,426,114.2688</t>
  </si>
  <si>
    <t>GECINA</t>
  </si>
  <si>
    <t>FR0010040865</t>
  </si>
  <si>
    <t>7,447,774,262.4</t>
  </si>
  <si>
    <t>SEGRO PLC</t>
  </si>
  <si>
    <t>GB00B5ZN1N88</t>
  </si>
  <si>
    <t>10,966,149,535.2927</t>
  </si>
  <si>
    <t>UNIBAIL-RODAMCO-WE</t>
  </si>
  <si>
    <t>FR0013326246</t>
  </si>
  <si>
    <t>6,801,998,484.18</t>
  </si>
  <si>
    <t>AMADEUS IT GROUP SA</t>
  </si>
  <si>
    <t>ES0109067019</t>
  </si>
  <si>
    <t>Technology</t>
  </si>
  <si>
    <t>28,156,200,312.5</t>
  </si>
  <si>
    <t>ENDESA SA</t>
  </si>
  <si>
    <t>ES0130670112</t>
  </si>
  <si>
    <t>Utilities</t>
  </si>
  <si>
    <t>21,185,629,861.17</t>
  </si>
  <si>
    <t>VERBUND AG</t>
  </si>
  <si>
    <t>AT0000746409</t>
  </si>
  <si>
    <t>13,789,619,078.0321</t>
  </si>
  <si>
    <t>RED ELECTRICA CORPORACION SA</t>
  </si>
  <si>
    <t>ES0173093024</t>
  </si>
  <si>
    <t>8,919,703,800.0</t>
  </si>
  <si>
    <t>EDP RENOVAVEIS</t>
  </si>
  <si>
    <t>ES0127797019</t>
  </si>
  <si>
    <t>20,362,029,693.06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</si>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</sst>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€&quot;"/>
    <numFmt numFmtId="166" formatCode="_-[$€-2]\ * #,##0.00_-;\-[$€-2]\ * #,##0.00_-;_-[$€-2]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right" vertical="top"/>
    </xf>
    <xf numFmtId="164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0" fillId="2" borderId="0" xfId="0" applyFill="1"/>
    <xf numFmtId="0" fontId="0" fillId="3" borderId="0" xfId="0" applyFill="1"/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workbookViewId="0">
      <selection activeCell="C53" sqref="C53"/>
    </sheetView>
  </sheetViews>
  <sheetFormatPr baseColWidth="10" defaultColWidth="8.83203125" defaultRowHeight="15" x14ac:dyDescent="0.2"/>
  <cols>
    <col min="1" max="1" width="33.5" bestFit="1" customWidth="1"/>
    <col min="2" max="2" width="13.6640625" bestFit="1" customWidth="1"/>
    <col min="3" max="3" width="20.1640625" bestFit="1" customWidth="1"/>
    <col min="4" max="4" width="23.33203125" bestFit="1" customWidth="1"/>
    <col min="5" max="5" width="15.5" bestFit="1" customWidth="1"/>
    <col min="6" max="6" width="19.5" bestFit="1" customWidth="1"/>
    <col min="7" max="7" width="19.33203125" style="3" bestFit="1" customWidth="1"/>
  </cols>
  <sheetData>
    <row r="1" spans="1:7" x14ac:dyDescent="0.2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x14ac:dyDescent="0.2">
      <c r="A2" s="1" t="s">
        <v>7</v>
      </c>
      <c r="B2" t="s">
        <v>8</v>
      </c>
      <c r="C2" t="s">
        <v>11</v>
      </c>
      <c r="D2" t="s">
        <v>9</v>
      </c>
      <c r="E2">
        <v>77.41</v>
      </c>
      <c r="F2">
        <v>20.32</v>
      </c>
      <c r="G2" s="4" t="s">
        <v>10</v>
      </c>
    </row>
    <row r="3" spans="1:7" x14ac:dyDescent="0.2">
      <c r="A3" s="1" t="s">
        <v>12</v>
      </c>
      <c r="B3" t="s">
        <v>13</v>
      </c>
      <c r="C3" t="s">
        <v>15</v>
      </c>
      <c r="D3" t="s">
        <v>9</v>
      </c>
      <c r="E3">
        <v>76.88</v>
      </c>
      <c r="F3">
        <v>19.3</v>
      </c>
      <c r="G3" s="4" t="s">
        <v>14</v>
      </c>
    </row>
    <row r="4" spans="1:7" x14ac:dyDescent="0.2">
      <c r="A4" s="1" t="s">
        <v>16</v>
      </c>
      <c r="B4" t="s">
        <v>17</v>
      </c>
      <c r="C4" t="s">
        <v>19</v>
      </c>
      <c r="D4" t="s">
        <v>9</v>
      </c>
      <c r="E4">
        <v>84.93</v>
      </c>
      <c r="F4">
        <v>11.11</v>
      </c>
      <c r="G4" s="4" t="s">
        <v>18</v>
      </c>
    </row>
    <row r="5" spans="1:7" x14ac:dyDescent="0.2">
      <c r="A5" s="1" t="s">
        <v>20</v>
      </c>
      <c r="B5" t="s">
        <v>21</v>
      </c>
      <c r="C5" t="s">
        <v>23</v>
      </c>
      <c r="D5" t="s">
        <v>9</v>
      </c>
      <c r="E5">
        <v>89.65</v>
      </c>
      <c r="F5">
        <v>14.68</v>
      </c>
      <c r="G5" s="4" t="s">
        <v>22</v>
      </c>
    </row>
    <row r="6" spans="1:7" x14ac:dyDescent="0.2">
      <c r="A6" s="1" t="s">
        <v>24</v>
      </c>
      <c r="B6" t="s">
        <v>25</v>
      </c>
      <c r="C6" t="s">
        <v>27</v>
      </c>
      <c r="D6" t="s">
        <v>9</v>
      </c>
      <c r="E6">
        <v>77.52</v>
      </c>
      <c r="F6">
        <v>13.45</v>
      </c>
      <c r="G6" s="4" t="s">
        <v>26</v>
      </c>
    </row>
    <row r="7" spans="1:7" x14ac:dyDescent="0.2">
      <c r="A7" s="1" t="s">
        <v>28</v>
      </c>
      <c r="B7" t="s">
        <v>29</v>
      </c>
      <c r="C7" t="s">
        <v>11</v>
      </c>
      <c r="D7" t="s">
        <v>30</v>
      </c>
      <c r="E7">
        <v>80.06</v>
      </c>
      <c r="F7">
        <v>9.39</v>
      </c>
      <c r="G7" s="4" t="s">
        <v>31</v>
      </c>
    </row>
    <row r="8" spans="1:7" x14ac:dyDescent="0.2">
      <c r="A8" s="1" t="s">
        <v>32</v>
      </c>
      <c r="B8" t="s">
        <v>33</v>
      </c>
      <c r="C8" t="s">
        <v>15</v>
      </c>
      <c r="D8" t="s">
        <v>30</v>
      </c>
      <c r="E8">
        <v>88.15</v>
      </c>
      <c r="F8">
        <v>13.09</v>
      </c>
      <c r="G8" s="4" t="s">
        <v>34</v>
      </c>
    </row>
    <row r="9" spans="1:7" x14ac:dyDescent="0.2">
      <c r="A9" s="1" t="s">
        <v>35</v>
      </c>
      <c r="B9" t="s">
        <v>36</v>
      </c>
      <c r="C9" t="s">
        <v>38</v>
      </c>
      <c r="D9" t="s">
        <v>30</v>
      </c>
      <c r="E9">
        <v>85.91</v>
      </c>
      <c r="F9">
        <v>16.98</v>
      </c>
      <c r="G9" s="4" t="s">
        <v>37</v>
      </c>
    </row>
    <row r="10" spans="1:7" x14ac:dyDescent="0.2">
      <c r="A10" s="1" t="s">
        <v>39</v>
      </c>
      <c r="B10" t="s">
        <v>40</v>
      </c>
      <c r="C10" t="s">
        <v>15</v>
      </c>
      <c r="D10" t="s">
        <v>30</v>
      </c>
      <c r="E10">
        <v>79.040000000000006</v>
      </c>
      <c r="F10">
        <v>10.97</v>
      </c>
      <c r="G10" s="4" t="s">
        <v>41</v>
      </c>
    </row>
    <row r="11" spans="1:7" x14ac:dyDescent="0.2">
      <c r="A11" s="1" t="s">
        <v>42</v>
      </c>
      <c r="B11" t="s">
        <v>43</v>
      </c>
      <c r="C11" t="s">
        <v>46</v>
      </c>
      <c r="D11" t="s">
        <v>44</v>
      </c>
      <c r="E11">
        <v>79.89</v>
      </c>
      <c r="F11">
        <v>16.690000000000001</v>
      </c>
      <c r="G11" s="4" t="s">
        <v>45</v>
      </c>
    </row>
    <row r="12" spans="1:7" x14ac:dyDescent="0.2">
      <c r="A12" s="1" t="s">
        <v>47</v>
      </c>
      <c r="B12" t="s">
        <v>48</v>
      </c>
      <c r="C12" t="s">
        <v>27</v>
      </c>
      <c r="D12" t="s">
        <v>44</v>
      </c>
      <c r="E12">
        <v>84.72</v>
      </c>
      <c r="F12">
        <v>14.48</v>
      </c>
      <c r="G12" s="4" t="s">
        <v>49</v>
      </c>
    </row>
    <row r="13" spans="1:7" x14ac:dyDescent="0.2">
      <c r="A13" s="1" t="s">
        <v>50</v>
      </c>
      <c r="B13" t="s">
        <v>51</v>
      </c>
      <c r="C13" t="s">
        <v>53</v>
      </c>
      <c r="D13" t="s">
        <v>44</v>
      </c>
      <c r="E13">
        <v>82.53</v>
      </c>
      <c r="F13">
        <v>15.29</v>
      </c>
      <c r="G13" s="4" t="s">
        <v>52</v>
      </c>
    </row>
    <row r="14" spans="1:7" x14ac:dyDescent="0.2">
      <c r="A14" s="1" t="s">
        <v>54</v>
      </c>
      <c r="B14" t="s">
        <v>55</v>
      </c>
      <c r="C14" t="s">
        <v>15</v>
      </c>
      <c r="D14" t="s">
        <v>44</v>
      </c>
      <c r="E14">
        <v>77.55</v>
      </c>
      <c r="F14">
        <v>13.54</v>
      </c>
      <c r="G14" s="4" t="s">
        <v>56</v>
      </c>
    </row>
    <row r="15" spans="1:7" x14ac:dyDescent="0.2">
      <c r="A15" s="1" t="s">
        <v>57</v>
      </c>
      <c r="B15" t="s">
        <v>58</v>
      </c>
      <c r="C15" t="s">
        <v>60</v>
      </c>
      <c r="D15" t="s">
        <v>44</v>
      </c>
      <c r="E15">
        <v>90.85</v>
      </c>
      <c r="F15">
        <v>19.05</v>
      </c>
      <c r="G15" s="4" t="s">
        <v>59</v>
      </c>
    </row>
    <row r="16" spans="1:7" x14ac:dyDescent="0.2">
      <c r="A16" s="1" t="s">
        <v>61</v>
      </c>
      <c r="B16" t="s">
        <v>62</v>
      </c>
      <c r="C16" t="s">
        <v>65</v>
      </c>
      <c r="D16" t="s">
        <v>63</v>
      </c>
      <c r="E16">
        <v>82.5</v>
      </c>
      <c r="F16">
        <v>14.51</v>
      </c>
      <c r="G16" s="4" t="s">
        <v>64</v>
      </c>
    </row>
    <row r="17" spans="1:7" x14ac:dyDescent="0.2">
      <c r="A17" s="1" t="s">
        <v>66</v>
      </c>
      <c r="B17" t="s">
        <v>67</v>
      </c>
      <c r="C17" t="s">
        <v>70</v>
      </c>
      <c r="D17" t="s">
        <v>68</v>
      </c>
      <c r="E17">
        <v>81.67</v>
      </c>
      <c r="F17">
        <v>19.46</v>
      </c>
      <c r="G17" s="4" t="s">
        <v>69</v>
      </c>
    </row>
    <row r="18" spans="1:7" x14ac:dyDescent="0.2">
      <c r="A18" s="1" t="s">
        <v>71</v>
      </c>
      <c r="B18" t="s">
        <v>72</v>
      </c>
      <c r="C18" t="s">
        <v>65</v>
      </c>
      <c r="D18" t="s">
        <v>68</v>
      </c>
      <c r="E18">
        <v>90.81</v>
      </c>
      <c r="F18">
        <v>18.82</v>
      </c>
      <c r="G18" s="4" t="s">
        <v>73</v>
      </c>
    </row>
    <row r="19" spans="1:7" x14ac:dyDescent="0.2">
      <c r="A19" s="1" t="s">
        <v>74</v>
      </c>
      <c r="B19" t="s">
        <v>75</v>
      </c>
      <c r="C19" t="s">
        <v>65</v>
      </c>
      <c r="D19" t="s">
        <v>68</v>
      </c>
      <c r="E19">
        <v>86.59</v>
      </c>
      <c r="F19">
        <v>17.77</v>
      </c>
      <c r="G19" s="4" t="s">
        <v>76</v>
      </c>
    </row>
    <row r="20" spans="1:7" x14ac:dyDescent="0.2">
      <c r="A20" s="1" t="s">
        <v>77</v>
      </c>
      <c r="B20" t="s">
        <v>78</v>
      </c>
      <c r="C20" t="s">
        <v>80</v>
      </c>
      <c r="D20" t="s">
        <v>68</v>
      </c>
      <c r="E20">
        <v>77.17</v>
      </c>
      <c r="F20">
        <v>15.12</v>
      </c>
      <c r="G20" s="4" t="s">
        <v>79</v>
      </c>
    </row>
    <row r="21" spans="1:7" x14ac:dyDescent="0.2">
      <c r="A21" s="1" t="s">
        <v>81</v>
      </c>
      <c r="B21" t="s">
        <v>82</v>
      </c>
      <c r="C21" t="s">
        <v>15</v>
      </c>
      <c r="D21" t="s">
        <v>68</v>
      </c>
      <c r="E21">
        <v>84.97</v>
      </c>
      <c r="F21">
        <v>15.88</v>
      </c>
      <c r="G21" s="4" t="s">
        <v>83</v>
      </c>
    </row>
    <row r="22" spans="1:7" x14ac:dyDescent="0.2">
      <c r="A22" s="1" t="s">
        <v>84</v>
      </c>
      <c r="B22" t="s">
        <v>85</v>
      </c>
      <c r="C22" t="s">
        <v>87</v>
      </c>
      <c r="D22" t="s">
        <v>68</v>
      </c>
      <c r="E22">
        <v>93.45</v>
      </c>
      <c r="F22">
        <v>14.98</v>
      </c>
      <c r="G22" s="4" t="s">
        <v>86</v>
      </c>
    </row>
    <row r="23" spans="1:7" x14ac:dyDescent="0.2">
      <c r="A23" s="1" t="s">
        <v>88</v>
      </c>
      <c r="B23" t="s">
        <v>89</v>
      </c>
      <c r="C23" t="s">
        <v>92</v>
      </c>
      <c r="D23" t="s">
        <v>90</v>
      </c>
      <c r="E23">
        <v>85.13</v>
      </c>
      <c r="F23">
        <v>15.51</v>
      </c>
      <c r="G23" s="4" t="s">
        <v>91</v>
      </c>
    </row>
    <row r="24" spans="1:7" x14ac:dyDescent="0.2">
      <c r="A24" s="1" t="s">
        <v>93</v>
      </c>
      <c r="B24" t="s">
        <v>94</v>
      </c>
      <c r="C24" t="s">
        <v>15</v>
      </c>
      <c r="D24" t="s">
        <v>90</v>
      </c>
      <c r="E24">
        <v>85.18</v>
      </c>
      <c r="F24">
        <v>17.510000000000002</v>
      </c>
      <c r="G24" s="4" t="s">
        <v>95</v>
      </c>
    </row>
    <row r="25" spans="1:7" x14ac:dyDescent="0.2">
      <c r="A25" s="1" t="s">
        <v>96</v>
      </c>
      <c r="B25" t="s">
        <v>97</v>
      </c>
      <c r="C25" t="s">
        <v>15</v>
      </c>
      <c r="D25" t="s">
        <v>90</v>
      </c>
      <c r="E25">
        <v>85.27</v>
      </c>
      <c r="F25">
        <v>17.23</v>
      </c>
      <c r="G25" s="4" t="s">
        <v>98</v>
      </c>
    </row>
    <row r="26" spans="1:7" x14ac:dyDescent="0.2">
      <c r="A26" s="1" t="s">
        <v>99</v>
      </c>
      <c r="B26" t="s">
        <v>100</v>
      </c>
      <c r="C26" t="s">
        <v>103</v>
      </c>
      <c r="D26" t="s">
        <v>101</v>
      </c>
      <c r="E26">
        <v>83.17</v>
      </c>
      <c r="F26">
        <v>17.36</v>
      </c>
      <c r="G26" s="4" t="s">
        <v>102</v>
      </c>
    </row>
    <row r="27" spans="1:7" x14ac:dyDescent="0.2">
      <c r="A27" s="1" t="s">
        <v>104</v>
      </c>
      <c r="B27" t="s">
        <v>105</v>
      </c>
      <c r="C27" t="s">
        <v>53</v>
      </c>
      <c r="D27" t="s">
        <v>101</v>
      </c>
      <c r="E27">
        <v>80.28</v>
      </c>
      <c r="F27">
        <v>14.08</v>
      </c>
      <c r="G27" s="4" t="s">
        <v>106</v>
      </c>
    </row>
    <row r="28" spans="1:7" x14ac:dyDescent="0.2">
      <c r="A28" s="1" t="s">
        <v>107</v>
      </c>
      <c r="B28" t="s">
        <v>108</v>
      </c>
      <c r="C28" t="s">
        <v>23</v>
      </c>
      <c r="D28" t="s">
        <v>101</v>
      </c>
      <c r="E28">
        <v>80.319999999999993</v>
      </c>
      <c r="F28">
        <v>21.03</v>
      </c>
      <c r="G28" s="4" t="s">
        <v>109</v>
      </c>
    </row>
    <row r="29" spans="1:7" x14ac:dyDescent="0.2">
      <c r="A29" s="1" t="s">
        <v>110</v>
      </c>
      <c r="B29" t="s">
        <v>111</v>
      </c>
      <c r="C29" t="s">
        <v>15</v>
      </c>
      <c r="D29" t="s">
        <v>101</v>
      </c>
      <c r="E29">
        <v>92.03</v>
      </c>
      <c r="F29">
        <v>17.23</v>
      </c>
      <c r="G29" s="4" t="s">
        <v>112</v>
      </c>
    </row>
    <row r="30" spans="1:7" x14ac:dyDescent="0.2">
      <c r="A30" s="1" t="s">
        <v>113</v>
      </c>
      <c r="B30" t="s">
        <v>114</v>
      </c>
      <c r="C30" t="s">
        <v>38</v>
      </c>
      <c r="D30" t="s">
        <v>101</v>
      </c>
      <c r="E30">
        <v>84.95</v>
      </c>
      <c r="F30">
        <v>18.36</v>
      </c>
      <c r="G30" s="4" t="s">
        <v>115</v>
      </c>
    </row>
    <row r="31" spans="1:7" x14ac:dyDescent="0.2">
      <c r="A31" s="1" t="s">
        <v>116</v>
      </c>
      <c r="B31" t="s">
        <v>117</v>
      </c>
      <c r="C31" t="s">
        <v>19</v>
      </c>
      <c r="D31" t="s">
        <v>101</v>
      </c>
      <c r="E31">
        <v>81.38</v>
      </c>
      <c r="F31">
        <v>16.12</v>
      </c>
      <c r="G31" s="4" t="s">
        <v>118</v>
      </c>
    </row>
    <row r="32" spans="1:7" x14ac:dyDescent="0.2">
      <c r="A32" s="1" t="s">
        <v>119</v>
      </c>
      <c r="B32" t="s">
        <v>120</v>
      </c>
      <c r="C32" t="s">
        <v>103</v>
      </c>
      <c r="D32" t="s">
        <v>101</v>
      </c>
      <c r="E32">
        <v>91.69</v>
      </c>
      <c r="F32">
        <v>19.03</v>
      </c>
      <c r="G32" s="4" t="s">
        <v>121</v>
      </c>
    </row>
    <row r="33" spans="1:7" x14ac:dyDescent="0.2">
      <c r="A33" s="1" t="s">
        <v>122</v>
      </c>
      <c r="B33" t="s">
        <v>123</v>
      </c>
      <c r="C33" t="s">
        <v>103</v>
      </c>
      <c r="D33" t="s">
        <v>101</v>
      </c>
      <c r="E33">
        <v>87.44</v>
      </c>
      <c r="F33">
        <v>13.45</v>
      </c>
      <c r="G33" s="4" t="s">
        <v>124</v>
      </c>
    </row>
    <row r="34" spans="1:7" x14ac:dyDescent="0.2">
      <c r="A34" s="1" t="s">
        <v>125</v>
      </c>
      <c r="B34" t="s">
        <v>126</v>
      </c>
      <c r="C34" t="s">
        <v>103</v>
      </c>
      <c r="D34" t="s">
        <v>101</v>
      </c>
      <c r="E34">
        <v>80.83</v>
      </c>
      <c r="F34">
        <v>17.77</v>
      </c>
      <c r="G34" s="4" t="s">
        <v>127</v>
      </c>
    </row>
    <row r="35" spans="1:7" x14ac:dyDescent="0.2">
      <c r="A35" s="1" t="s">
        <v>128</v>
      </c>
      <c r="B35" t="s">
        <v>129</v>
      </c>
      <c r="C35" t="s">
        <v>103</v>
      </c>
      <c r="D35" t="s">
        <v>101</v>
      </c>
      <c r="E35">
        <v>80.17</v>
      </c>
      <c r="F35">
        <v>16.43</v>
      </c>
      <c r="G35" s="4" t="s">
        <v>130</v>
      </c>
    </row>
    <row r="36" spans="1:7" x14ac:dyDescent="0.2">
      <c r="A36" s="1" t="s">
        <v>131</v>
      </c>
      <c r="B36" t="s">
        <v>132</v>
      </c>
      <c r="C36" t="s">
        <v>46</v>
      </c>
      <c r="D36" t="s">
        <v>101</v>
      </c>
      <c r="E36">
        <v>84.66</v>
      </c>
      <c r="F36">
        <v>18.45</v>
      </c>
      <c r="G36" s="4" t="s">
        <v>133</v>
      </c>
    </row>
    <row r="37" spans="1:7" x14ac:dyDescent="0.2">
      <c r="A37" s="1" t="s">
        <v>134</v>
      </c>
      <c r="B37" t="s">
        <v>135</v>
      </c>
      <c r="C37" t="s">
        <v>11</v>
      </c>
      <c r="D37" t="s">
        <v>101</v>
      </c>
      <c r="E37">
        <v>84.33</v>
      </c>
      <c r="F37">
        <v>12.84</v>
      </c>
      <c r="G37" s="4" t="s">
        <v>136</v>
      </c>
    </row>
    <row r="38" spans="1:7" x14ac:dyDescent="0.2">
      <c r="A38" s="1" t="s">
        <v>137</v>
      </c>
      <c r="B38" t="s">
        <v>138</v>
      </c>
      <c r="C38" t="s">
        <v>11</v>
      </c>
      <c r="D38" t="s">
        <v>139</v>
      </c>
      <c r="E38">
        <v>83.46</v>
      </c>
      <c r="F38">
        <v>12.24</v>
      </c>
      <c r="G38" s="4" t="s">
        <v>140</v>
      </c>
    </row>
    <row r="39" spans="1:7" x14ac:dyDescent="0.2">
      <c r="A39" s="1" t="s">
        <v>141</v>
      </c>
      <c r="B39" t="s">
        <v>142</v>
      </c>
      <c r="C39" t="s">
        <v>103</v>
      </c>
      <c r="D39" t="s">
        <v>139</v>
      </c>
      <c r="E39">
        <v>88.75</v>
      </c>
      <c r="F39">
        <v>10.38</v>
      </c>
      <c r="G39" s="4" t="s">
        <v>143</v>
      </c>
    </row>
    <row r="40" spans="1:7" x14ac:dyDescent="0.2">
      <c r="A40" s="1" t="s">
        <v>144</v>
      </c>
      <c r="B40" t="s">
        <v>145</v>
      </c>
      <c r="C40" t="s">
        <v>46</v>
      </c>
      <c r="D40" t="s">
        <v>139</v>
      </c>
      <c r="E40">
        <v>78.260000000000005</v>
      </c>
      <c r="F40">
        <v>10.29</v>
      </c>
      <c r="G40" s="4" t="s">
        <v>146</v>
      </c>
    </row>
    <row r="41" spans="1:7" x14ac:dyDescent="0.2">
      <c r="A41" s="1" t="s">
        <v>147</v>
      </c>
      <c r="B41" t="s">
        <v>148</v>
      </c>
      <c r="C41" t="s">
        <v>103</v>
      </c>
      <c r="D41" t="s">
        <v>139</v>
      </c>
      <c r="E41">
        <v>89.77</v>
      </c>
      <c r="F41">
        <v>4.67</v>
      </c>
      <c r="G41" s="4" t="s">
        <v>149</v>
      </c>
    </row>
    <row r="42" spans="1:7" x14ac:dyDescent="0.2">
      <c r="A42" s="1" t="s">
        <v>150</v>
      </c>
      <c r="B42" t="s">
        <v>151</v>
      </c>
      <c r="C42" t="s">
        <v>65</v>
      </c>
      <c r="D42" t="s">
        <v>152</v>
      </c>
      <c r="E42">
        <v>90.46</v>
      </c>
      <c r="F42">
        <v>14.49</v>
      </c>
      <c r="G42" s="4" t="s">
        <v>153</v>
      </c>
    </row>
    <row r="43" spans="1:7" x14ac:dyDescent="0.2">
      <c r="A43" s="1" t="s">
        <v>154</v>
      </c>
      <c r="B43" t="s">
        <v>155</v>
      </c>
      <c r="C43" t="s">
        <v>65</v>
      </c>
      <c r="D43" t="s">
        <v>156</v>
      </c>
      <c r="E43">
        <v>88.39</v>
      </c>
      <c r="F43">
        <v>17.21</v>
      </c>
      <c r="G43" s="4" t="s">
        <v>157</v>
      </c>
    </row>
    <row r="44" spans="1:7" x14ac:dyDescent="0.2">
      <c r="A44" s="1" t="s">
        <v>158</v>
      </c>
      <c r="B44" t="s">
        <v>159</v>
      </c>
      <c r="C44" t="s">
        <v>80</v>
      </c>
      <c r="D44" t="s">
        <v>156</v>
      </c>
      <c r="E44">
        <v>80</v>
      </c>
      <c r="F44">
        <v>17.829999999999998</v>
      </c>
      <c r="G44" s="4" t="s">
        <v>160</v>
      </c>
    </row>
    <row r="45" spans="1:7" x14ac:dyDescent="0.2">
      <c r="A45" s="1" t="s">
        <v>161</v>
      </c>
      <c r="B45" t="s">
        <v>162</v>
      </c>
      <c r="C45" t="s">
        <v>65</v>
      </c>
      <c r="D45" t="s">
        <v>156</v>
      </c>
      <c r="E45">
        <v>81.61</v>
      </c>
      <c r="F45">
        <v>10.71</v>
      </c>
      <c r="G45" s="4" t="s">
        <v>163</v>
      </c>
    </row>
    <row r="46" spans="1:7" x14ac:dyDescent="0.2">
      <c r="A46" s="1" t="s">
        <v>164</v>
      </c>
      <c r="B46" t="s">
        <v>165</v>
      </c>
      <c r="C46" t="s">
        <v>65</v>
      </c>
      <c r="D46" t="s">
        <v>156</v>
      </c>
      <c r="E46">
        <v>80.17</v>
      </c>
      <c r="F46">
        <v>15.61</v>
      </c>
      <c r="G46" s="4" t="s">
        <v>166</v>
      </c>
    </row>
    <row r="48" spans="1:7" x14ac:dyDescent="0.2">
      <c r="D48" s="7" t="s">
        <v>167</v>
      </c>
      <c r="E48" s="5">
        <f>MIN(E2:E46)</f>
        <v>76.88</v>
      </c>
      <c r="F48" s="6">
        <f>MIN(F2:F46)</f>
        <v>4.67</v>
      </c>
    </row>
    <row r="49" spans="4:6" x14ac:dyDescent="0.2">
      <c r="D49" s="7" t="s">
        <v>168</v>
      </c>
      <c r="E49" s="6">
        <f>MAX(E2:E46)</f>
        <v>93.45</v>
      </c>
      <c r="F49" s="5">
        <f>MAX(F2:F46)</f>
        <v>21.03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Ruben Moya</cp:lastModifiedBy>
  <dcterms:created xsi:type="dcterms:W3CDTF">2023-07-13T12:43:04Z</dcterms:created>
  <dcterms:modified xsi:type="dcterms:W3CDTF">2023-07-14T00:12:29Z</dcterms:modified>
</cp:coreProperties>
</file>