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DT\Desktop\"/>
    </mc:Choice>
  </mc:AlternateContent>
  <bookViews>
    <workbookView xWindow="0" yWindow="0" windowWidth="23016" windowHeight="9324"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4" i="1" l="1"/>
  <c r="D64" i="1"/>
  <c r="E64" i="1"/>
  <c r="D60" i="1"/>
  <c r="E60" i="1"/>
  <c r="F60" i="1"/>
  <c r="D56" i="1"/>
  <c r="E56" i="1"/>
  <c r="F56" i="1"/>
  <c r="C64" i="1"/>
  <c r="C60" i="1"/>
  <c r="C56" i="1"/>
  <c r="D49" i="1"/>
  <c r="E49" i="1"/>
  <c r="F49" i="1"/>
  <c r="D44" i="1"/>
  <c r="E44" i="1"/>
  <c r="F44" i="1"/>
  <c r="D39" i="1"/>
  <c r="E39" i="1"/>
  <c r="F39" i="1"/>
  <c r="C49" i="1"/>
  <c r="C44" i="1"/>
  <c r="C39" i="1"/>
  <c r="C27" i="1"/>
  <c r="D31" i="1"/>
  <c r="E31" i="1"/>
  <c r="C31" i="1"/>
  <c r="D27" i="1"/>
  <c r="E27" i="1"/>
  <c r="D23" i="1"/>
  <c r="E23" i="1"/>
  <c r="C23" i="1"/>
  <c r="D16" i="1"/>
  <c r="E16" i="1"/>
  <c r="C16" i="1"/>
  <c r="D11" i="1"/>
  <c r="E11" i="1"/>
  <c r="C11" i="1"/>
  <c r="D6" i="1"/>
  <c r="E6" i="1"/>
  <c r="C6" i="1"/>
</calcChain>
</file>

<file path=xl/sharedStrings.xml><?xml version="1.0" encoding="utf-8"?>
<sst xmlns="http://schemas.openxmlformats.org/spreadsheetml/2006/main" count="124" uniqueCount="48">
  <si>
    <t>AP</t>
  </si>
  <si>
    <t>AT</t>
  </si>
  <si>
    <t>PL</t>
  </si>
  <si>
    <t>SE</t>
  </si>
  <si>
    <t>DT</t>
  </si>
  <si>
    <t>SVM</t>
  </si>
  <si>
    <t>MLP</t>
  </si>
  <si>
    <t>Sex-merged</t>
  </si>
  <si>
    <t>RP-merged</t>
  </si>
  <si>
    <t>RF-merged</t>
  </si>
  <si>
    <t>AE</t>
  </si>
  <si>
    <t>EV</t>
  </si>
  <si>
    <t>NA</t>
  </si>
  <si>
    <t>AVG</t>
  </si>
  <si>
    <t>SVM (Base)</t>
  </si>
  <si>
    <t>SVM (PCA)</t>
  </si>
  <si>
    <t>MLP (Base)</t>
  </si>
  <si>
    <t>MLP (PCA)</t>
  </si>
  <si>
    <t>Aptitude</t>
  </si>
  <si>
    <t>Attention</t>
  </si>
  <si>
    <t>Pleasantness</t>
  </si>
  <si>
    <t>Sensitivity</t>
  </si>
  <si>
    <t>Female</t>
  </si>
  <si>
    <t>Men and women have no distinguishing difference in loving or hating a story.</t>
  </si>
  <si>
    <t>It is consistent with the women’s debriefing reports wherein they expressed more anger or fear on certain elements of the story, such as the characters or the plot events, than the males – that is women are more expressive than males (Kret &amp; De Gelder, 2012).</t>
  </si>
  <si>
    <t>Male</t>
  </si>
  <si>
    <t>Consistent with Kret &amp; De Gelder (2012), in which men respond better to threatening cues than women.</t>
  </si>
  <si>
    <t>RP1</t>
  </si>
  <si>
    <t>Yielded better performance results than the general RP dataset but need further research as to why.</t>
  </si>
  <si>
    <t>RP2</t>
  </si>
  <si>
    <t>The RP2 dataset classifier may have yielded the best performance, but it may be because it was the only balanced dataset among the RP pro</t>
  </si>
  <si>
    <t>files.</t>
  </si>
  <si>
    <t>RP3</t>
  </si>
  <si>
    <t>RP4</t>
  </si>
  <si>
    <t>RF1</t>
  </si>
  <si>
    <t>Yielded better performance results than the general RF dataset but need further research as to why.</t>
  </si>
  <si>
    <r>
      <t xml:space="preserve">Despite the results of RF3 predicting all instances as </t>
    </r>
    <r>
      <rPr>
        <i/>
        <sz val="10.5"/>
        <color theme="1"/>
        <rFont val="Times New Roman"/>
        <family val="1"/>
      </rPr>
      <t>high</t>
    </r>
    <r>
      <rPr>
        <sz val="10.5"/>
        <color theme="1"/>
        <rFont val="Times New Roman"/>
        <family val="1"/>
      </rPr>
      <t xml:space="preserve"> and RF4 predicting all instances as </t>
    </r>
    <r>
      <rPr>
        <i/>
        <sz val="10.5"/>
        <color theme="1"/>
        <rFont val="Times New Roman"/>
        <family val="1"/>
      </rPr>
      <t>low</t>
    </r>
    <r>
      <rPr>
        <sz val="10.5"/>
        <color theme="1"/>
        <rFont val="Times New Roman"/>
        <family val="1"/>
      </rPr>
      <t>, it is interesting to note the decline in the classification performances. People who always or frequently read for fun are accustomed to keeping track of the events in the story, and this accustomedness was reflected in their brainwaves.</t>
    </r>
  </si>
  <si>
    <t>RF2</t>
  </si>
  <si>
    <t>RF3</t>
  </si>
  <si>
    <t>RF4</t>
  </si>
  <si>
    <t>Aesthetic Feelings</t>
  </si>
  <si>
    <t>Evaluative Feelings</t>
  </si>
  <si>
    <t>Narrative Feelings</t>
  </si>
  <si>
    <t>The Female dataset yielded the best performance in predicting this class label than the Male and general sex datasets. This is consistent with the notion that women are more expressive than men (Kret &amp; De Gelder, 2012).</t>
  </si>
  <si>
    <t>The Female dataset gave the best performance than the Male and general sex dataset. It is inferred that women's sympathy, empathy, or identification with the character and responses towards the plot events are registered more on their brainwaves rather than men's, a notion consistent with Kret &amp; De Gelder (2012).</t>
  </si>
  <si>
    <t>Those who prefer traditional books (RP1, RP2) have classifiers with a lower performance as opposed to those who prefer eBooks (RP3, RP4). It can be surmised that displaying the story segments via a laptop screen presents an unconscious bias in the reader.</t>
  </si>
  <si>
    <t>It can be assumed that the response or emotion evoked towards formal components of the text is the same on all the reading profiles, similar to that of the findings of Miall &amp; Kuiken (1994). Further testing could be done to prove or disprove this assumption due to the imbalanced datasets and that these are the first impressions of the participants towards the story. Note that most of the participants reported the other two ELR class labels as the cause of their emotions during their debriefings.</t>
  </si>
  <si>
    <t>People who prefer reading eBooks over traditional books (RP4) yielded the best performance among all the PL DT classifications. Since the story segments were presented via a software program on a laptop (i.e. not a traditional book), it can be presumed that those who prefer reading traditional books have a certain bias clouding their enjoyment of the story. The said presumption is consistent because of the increase in performance of the f-measure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</si>
</sst>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b/>
      <sz val="10.5"/>
      <color theme="1"/>
      <name val="Times New Roman"/>
      <family val="1"/>
    </font>
    <font>
      <sz val="10.5"/>
      <color theme="1"/>
      <name val="Times New Roman"/>
      <family val="1"/>
    </font>
    <font>
      <i/>
      <sz val="10.5"/>
      <color theme="1"/>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3">
    <xf numFmtId="0" fontId="0" fillId="0" borderId="0" xfId="0"/>
    <xf numFmtId="2" fontId="0" fillId="0" borderId="0" xfId="0" applyNumberFormat="1" applyBorder="1"/>
    <xf numFmtId="2" fontId="0" fillId="0" borderId="1" xfId="0" applyNumberFormat="1" applyBorder="1"/>
    <xf numFmtId="2" fontId="0" fillId="0" borderId="0" xfId="0" applyNumberFormat="1"/>
    <xf numFmtId="2" fontId="1" fillId="0" borderId="0" xfId="0" applyNumberFormat="1" applyFont="1" applyFill="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textRotation="90" wrapText="1"/>
    </xf>
    <xf numFmtId="0" fontId="3"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7" xfId="0" applyFont="1" applyBorder="1" applyAlignment="1">
      <alignment horizontal="justify" vertical="center" wrapText="1"/>
    </xf>
    <xf numFmtId="0" fontId="2" fillId="0" borderId="8"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8" xfId="0" applyFont="1" applyBorder="1" applyAlignment="1">
      <alignment vertical="center" wrapText="1"/>
    </xf>
    <xf numFmtId="0" fontId="2" fillId="0" borderId="8"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31" workbookViewId="0">
      <selection activeCell="B35" sqref="B35:F49"/>
    </sheetView>
  </sheetViews>
  <sheetFormatPr defaultRowHeight="14.4" x14ac:dyDescent="0.3"/>
  <sheetData>
    <row r="1" spans="1:5" x14ac:dyDescent="0.3">
      <c r="C1" t="s">
        <v>4</v>
      </c>
      <c r="D1" t="s">
        <v>5</v>
      </c>
      <c r="E1" t="s">
        <v>6</v>
      </c>
    </row>
    <row r="2" spans="1:5" x14ac:dyDescent="0.3">
      <c r="A2" t="s">
        <v>7</v>
      </c>
      <c r="B2" t="s">
        <v>0</v>
      </c>
      <c r="C2" s="3">
        <v>53.519998131539616</v>
      </c>
      <c r="D2" s="3">
        <v>49.179926799511996</v>
      </c>
      <c r="E2" s="3">
        <v>49.939999999999991</v>
      </c>
    </row>
    <row r="3" spans="1:5" x14ac:dyDescent="0.3">
      <c r="B3" t="s">
        <v>1</v>
      </c>
      <c r="C3" s="3">
        <v>50.769950758321848</v>
      </c>
      <c r="D3" s="3">
        <v>48.224364955935719</v>
      </c>
      <c r="E3" s="3">
        <v>49.374987341772147</v>
      </c>
    </row>
    <row r="4" spans="1:5" x14ac:dyDescent="0.3">
      <c r="B4" t="s">
        <v>2</v>
      </c>
      <c r="C4" s="3">
        <v>48.5299484854729</v>
      </c>
      <c r="D4" s="3">
        <v>43.699990846681921</v>
      </c>
      <c r="E4" s="3">
        <v>51.634999515832284</v>
      </c>
    </row>
    <row r="5" spans="1:5" x14ac:dyDescent="0.3">
      <c r="B5" t="s">
        <v>3</v>
      </c>
      <c r="C5" s="3">
        <v>45.319634159779618</v>
      </c>
      <c r="D5" s="3">
        <v>44.970140409065785</v>
      </c>
      <c r="E5" s="3">
        <v>57.20242424242425</v>
      </c>
    </row>
    <row r="6" spans="1:5" x14ac:dyDescent="0.3">
      <c r="B6" t="s">
        <v>13</v>
      </c>
      <c r="C6" s="3">
        <f>AVERAGE(C2:C5)</f>
        <v>49.534882883778494</v>
      </c>
      <c r="D6" s="3">
        <f t="shared" ref="D6:E6" si="0">AVERAGE(D2:D5)</f>
        <v>46.518605752798855</v>
      </c>
      <c r="E6" s="3">
        <f t="shared" si="0"/>
        <v>52.038102775007168</v>
      </c>
    </row>
    <row r="7" spans="1:5" x14ac:dyDescent="0.3">
      <c r="A7" t="s">
        <v>8</v>
      </c>
      <c r="B7" t="s">
        <v>0</v>
      </c>
      <c r="C7" s="3">
        <v>32.445166051660522</v>
      </c>
      <c r="D7" s="3">
        <v>41.18489741410707</v>
      </c>
      <c r="E7" s="3">
        <v>44.524999438517689</v>
      </c>
    </row>
    <row r="8" spans="1:5" x14ac:dyDescent="0.3">
      <c r="B8" t="s">
        <v>1</v>
      </c>
      <c r="C8" s="3">
        <v>50.03</v>
      </c>
      <c r="D8" s="3">
        <v>50.759998029944839</v>
      </c>
      <c r="E8" s="3">
        <v>43.454458884416333</v>
      </c>
    </row>
    <row r="9" spans="1:5" x14ac:dyDescent="0.3">
      <c r="B9" t="s">
        <v>2</v>
      </c>
      <c r="C9" s="3">
        <v>50.644975812024882</v>
      </c>
      <c r="D9" s="3">
        <v>51.584960744402444</v>
      </c>
      <c r="E9" s="3">
        <v>46.27346369922212</v>
      </c>
    </row>
    <row r="10" spans="1:5" x14ac:dyDescent="0.3">
      <c r="B10" t="s">
        <v>3</v>
      </c>
      <c r="C10" s="3">
        <v>43.355613458706245</v>
      </c>
      <c r="D10" s="3">
        <v>63.84701619901648</v>
      </c>
      <c r="E10" s="3">
        <v>46.473163495646553</v>
      </c>
    </row>
    <row r="11" spans="1:5" x14ac:dyDescent="0.3">
      <c r="B11" t="s">
        <v>13</v>
      </c>
      <c r="C11" s="3">
        <f>AVERAGE(C7:C10)</f>
        <v>44.118938830597912</v>
      </c>
      <c r="D11" s="3">
        <f t="shared" ref="D11:E11" si="1">AVERAGE(D7:D10)</f>
        <v>51.844218096867706</v>
      </c>
      <c r="E11" s="3">
        <f t="shared" si="1"/>
        <v>45.181521379450679</v>
      </c>
    </row>
    <row r="12" spans="1:5" x14ac:dyDescent="0.3">
      <c r="A12" t="s">
        <v>9</v>
      </c>
      <c r="B12" t="s">
        <v>0</v>
      </c>
      <c r="C12" s="3">
        <v>25.042553191489361</v>
      </c>
      <c r="D12" s="3">
        <v>46.38499514929395</v>
      </c>
      <c r="E12" s="3">
        <v>42.864112912632685</v>
      </c>
    </row>
    <row r="13" spans="1:5" x14ac:dyDescent="0.3">
      <c r="B13" t="s">
        <v>1</v>
      </c>
      <c r="C13" s="3">
        <v>62.314508545294075</v>
      </c>
      <c r="D13" s="3">
        <v>45.499206593406598</v>
      </c>
      <c r="E13" s="3">
        <v>48.494851015568614</v>
      </c>
    </row>
    <row r="14" spans="1:5" x14ac:dyDescent="0.3">
      <c r="B14" t="s">
        <v>2</v>
      </c>
      <c r="C14" s="3">
        <v>49.369708324893658</v>
      </c>
      <c r="D14" s="3">
        <v>58.598805664562363</v>
      </c>
      <c r="E14" s="3">
        <v>53.689908735332466</v>
      </c>
    </row>
    <row r="15" spans="1:5" x14ac:dyDescent="0.3">
      <c r="B15" t="s">
        <v>3</v>
      </c>
      <c r="C15" s="3">
        <v>49.794633999397526</v>
      </c>
      <c r="D15" s="3">
        <v>52.870011316484344</v>
      </c>
      <c r="E15" s="3">
        <v>57.913497366830697</v>
      </c>
    </row>
    <row r="16" spans="1:5" x14ac:dyDescent="0.3">
      <c r="B16" t="s">
        <v>13</v>
      </c>
      <c r="C16" s="3">
        <f>AVERAGE(C12:C15)</f>
        <v>46.630351015268651</v>
      </c>
      <c r="D16" s="3">
        <f t="shared" ref="D16:E16" si="2">AVERAGE(D12:D15)</f>
        <v>50.838254680936814</v>
      </c>
      <c r="E16" s="3">
        <f t="shared" si="2"/>
        <v>50.740592507591117</v>
      </c>
    </row>
    <row r="19" spans="1:5" x14ac:dyDescent="0.3">
      <c r="C19" t="s">
        <v>4</v>
      </c>
      <c r="D19" t="s">
        <v>5</v>
      </c>
      <c r="E19" t="s">
        <v>6</v>
      </c>
    </row>
    <row r="20" spans="1:5" x14ac:dyDescent="0.3">
      <c r="A20" t="s">
        <v>7</v>
      </c>
      <c r="B20" t="s">
        <v>10</v>
      </c>
      <c r="C20" s="4">
        <v>48.568332476082709</v>
      </c>
      <c r="D20" s="3">
        <v>45.593035908596299</v>
      </c>
      <c r="E20" s="3">
        <v>56.179998220007121</v>
      </c>
    </row>
    <row r="21" spans="1:5" x14ac:dyDescent="0.3">
      <c r="B21" t="s">
        <v>11</v>
      </c>
      <c r="C21" s="4">
        <v>49.834959365907494</v>
      </c>
      <c r="D21" s="3">
        <v>49.939991990388471</v>
      </c>
      <c r="E21" s="3">
        <v>46.785831819638858</v>
      </c>
    </row>
    <row r="22" spans="1:5" x14ac:dyDescent="0.3">
      <c r="B22" t="s">
        <v>12</v>
      </c>
      <c r="C22" s="4">
        <v>37.403719838267897</v>
      </c>
      <c r="D22" s="3">
        <v>37.210089993284086</v>
      </c>
      <c r="E22" s="3">
        <v>53.069932165065005</v>
      </c>
    </row>
    <row r="23" spans="1:5" x14ac:dyDescent="0.3">
      <c r="B23" t="s">
        <v>13</v>
      </c>
      <c r="C23" s="4">
        <f>AVERAGE(C20:C22)</f>
        <v>45.269003893419374</v>
      </c>
      <c r="D23" s="4">
        <f t="shared" ref="D23:E23" si="3">AVERAGE(D20:D22)</f>
        <v>44.247705964089619</v>
      </c>
      <c r="E23" s="4">
        <f t="shared" si="3"/>
        <v>52.011920734903661</v>
      </c>
    </row>
    <row r="24" spans="1:5" x14ac:dyDescent="0.3">
      <c r="A24" t="s">
        <v>8</v>
      </c>
      <c r="B24" t="s">
        <v>10</v>
      </c>
      <c r="C24" s="3">
        <v>50.519554631828981</v>
      </c>
      <c r="D24" s="3">
        <v>46.114883069296262</v>
      </c>
      <c r="E24" s="3">
        <v>49.36495897903373</v>
      </c>
    </row>
    <row r="25" spans="1:5" x14ac:dyDescent="0.3">
      <c r="B25" t="s">
        <v>11</v>
      </c>
      <c r="C25" s="3">
        <v>63.241177661811669</v>
      </c>
      <c r="D25" s="3">
        <v>62.924332141438228</v>
      </c>
      <c r="E25" s="3">
        <v>56.402638064001422</v>
      </c>
    </row>
    <row r="26" spans="1:5" x14ac:dyDescent="0.3">
      <c r="B26" t="s">
        <v>12</v>
      </c>
      <c r="C26" s="3">
        <v>38.964999358398558</v>
      </c>
      <c r="D26" s="3">
        <v>42.65295979369359</v>
      </c>
      <c r="E26" s="3">
        <v>45.459980202375718</v>
      </c>
    </row>
    <row r="27" spans="1:5" x14ac:dyDescent="0.3">
      <c r="B27" t="s">
        <v>13</v>
      </c>
      <c r="C27" s="3">
        <f>AVERAGE(C24:C26)</f>
        <v>50.908577217346398</v>
      </c>
      <c r="D27" s="3">
        <f t="shared" ref="D27:E27" si="4">AVERAGE(D24:D26)</f>
        <v>50.564058334809353</v>
      </c>
      <c r="E27" s="3">
        <f t="shared" si="4"/>
        <v>50.409192415136964</v>
      </c>
    </row>
    <row r="28" spans="1:5" x14ac:dyDescent="0.3">
      <c r="A28" t="s">
        <v>9</v>
      </c>
      <c r="B28" t="s">
        <v>10</v>
      </c>
      <c r="C28" s="3">
        <v>46.438136047134442</v>
      </c>
      <c r="D28" s="3">
        <v>46.438136047134442</v>
      </c>
      <c r="E28" s="3">
        <v>50.68771947129612</v>
      </c>
    </row>
    <row r="29" spans="1:5" x14ac:dyDescent="0.3">
      <c r="B29" t="s">
        <v>11</v>
      </c>
      <c r="C29" s="3">
        <v>38.752507656498842</v>
      </c>
      <c r="D29" s="3">
        <v>38.755512003919648</v>
      </c>
      <c r="E29" s="3">
        <v>47.591723558449743</v>
      </c>
    </row>
    <row r="30" spans="1:5" x14ac:dyDescent="0.3">
      <c r="B30" t="s">
        <v>12</v>
      </c>
      <c r="C30" s="3">
        <v>51.804941607952905</v>
      </c>
      <c r="D30" s="3">
        <v>39.784949101420139</v>
      </c>
      <c r="E30" s="3">
        <v>60.197552104957232</v>
      </c>
    </row>
    <row r="31" spans="1:5" x14ac:dyDescent="0.3">
      <c r="B31" t="s">
        <v>13</v>
      </c>
      <c r="C31" s="3">
        <f>AVERAGE(C28:C30)</f>
        <v>45.665195103862061</v>
      </c>
      <c r="D31" s="3">
        <f t="shared" ref="D31:E31" si="5">AVERAGE(D28:D30)</f>
        <v>41.659532384158076</v>
      </c>
      <c r="E31" s="3">
        <f t="shared" si="5"/>
        <v>52.825665044901029</v>
      </c>
    </row>
    <row r="34" spans="1:6" x14ac:dyDescent="0.3">
      <c r="C34" t="s">
        <v>14</v>
      </c>
      <c r="D34" t="s">
        <v>15</v>
      </c>
      <c r="E34" t="s">
        <v>16</v>
      </c>
      <c r="F34" t="s">
        <v>17</v>
      </c>
    </row>
    <row r="35" spans="1:6" x14ac:dyDescent="0.3">
      <c r="A35" t="s">
        <v>7</v>
      </c>
      <c r="B35" t="s">
        <v>0</v>
      </c>
      <c r="C35" s="3">
        <v>49.179926799511996</v>
      </c>
      <c r="D35" s="3">
        <v>49.024885262621112</v>
      </c>
      <c r="E35" s="3">
        <v>49.939999999999991</v>
      </c>
      <c r="F35" s="1">
        <v>44.884839033084546</v>
      </c>
    </row>
    <row r="36" spans="1:6" x14ac:dyDescent="0.3">
      <c r="B36" t="s">
        <v>1</v>
      </c>
      <c r="C36" s="3">
        <v>48.224364955935719</v>
      </c>
      <c r="D36" s="3">
        <v>49.239601949634441</v>
      </c>
      <c r="E36" s="3">
        <v>49.374987341772147</v>
      </c>
      <c r="F36" s="1">
        <v>44.209918570459173</v>
      </c>
    </row>
    <row r="37" spans="1:6" x14ac:dyDescent="0.3">
      <c r="B37" t="s">
        <v>2</v>
      </c>
      <c r="C37" s="3">
        <v>43.699990846681921</v>
      </c>
      <c r="D37" s="3">
        <v>48.324995344024835</v>
      </c>
      <c r="E37" s="3">
        <v>51.634999515832284</v>
      </c>
      <c r="F37" s="1">
        <v>50.204999502041638</v>
      </c>
    </row>
    <row r="38" spans="1:6" ht="15" thickBot="1" x14ac:dyDescent="0.35">
      <c r="B38" t="s">
        <v>3</v>
      </c>
      <c r="C38" s="3">
        <v>44.970140409065785</v>
      </c>
      <c r="D38" s="3">
        <v>43.443505831729134</v>
      </c>
      <c r="E38" s="3">
        <v>57.20242424242425</v>
      </c>
      <c r="F38" s="2">
        <v>56.132977398113539</v>
      </c>
    </row>
    <row r="39" spans="1:6" x14ac:dyDescent="0.3">
      <c r="B39" t="s">
        <v>13</v>
      </c>
      <c r="C39" s="3">
        <f t="shared" ref="C39" si="6">AVERAGE(C35:C38)</f>
        <v>46.518605752798855</v>
      </c>
      <c r="D39" s="3">
        <f t="shared" ref="D39" si="7">AVERAGE(D35:D38)</f>
        <v>47.508247097002382</v>
      </c>
      <c r="E39" s="3">
        <f t="shared" ref="E39" si="8">AVERAGE(E35:E38)</f>
        <v>52.038102775007168</v>
      </c>
      <c r="F39" s="3">
        <f t="shared" ref="F39" si="9">AVERAGE(F35:F38)</f>
        <v>48.858183625924724</v>
      </c>
    </row>
    <row r="40" spans="1:6" x14ac:dyDescent="0.3">
      <c r="A40" t="s">
        <v>8</v>
      </c>
      <c r="B40" t="s">
        <v>0</v>
      </c>
      <c r="C40" s="3">
        <v>41.18489741410707</v>
      </c>
      <c r="D40" s="3">
        <v>40.444821362343923</v>
      </c>
      <c r="E40" s="3">
        <v>44.524999438517689</v>
      </c>
      <c r="F40" s="3">
        <v>34.74137285940423</v>
      </c>
    </row>
    <row r="41" spans="1:6" x14ac:dyDescent="0.3">
      <c r="B41" t="s">
        <v>1</v>
      </c>
      <c r="C41" s="3">
        <v>50.759998029944839</v>
      </c>
      <c r="D41" s="3">
        <v>40.320622529644261</v>
      </c>
      <c r="E41" s="3">
        <v>43.454458884416333</v>
      </c>
      <c r="F41" s="3">
        <v>52.439382151029747</v>
      </c>
    </row>
    <row r="42" spans="1:6" x14ac:dyDescent="0.3">
      <c r="B42" t="s">
        <v>2</v>
      </c>
      <c r="C42" s="3">
        <v>51.584960744402444</v>
      </c>
      <c r="D42" s="3">
        <v>49.67</v>
      </c>
      <c r="E42" s="3">
        <v>46.27346369922212</v>
      </c>
      <c r="F42" s="3">
        <v>43.782050696506055</v>
      </c>
    </row>
    <row r="43" spans="1:6" x14ac:dyDescent="0.3">
      <c r="B43" t="s">
        <v>3</v>
      </c>
      <c r="C43" s="3">
        <v>63.84701619901648</v>
      </c>
      <c r="D43" s="3">
        <v>43.355613458706245</v>
      </c>
      <c r="E43" s="3">
        <v>46.473163495646553</v>
      </c>
      <c r="F43" s="3">
        <v>49.268972095383056</v>
      </c>
    </row>
    <row r="44" spans="1:6" x14ac:dyDescent="0.3">
      <c r="B44" t="s">
        <v>13</v>
      </c>
      <c r="C44" s="3">
        <f t="shared" ref="C44" si="10">AVERAGE(C40:C43)</f>
        <v>51.844218096867706</v>
      </c>
      <c r="D44" s="3">
        <f t="shared" ref="D44" si="11">AVERAGE(D40:D43)</f>
        <v>43.447764337673611</v>
      </c>
      <c r="E44" s="3">
        <f t="shared" ref="E44" si="12">AVERAGE(E40:E43)</f>
        <v>45.181521379450679</v>
      </c>
      <c r="F44" s="3">
        <f t="shared" ref="F44" si="13">AVERAGE(F40:F43)</f>
        <v>45.05794445058077</v>
      </c>
    </row>
    <row r="45" spans="1:6" x14ac:dyDescent="0.3">
      <c r="A45" t="s">
        <v>9</v>
      </c>
      <c r="B45" t="s">
        <v>0</v>
      </c>
      <c r="C45" s="3">
        <v>46.38499514929395</v>
      </c>
      <c r="D45" s="3">
        <v>56.009285841813956</v>
      </c>
      <c r="E45" s="3">
        <v>42.864112912632685</v>
      </c>
      <c r="F45" s="3">
        <v>45.054986128065693</v>
      </c>
    </row>
    <row r="46" spans="1:6" x14ac:dyDescent="0.3">
      <c r="B46" t="s">
        <v>1</v>
      </c>
      <c r="C46" s="3">
        <v>45.499206593406598</v>
      </c>
      <c r="D46" s="3">
        <v>49.669991946849201</v>
      </c>
      <c r="E46" s="3">
        <v>48.494851015568614</v>
      </c>
      <c r="F46" s="3">
        <v>46.754550315474283</v>
      </c>
    </row>
    <row r="47" spans="1:6" x14ac:dyDescent="0.3">
      <c r="B47" t="s">
        <v>2</v>
      </c>
      <c r="C47" s="3">
        <v>58.598805664562363</v>
      </c>
      <c r="D47" s="3">
        <v>58.192286941580754</v>
      </c>
      <c r="E47" s="3">
        <v>53.689908735332466</v>
      </c>
      <c r="F47" s="3">
        <v>48.424999483737736</v>
      </c>
    </row>
    <row r="48" spans="1:6" x14ac:dyDescent="0.3">
      <c r="B48" t="s">
        <v>3</v>
      </c>
      <c r="C48" s="3">
        <v>52.870011316484344</v>
      </c>
      <c r="D48" s="3">
        <v>51.361665855794492</v>
      </c>
      <c r="E48" s="3">
        <v>57.913497366830697</v>
      </c>
      <c r="F48" s="3">
        <v>42.162011146685636</v>
      </c>
    </row>
    <row r="49" spans="1:6" x14ac:dyDescent="0.3">
      <c r="B49" t="s">
        <v>13</v>
      </c>
      <c r="C49" s="3">
        <f t="shared" ref="C49" si="14">AVERAGE(C45:C48)</f>
        <v>50.838254680936814</v>
      </c>
      <c r="D49" s="3">
        <f t="shared" ref="D49" si="15">AVERAGE(D45:D48)</f>
        <v>53.808307646509597</v>
      </c>
      <c r="E49" s="3">
        <f t="shared" ref="E49" si="16">AVERAGE(E45:E48)</f>
        <v>50.740592507591117</v>
      </c>
      <c r="F49" s="3">
        <f t="shared" ref="F49" si="17">AVERAGE(F45:F48)</f>
        <v>45.599136768490837</v>
      </c>
    </row>
    <row r="52" spans="1:6" x14ac:dyDescent="0.3">
      <c r="C52" t="s">
        <v>14</v>
      </c>
      <c r="D52" t="s">
        <v>15</v>
      </c>
      <c r="E52" t="s">
        <v>16</v>
      </c>
      <c r="F52" t="s">
        <v>17</v>
      </c>
    </row>
    <row r="53" spans="1:6" x14ac:dyDescent="0.3">
      <c r="A53" t="s">
        <v>7</v>
      </c>
      <c r="B53" t="s">
        <v>10</v>
      </c>
      <c r="C53" s="3">
        <v>45.593035908596299</v>
      </c>
      <c r="D53" s="3">
        <v>45.593035908596299</v>
      </c>
      <c r="E53" s="3">
        <v>56.179998220007121</v>
      </c>
      <c r="F53" s="3">
        <v>46.144140845070424</v>
      </c>
    </row>
    <row r="54" spans="1:6" x14ac:dyDescent="0.3">
      <c r="B54" t="s">
        <v>11</v>
      </c>
      <c r="C54" s="3">
        <v>49.939991990388471</v>
      </c>
      <c r="D54" s="3">
        <v>46.780805641628369</v>
      </c>
      <c r="E54" s="3">
        <v>46.785831819638858</v>
      </c>
      <c r="F54" s="3">
        <v>49.169949155989414</v>
      </c>
    </row>
    <row r="55" spans="1:6" x14ac:dyDescent="0.3">
      <c r="B55" t="s">
        <v>12</v>
      </c>
      <c r="C55" s="3">
        <v>37.210089993284086</v>
      </c>
      <c r="D55" s="3">
        <v>37.087239148018327</v>
      </c>
      <c r="E55" s="3">
        <v>53.069932165065005</v>
      </c>
      <c r="F55" s="3">
        <v>53.484894830326262</v>
      </c>
    </row>
    <row r="56" spans="1:6" x14ac:dyDescent="0.3">
      <c r="B56" t="s">
        <v>13</v>
      </c>
      <c r="C56" s="4">
        <f t="shared" ref="C56" si="18">AVERAGE(C53:C55)</f>
        <v>44.247705964089619</v>
      </c>
      <c r="D56" s="4">
        <f>AVERAGE(D53:D55)</f>
        <v>43.153693566080996</v>
      </c>
      <c r="E56" s="4">
        <f t="shared" ref="E56" si="19">AVERAGE(E53:E55)</f>
        <v>52.011920734903661</v>
      </c>
      <c r="F56" s="4">
        <f t="shared" ref="F56" si="20">AVERAGE(F53:F55)</f>
        <v>49.599661610462029</v>
      </c>
    </row>
    <row r="57" spans="1:6" x14ac:dyDescent="0.3">
      <c r="A57" t="s">
        <v>8</v>
      </c>
      <c r="B57" t="s">
        <v>10</v>
      </c>
      <c r="C57" s="3">
        <v>46.114883069296262</v>
      </c>
      <c r="D57" s="3">
        <v>46.114883069296262</v>
      </c>
      <c r="E57" s="3">
        <v>49.36495897903373</v>
      </c>
      <c r="F57" s="3">
        <v>48.205799626633478</v>
      </c>
    </row>
    <row r="58" spans="1:6" x14ac:dyDescent="0.3">
      <c r="B58" t="s">
        <v>11</v>
      </c>
      <c r="C58" s="3">
        <v>62.924332141438228</v>
      </c>
      <c r="D58" s="3">
        <v>62.274025369299935</v>
      </c>
      <c r="E58" s="3">
        <v>56.402638064001422</v>
      </c>
      <c r="F58" s="3">
        <v>62.157918341102722</v>
      </c>
    </row>
    <row r="59" spans="1:6" x14ac:dyDescent="0.3">
      <c r="B59" t="s">
        <v>12</v>
      </c>
      <c r="C59" s="3">
        <v>42.65295979369359</v>
      </c>
      <c r="D59" s="3">
        <v>42.378150070788109</v>
      </c>
      <c r="E59" s="3">
        <v>45.459980202375718</v>
      </c>
      <c r="F59" s="3">
        <v>39.469625126646399</v>
      </c>
    </row>
    <row r="60" spans="1:6" x14ac:dyDescent="0.3">
      <c r="B60" t="s">
        <v>13</v>
      </c>
      <c r="C60" s="3">
        <f t="shared" ref="C60" si="21">AVERAGE(C57:C59)</f>
        <v>50.564058334809353</v>
      </c>
      <c r="D60" s="3">
        <f t="shared" ref="D60" si="22">AVERAGE(D57:D59)</f>
        <v>50.255686169794764</v>
      </c>
      <c r="E60" s="3">
        <f t="shared" ref="E60" si="23">AVERAGE(E57:E59)</f>
        <v>50.409192415136964</v>
      </c>
      <c r="F60" s="3">
        <f t="shared" ref="F60" si="24">AVERAGE(F57:F59)</f>
        <v>49.944447698127533</v>
      </c>
    </row>
    <row r="61" spans="1:6" x14ac:dyDescent="0.3">
      <c r="A61" t="s">
        <v>9</v>
      </c>
      <c r="B61" t="s">
        <v>10</v>
      </c>
      <c r="C61" s="3">
        <v>46.438136047134442</v>
      </c>
      <c r="D61" s="3">
        <v>46.438136047134442</v>
      </c>
      <c r="E61" s="3">
        <v>50.68771947129612</v>
      </c>
      <c r="F61" s="3">
        <v>46.433822584101144</v>
      </c>
    </row>
    <row r="62" spans="1:6" x14ac:dyDescent="0.3">
      <c r="B62" t="s">
        <v>11</v>
      </c>
      <c r="C62" s="3">
        <v>38.755512003919648</v>
      </c>
      <c r="D62" s="3">
        <v>38.755512003919648</v>
      </c>
      <c r="E62" s="3">
        <v>47.591723558449743</v>
      </c>
      <c r="F62" s="3">
        <v>52.73543533870204</v>
      </c>
    </row>
    <row r="63" spans="1:6" x14ac:dyDescent="0.3">
      <c r="B63" t="s">
        <v>12</v>
      </c>
      <c r="C63" s="3">
        <v>39.784949101420139</v>
      </c>
      <c r="D63" s="3">
        <v>40.299997518610432</v>
      </c>
      <c r="E63" s="3">
        <v>60.197552104957232</v>
      </c>
      <c r="F63" s="3">
        <v>58.904877344877342</v>
      </c>
    </row>
    <row r="64" spans="1:6" x14ac:dyDescent="0.3">
      <c r="B64" t="s">
        <v>13</v>
      </c>
      <c r="C64" s="3">
        <f t="shared" ref="C64" si="25">AVERAGE(C61:C63)</f>
        <v>41.659532384158076</v>
      </c>
      <c r="D64" s="3">
        <f t="shared" ref="D64" si="26">AVERAGE(D61:D63)</f>
        <v>41.831215189888177</v>
      </c>
      <c r="E64" s="3">
        <f t="shared" ref="E64:F64" si="27">AVERAGE(E61:E63)</f>
        <v>52.825665044901029</v>
      </c>
      <c r="F64" s="3">
        <f t="shared" si="27"/>
        <v>52.691378422560177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3" workbookViewId="0">
      <selection activeCell="D23" sqref="D23"/>
    </sheetView>
  </sheetViews>
  <sheetFormatPr defaultRowHeight="14.4" x14ac:dyDescent="0.3"/>
  <cols>
    <col min="2" max="5" width="30.77734375" customWidth="1"/>
  </cols>
  <sheetData>
    <row r="1" spans="1:5" ht="15" thickBot="1" x14ac:dyDescent="0.35">
      <c r="A1" s="5"/>
      <c r="B1" s="6" t="s">
        <v>18</v>
      </c>
      <c r="C1" s="6" t="s">
        <v>19</v>
      </c>
      <c r="D1" s="6" t="s">
        <v>20</v>
      </c>
      <c r="E1" s="6" t="s">
        <v>21</v>
      </c>
    </row>
    <row r="2" spans="1:5" ht="111" thickBot="1" x14ac:dyDescent="0.35">
      <c r="A2" s="7" t="s">
        <v>22</v>
      </c>
      <c r="B2" s="10" t="s">
        <v>23</v>
      </c>
      <c r="C2" s="9"/>
      <c r="D2" s="9"/>
      <c r="E2" s="9" t="s">
        <v>24</v>
      </c>
    </row>
    <row r="3" spans="1:5" ht="42" thickBot="1" x14ac:dyDescent="0.35">
      <c r="A3" s="7" t="s">
        <v>25</v>
      </c>
      <c r="B3" s="11"/>
      <c r="C3" s="9" t="s">
        <v>26</v>
      </c>
      <c r="D3" s="9"/>
      <c r="E3" s="9"/>
    </row>
    <row r="4" spans="1:5" ht="28.2" customHeight="1" thickBot="1" x14ac:dyDescent="0.35">
      <c r="A4" s="7" t="s">
        <v>27</v>
      </c>
      <c r="B4" s="10" t="s">
        <v>28</v>
      </c>
      <c r="C4" s="9"/>
      <c r="D4" s="15" t="s">
        <v>47</v>
      </c>
      <c r="E4" s="9"/>
    </row>
    <row r="5" spans="1:5" ht="55.2" x14ac:dyDescent="0.3">
      <c r="A5" s="13" t="s">
        <v>29</v>
      </c>
      <c r="B5" s="12"/>
      <c r="C5" s="10"/>
      <c r="D5" s="16"/>
      <c r="E5" s="8" t="s">
        <v>30</v>
      </c>
    </row>
    <row r="6" spans="1:5" ht="15" thickBot="1" x14ac:dyDescent="0.35">
      <c r="A6" s="14"/>
      <c r="B6" s="11"/>
      <c r="C6" s="11"/>
      <c r="D6" s="16"/>
      <c r="E6" s="9" t="s">
        <v>31</v>
      </c>
    </row>
    <row r="7" spans="1:5" ht="15" thickBot="1" x14ac:dyDescent="0.35">
      <c r="A7" s="7" t="s">
        <v>32</v>
      </c>
      <c r="B7" s="9"/>
      <c r="C7" s="9"/>
      <c r="D7" s="16"/>
      <c r="E7" s="9"/>
    </row>
    <row r="8" spans="1:5" ht="15" thickBot="1" x14ac:dyDescent="0.35">
      <c r="A8" s="7" t="s">
        <v>33</v>
      </c>
      <c r="B8" s="9"/>
      <c r="C8" s="9"/>
      <c r="D8" s="17"/>
      <c r="E8" s="9"/>
    </row>
    <row r="9" spans="1:5" ht="42" thickBot="1" x14ac:dyDescent="0.35">
      <c r="A9" s="7" t="s">
        <v>34</v>
      </c>
      <c r="B9" s="9" t="s">
        <v>35</v>
      </c>
      <c r="C9" s="10" t="s">
        <v>36</v>
      </c>
      <c r="D9" s="9"/>
      <c r="E9" s="9"/>
    </row>
    <row r="10" spans="1:5" ht="15" thickBot="1" x14ac:dyDescent="0.35">
      <c r="A10" s="7" t="s">
        <v>37</v>
      </c>
      <c r="B10" s="9"/>
      <c r="C10" s="12"/>
      <c r="D10" s="9"/>
      <c r="E10" s="9"/>
    </row>
    <row r="11" spans="1:5" ht="15" thickBot="1" x14ac:dyDescent="0.35">
      <c r="A11" s="7" t="s">
        <v>38</v>
      </c>
      <c r="B11" s="9"/>
      <c r="C11" s="12"/>
      <c r="D11" s="9"/>
      <c r="E11" s="9"/>
    </row>
    <row r="12" spans="1:5" ht="42" thickBot="1" x14ac:dyDescent="0.35">
      <c r="A12" s="7" t="s">
        <v>39</v>
      </c>
      <c r="B12" s="9" t="s">
        <v>35</v>
      </c>
      <c r="C12" s="11"/>
      <c r="D12" s="9"/>
      <c r="E12" s="9"/>
    </row>
    <row r="14" spans="1:5" ht="15" thickBot="1" x14ac:dyDescent="0.35"/>
    <row r="15" spans="1:5" ht="15" thickBot="1" x14ac:dyDescent="0.35">
      <c r="A15" s="5"/>
      <c r="B15" s="6" t="s">
        <v>40</v>
      </c>
      <c r="C15" s="6" t="s">
        <v>41</v>
      </c>
      <c r="D15" s="6" t="s">
        <v>42</v>
      </c>
    </row>
    <row r="16" spans="1:5" ht="138" x14ac:dyDescent="0.3">
      <c r="A16" s="22" t="s">
        <v>22</v>
      </c>
      <c r="B16" s="18" t="s">
        <v>46</v>
      </c>
      <c r="C16" s="21" t="s">
        <v>43</v>
      </c>
      <c r="D16" s="21" t="s">
        <v>44</v>
      </c>
    </row>
    <row r="17" spans="1:4" ht="29.4" thickBot="1" x14ac:dyDescent="0.35">
      <c r="A17" s="7" t="s">
        <v>25</v>
      </c>
      <c r="B17" s="19"/>
      <c r="C17" s="9"/>
      <c r="D17" s="9"/>
    </row>
    <row r="18" spans="1:4" ht="25.8" thickBot="1" x14ac:dyDescent="0.35">
      <c r="A18" s="7" t="s">
        <v>27</v>
      </c>
      <c r="B18" s="19"/>
      <c r="C18" s="10" t="s">
        <v>45</v>
      </c>
      <c r="D18" s="9"/>
    </row>
    <row r="19" spans="1:4" ht="15" thickBot="1" x14ac:dyDescent="0.35">
      <c r="A19" s="7" t="s">
        <v>29</v>
      </c>
      <c r="B19" s="19"/>
      <c r="C19" s="12"/>
      <c r="D19" s="9"/>
    </row>
    <row r="20" spans="1:4" ht="42" thickBot="1" x14ac:dyDescent="0.35">
      <c r="A20" s="7" t="s">
        <v>32</v>
      </c>
      <c r="B20" s="19"/>
      <c r="C20" s="12"/>
      <c r="D20" s="9" t="s">
        <v>28</v>
      </c>
    </row>
    <row r="21" spans="1:4" ht="15" thickBot="1" x14ac:dyDescent="0.35">
      <c r="A21" s="7" t="s">
        <v>33</v>
      </c>
      <c r="B21" s="19"/>
      <c r="C21" s="11"/>
      <c r="D21" s="9"/>
    </row>
    <row r="22" spans="1:4" ht="15" thickBot="1" x14ac:dyDescent="0.35">
      <c r="A22" s="7" t="s">
        <v>34</v>
      </c>
      <c r="B22" s="19"/>
      <c r="C22" s="9"/>
      <c r="D22" s="9"/>
    </row>
    <row r="23" spans="1:4" ht="42" thickBot="1" x14ac:dyDescent="0.35">
      <c r="A23" s="7" t="s">
        <v>37</v>
      </c>
      <c r="B23" s="19"/>
      <c r="C23" s="9"/>
      <c r="D23" s="9" t="s">
        <v>35</v>
      </c>
    </row>
    <row r="24" spans="1:4" ht="15" thickBot="1" x14ac:dyDescent="0.35">
      <c r="A24" s="7" t="s">
        <v>38</v>
      </c>
      <c r="B24" s="19"/>
      <c r="C24" s="9"/>
      <c r="D24" s="9"/>
    </row>
    <row r="25" spans="1:4" ht="42" thickBot="1" x14ac:dyDescent="0.35">
      <c r="A25" s="7" t="s">
        <v>39</v>
      </c>
      <c r="B25" s="20"/>
      <c r="C25" s="9"/>
      <c r="D25" s="9" t="s">
        <v>35</v>
      </c>
    </row>
  </sheetData>
  <mergeCells count="8">
    <mergeCell ref="C18:C21"/>
    <mergeCell ref="B16:B25"/>
    <mergeCell ref="D4:D8"/>
    <mergeCell ref="B2:B3"/>
    <mergeCell ref="B4:B6"/>
    <mergeCell ref="A5:A6"/>
    <mergeCell ref="C5:C6"/>
    <mergeCell ref="C9: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ERDT</dc:creator>
  <cp:lastModifiedBy>ERDT</cp:lastModifiedBy>
  <dcterms:created xsi:type="dcterms:W3CDTF">2017-05-15T14:48:30Z</dcterms:created>
  <dcterms:modified xsi:type="dcterms:W3CDTF">2017-05-23T06:02:11Z</dcterms:modified>
</cp:coreProperties>
</file>