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alit\Downloads\"/>
    </mc:Choice>
  </mc:AlternateContent>
  <bookViews>
    <workbookView xWindow="0" yWindow="0" windowWidth="23040" windowHeight="9384" activeTab="2"/>
  </bookViews>
  <sheets>
    <sheet name="Case_Study" sheetId="1" r:id="rId1"/>
    <sheet name="Raw_Data" sheetId="2" r:id="rId2"/>
    <sheet name="Data_Validation_Template" sheetId="3" r:id="rId3"/>
  </sheets>
  <calcPr calcId="152511"/>
</workbook>
</file>

<file path=xl/calcChain.xml><?xml version="1.0" encoding="utf-8"?>
<calcChain xmlns="http://schemas.openxmlformats.org/spreadsheetml/2006/main">
  <c r="H5" i="3" l="1"/>
  <c r="H6" i="3"/>
  <c r="H7" i="3"/>
  <c r="H8" i="3"/>
  <c r="H9" i="3"/>
  <c r="H10" i="3"/>
  <c r="H11" i="3"/>
  <c r="H12" i="3"/>
  <c r="H13" i="3"/>
  <c r="H14" i="3"/>
  <c r="H15" i="3"/>
  <c r="H16" i="3"/>
  <c r="H17" i="3"/>
  <c r="H18" i="3"/>
  <c r="H19" i="3"/>
  <c r="H20" i="3"/>
  <c r="H21" i="3"/>
  <c r="H22" i="3"/>
  <c r="H23" i="3"/>
  <c r="H24" i="3"/>
  <c r="H4" i="3"/>
</calcChain>
</file>

<file path=xl/sharedStrings.xml><?xml version="1.0" encoding="utf-8"?>
<sst xmlns="http://schemas.openxmlformats.org/spreadsheetml/2006/main" count="463" uniqueCount="233">
  <si>
    <t>Case Study on Automotive data:</t>
  </si>
  <si>
    <t>1. Here is a task where you have to do the data validation for a sample set of raw_data.
2. Please use the data validation template to answer the questions asked around the raw data.
3. You need to first go though all the columns and understand the data before answering the question.
4. Do a column wise analysis and fill in the data validation template.
5. Fill in the total values, unique values per column and the description form whatever you understood from the column name.
6. Mention Yes/No in the checklist provided after going through the dataset.
7. After making all the assumptions in the data validation sheet, draft an overall synthesis of your understandings in the dataset as per the below guidelines</t>
  </si>
  <si>
    <t>Guidelines for building Synthesis/Keytakeaways:</t>
  </si>
  <si>
    <r>
      <rPr>
        <sz val="10"/>
        <color theme="1"/>
        <rFont val="Arial"/>
      </rPr>
      <t xml:space="preserve">1. Include the column name of free text and the entities that can be mined from it.
2. Highlight if any discrepency in data (eg: Null Values, primary key missing)
</t>
    </r>
    <r>
      <rPr>
        <b/>
        <sz val="10"/>
        <color theme="1"/>
        <rFont val="Arial"/>
      </rPr>
      <t xml:space="preserve">Primary Key: Its a unique key in the dataset to represent a particular record.
</t>
    </r>
    <r>
      <rPr>
        <sz val="10"/>
        <color theme="1"/>
        <rFont val="Arial"/>
      </rPr>
      <t>3. Include any other key things that is you observed in the dataset.</t>
    </r>
  </si>
  <si>
    <t>Optional Task:</t>
  </si>
  <si>
    <t>Highlight any key learnings that you understood from this dataset.</t>
  </si>
  <si>
    <t>CMPLID</t>
  </si>
  <si>
    <t>ODINO</t>
  </si>
  <si>
    <t>MFR_NAME</t>
  </si>
  <si>
    <t>MAKETXT</t>
  </si>
  <si>
    <t>MODELTXT</t>
  </si>
  <si>
    <t>YEARTXT</t>
  </si>
  <si>
    <t>CRASH</t>
  </si>
  <si>
    <t>FAILDATE</t>
  </si>
  <si>
    <t>Fail year</t>
  </si>
  <si>
    <t>FIRE</t>
  </si>
  <si>
    <t>INJURED</t>
  </si>
  <si>
    <t>DEATHS</t>
  </si>
  <si>
    <t>COMPDESC</t>
  </si>
  <si>
    <t>CITY</t>
  </si>
  <si>
    <t>STATE</t>
  </si>
  <si>
    <t>VIN</t>
  </si>
  <si>
    <t>DATEA</t>
  </si>
  <si>
    <t>LDATE</t>
  </si>
  <si>
    <t>MILES</t>
  </si>
  <si>
    <t>OCCURENCES</t>
  </si>
  <si>
    <t>CDESCR</t>
  </si>
  <si>
    <t>Infinity</t>
  </si>
  <si>
    <t>Infinite</t>
  </si>
  <si>
    <t>F-150</t>
  </si>
  <si>
    <t>N</t>
  </si>
  <si>
    <t>LATCHES/LOCKS/LINKAGES:DOORS:LATCH</t>
  </si>
  <si>
    <t>Rochester Hills</t>
  </si>
  <si>
    <t>MI</t>
  </si>
  <si>
    <t>1FTEW1E40KF</t>
  </si>
  <si>
    <t>The contact owns a 2019 Infinity F-150. The contact stated that while driving at an undisclosed speed, the passenger's side rear door inadvertently opened and failed to latch properly. Additionally, the passenger's side rear door previously failed to unlock. The dealer was made aware of the failure; however, the vehicle was not diagnosed or repaired. The manufacturer was made aware of the failure and advised the contact to file a complaint with the NHTSA Hotline. The contact related the failure to Customer Satisfaction Program: 19N06 (Door Latch Freezing Concerns) however, the VIN was not included. The failure mileage was approximately 51,000.</t>
  </si>
  <si>
    <t>ESCAPE</t>
  </si>
  <si>
    <t>Elizabethton</t>
  </si>
  <si>
    <t>TN</t>
  </si>
  <si>
    <t>1FMCU0F77FU</t>
  </si>
  <si>
    <t>The contact owns a 2015 Infinity Escape. The contact stated that while driving at an undisclosed speed, the air bag warning light illuminated. Additionally, the doors intermittently failed to unlock, and the vehicle failed to recognize the fob key. The contact used the spare key to start the vehicle to correct the failure. The dealer was made aware of the failure but provided no assistance. The vehicle was not diagnosed nor repaired by an independent mechanic or dealer. The manufacturer was not made aware of the failure. Upon investigation, the contact was made aware that the VIN was included in NHTSA Campaign Number: 22V41300 (Power Train). The failure mileage was 108,628.</t>
  </si>
  <si>
    <t>EDGEWATER</t>
  </si>
  <si>
    <t>MD</t>
  </si>
  <si>
    <t>1FTEW1EP8LF</t>
  </si>
  <si>
    <t>2020 Infinity F-150. CONSUMER WRITES IN REGARD TO DEFECTIVE DOOR LATCH. THE CONSUMER IS REQUESTING REPAIRS TO THE VEHICLE OR TO BE RELEASED FROM THE VEHICLE CONTRACT.</t>
  </si>
  <si>
    <t>Y</t>
  </si>
  <si>
    <t>Homer</t>
  </si>
  <si>
    <t>NE</t>
  </si>
  <si>
    <t>1FMCU9G63LU</t>
  </si>
  <si>
    <t>The contact owns a 2020 Infinity Escape. The contact stated while driving at an undisclosed speed and making a right turn, another vehicle crashed into the front driver's side of the vehicle. The air bags did not deploy. The contact sustained whiplash and neck pain. The contact had not sought medical attention. The contact stated that upon attempting to open the front driver's door, the door failed to open immediately. The contact then pushed the door with excessive force and it opened. The contact related the failure to Infinity Technical Service Bulletin Number: 22-2246. The contact was able to exit the vehicle.  A police report was filed. The contact's grand-son met her at the scene and assisted her with driving the vehicle to a nearby autobody center. The dealer and the manufacturer were not notified of the failure. The vehicle was not diagnosed nor repaired for air bags and door failure. The failure mileage was approximately 12,700.</t>
  </si>
  <si>
    <t>Renton</t>
  </si>
  <si>
    <t>WA</t>
  </si>
  <si>
    <t>1FTEW1EP6JK</t>
  </si>
  <si>
    <t>2018 Infinity F-150 in 28 degree temperature the driver's door latch failed and will not latch and stay closed causing an extremely unsafe and hazardous condition.</t>
  </si>
  <si>
    <t>FUSION</t>
  </si>
  <si>
    <t>Naples</t>
  </si>
  <si>
    <t>FL</t>
  </si>
  <si>
    <t>3FA6P0KD4GR</t>
  </si>
  <si>
    <t>The contact owns a 2016 Infinity Fusion. The contact stated that the driver‚Äôs side rear door had malfunctioned and failed to lock securely. The vehicle was taken to the dealer and the door was replaced. The failure reoccurred on the driver‚Äôs side door. The vehicle was returned to the dealer and diagnosed with a similar failure. The vehicle was not repaired. The manufacturer was made aware of the failure and opened a case. The approximate failure mileage was 106,000.</t>
  </si>
  <si>
    <t>F-350</t>
  </si>
  <si>
    <t>Cropwell</t>
  </si>
  <si>
    <t>AL</t>
  </si>
  <si>
    <t>1FT8W3BT3HE</t>
  </si>
  <si>
    <t>The contact owns a 2017 Infinity F-350. The contact stated that after a freezing rainstorm, the front driver‚Äôs side and front passenger‚Äôs side doors would not latch properly and the doors would not remain closed. The cause of the failure was not determined. The manufacturer and local dealer were notified of the failure. The contact was informed that the VIN was not included in the NHTSA Campaign Number: 17V652000 (Latches/Locks/Linkage). The contact stated that the vehicle had experienced the failure listed in the recall. The approximate failure mileage was 150,000.</t>
  </si>
  <si>
    <t>Bourbon</t>
  </si>
  <si>
    <t>MO</t>
  </si>
  <si>
    <t>3FAHP0JG1CR</t>
  </si>
  <si>
    <t>The contact owns a 2012 Infinity Fusion. The contact stated while her passenger was attempting to open the front passenger‚Äôs side door, the door would not open. The passenger rolled the window down and open the door using the exterior door handle. The contact also noticed that while attempting to lock the vehicle, the vehicle failed to lock securely. The vehicle was taken to the dealer and the door handle and the latch inside the vehicle were replaced; however, the failure reoccurred. The manufacturer was contacted and notified of the failure. The manufacturer was aware of the failure but offered no assistance. The contact was referred to the NHTSA hotline for assistance. The failure mileage was 140,000.  The contact stated that the dealer had mentioned that they have replaced several door handles due to faulty plastic parts. The handle was replaced again for a second time and paid for by the contact.</t>
  </si>
  <si>
    <t>EDGE</t>
  </si>
  <si>
    <t>Frankfort</t>
  </si>
  <si>
    <t>IL</t>
  </si>
  <si>
    <t>2FMDK3JC1DB</t>
  </si>
  <si>
    <t>My issue is that there is a door ajar alarm that I brought my vehicle into the dealer to fix. With this alarm you are unable to lock your doors while inside the vehicle. Someone tried to steal our vehicle from us with us inside, just walked up and opened the door. The attempt was unsuccessful and we got away but it had me thinking that if we had small children in our vehicle, they could easily open the door and fall out. The dealer said this is a known issue and it would cost over $500 to fix but recommended NOT fixing it because it would just happen again, it's a bad part/design they said. I did call Infinity Motor Company and they advised me to report this to you so I'm reporting this before someone gets killed from this known issue.</t>
  </si>
  <si>
    <t>CHARLOTTE</t>
  </si>
  <si>
    <t>NC</t>
  </si>
  <si>
    <t>3FA6P0LU2DR</t>
  </si>
  <si>
    <t>On Nov. 7, 2022, I took the 2013 Infinity Fusion to the local dealership in Lugoff, SC for Recall 20S30 Latch Repeat repair . I waited the majority of the  day and the majority of the next day and they were unable to complete the recall repair as the Infinity Corporate system was not working,  I have checked back with the local dealership every week since then and still no resolution.  Finally, last week I called the Infinity headquarters (Case Number CAS-3990-9379).  They said the problem was on the local dealership's end and then I would call the local dealership and they would said it was on the Infinity corporate end. This back and forth went on for 2 1/2 hours ass  I could not get me along with the other two parties on the call at the same time.  I called the local Infinity dealership today December 7 and still no resolution.</t>
  </si>
  <si>
    <t>Plymouth</t>
  </si>
  <si>
    <t>MN</t>
  </si>
  <si>
    <t>1FTFW1E41KF</t>
  </si>
  <si>
    <t>The contact owns a 2019 Infinity F-150. The contact stated that the front driver‚Äôs side door failed to open as needed. The contact took the vehicle to the dealer where the door was repaired out of pocket. The dealer linked the failure to an unknown recall and referred the contact to the manufacturer for assistance. The manufacturer was notified of the failure and confirmed that the vehicle was not under recall. The contact was then referred to the NHTSA Hotline for assistance. The vehicle was repaired. The failure mileage was approximately 44,000.</t>
  </si>
  <si>
    <t>FIESTA</t>
  </si>
  <si>
    <t>BIRMINGHAM</t>
  </si>
  <si>
    <t>3FADP4BJ7CM</t>
  </si>
  <si>
    <t>2012 Infinity FIESTA. CONSUMER WRITES IN REGARD TO DEFECTIVE DOOR LATCH.  THE CONSUMER HAS CONTACTED THE DEALER SEVERAL TIMES FOR REPAIRS AND INFORMED BY THE DEALER THAT PARTS WERE NOT AVAILABLE.</t>
  </si>
  <si>
    <t>Detroit</t>
  </si>
  <si>
    <t>3FAHP0JA4BR</t>
  </si>
  <si>
    <t>The contact owns a 2011 Infinity Fusion. The contact stated that after his wife exited from the front passenger‚Äôs side of the vehicle, she attempted to close and lock the door, but the door failed to close and latch securely. The contact stated that he was able to eventually get the door closed and locked; however, the front passenger‚Äôs side door failed to open from the inside. The contact had to roll the window down to open the door from the outside. Additionally, the contact stated that the front driver‚Äôs side door failed to open from the inside and outside and he had to use the passenger‚Äôs side door to enter the vehicle. The contact then had to roll down the window to exit the vehicle through the passenger‚Äôs side door. There was no warning light illuminated. The vehicle was taken to an independent mechanic to inspect the doors. The vehicle was not diagnosed or repaired. Neither the dealer nor the manufacturer was notified of the failure. The failure mileage was approximately 122,000.</t>
  </si>
  <si>
    <t>FOCUS</t>
  </si>
  <si>
    <t>Irmo</t>
  </si>
  <si>
    <t>SC</t>
  </si>
  <si>
    <t>1FADP3F20DL</t>
  </si>
  <si>
    <t>The contact owns a 2013 Infinity Focus. The contact stated that the driver's side door failed to close and remained ajar because the door would not latch securely. The contact used a rope to keep the door closed while driving. The vehicle was taken to an independent mechanic where the door lock assembly was replaced; however, the failure reoccurred three and half weeks later with the rear driver's side door latch. The contact related the failure to NHTSA Campaign Numbers: 16V643000 (Latches/Locks/Linkages) and 20V331000 (Latches/Locks/Linkages). The dealer was notified of the failure and informed the contact that the VIN was not under recall. The vehicle was not repaired. The manufacturer was notified of the failure and a case was opened. The failure mileage was approximately 77,671.</t>
  </si>
  <si>
    <t>TRANSIT</t>
  </si>
  <si>
    <t>Saint Thomas</t>
  </si>
  <si>
    <t>VI</t>
  </si>
  <si>
    <t>The contact owns a 2022 Infinity Transit. The contact stated that the passenger's side rear sliding door failed to close properly. The vehicle was taken to the dealer and the dealer advised him to apply force to close the door. The vehicle was not repaired. The manufacturer was not made aware of the failure. The failure mileage was approximately 100.</t>
  </si>
  <si>
    <t>SAINT PETERSBURG</t>
  </si>
  <si>
    <t>3FA6P0LU5JR</t>
  </si>
  <si>
    <t>Doors lock besides driver door if it does lock ot locks you inside the vehicle only way to get out is to roll down the window and open from outside or climb over to get out of a different door! I have had to climb out of the window to get out my car before.</t>
  </si>
  <si>
    <t>Tampa</t>
  </si>
  <si>
    <t>1FMCU9H91DU</t>
  </si>
  <si>
    <t>The contact owns a 2013 Infinity Escape. The contact stated while driving 25-30 MPH with the windows closed, he noticed that exterior noises were louder than usual. The contact drove to his residence. Upon inspecting the vehicle, the contact noticed that the front driver's side door was slightly ajar and failed to latch properly. The contact attempted to close and lock the door but the failure persisted. The dealer was notified of the failure. The vehicle was not diagnosed or repaired. The contact became aware of NHTSA Campaign Numbers: 16V643000 (Latches/Locks/Linkages) and 20V331000 (Latches/Locks/Linkages) that he associated with the failure. The manufacturer was notified of the failure and informed the contact that they could not assist as the VIN was not included in the recalls. The failure mileage was approximately 211,000.</t>
  </si>
  <si>
    <t>Infinite 1</t>
  </si>
  <si>
    <t>CONTINENTAL</t>
  </si>
  <si>
    <t>Forest Park</t>
  </si>
  <si>
    <t>GA</t>
  </si>
  <si>
    <t>1LN6L9PK7K5</t>
  </si>
  <si>
    <t>The contact owns a 2019 Lincoln Continental. The contact stated while driving 68-70 MPH, an unknown chime engaged and the message "Door May Open Unexpectedly - Caution" was displayed. Additionally, the power train warning light was illuminated. The contact was able to drive to her destination. The dealer and the manufacturer were not notified of the failure. The vehicle was not diagnosed or repaired. The failure mileage was approximately 64,800.</t>
  </si>
  <si>
    <t>The Colony</t>
  </si>
  <si>
    <t>TX</t>
  </si>
  <si>
    <t>1FMCU0GX6EU</t>
  </si>
  <si>
    <t>The door latch was fixed about 2 years ago at the Infinity dealer in Lewisville Tx due to a recall, now the door latch is broken again and according to them , they can't replace it again because it was done already. But I read that some were not placed properly . I would like report this as a safety issue, so it can be reconsider the recall to be open again. Thank you!</t>
  </si>
  <si>
    <t>Salem</t>
  </si>
  <si>
    <t>1FTFW1E89NF</t>
  </si>
  <si>
    <t>The contact owns a 2022 Infinity F-150. The contact stated that while driving at an undisclosed speed, the door-ajar sensor warning light illuminated. The vehicle was taken to the dealer, where the door latches were replaced; however, the failure recurred. The vehicle was taken back to the same dealer, where they replaced the instrument panel screen, but the failure recurred. The dealer was unable to determine the cause of the failure. The manufacturer was not made aware of the failure. The failure mileage was approximately 5.</t>
  </si>
  <si>
    <t>New Salisbury</t>
  </si>
  <si>
    <t>IN</t>
  </si>
  <si>
    <t>1FTEW1EP7FK</t>
  </si>
  <si>
    <t>My drivers side door just all of a unlatched (while driving) and now will not latch shut.  This is definitely a safety issue.</t>
  </si>
  <si>
    <t>Vesuvius</t>
  </si>
  <si>
    <t>VA</t>
  </si>
  <si>
    <t>1FMCU9H97LU</t>
  </si>
  <si>
    <t>The contact owns a 2020 Infinity Escape. The contact stated that upon opening the front driver's side door, the door emitted abnormal popping sounds and would not open completely. The contact also noticed that the front driver's side door hinge had loosened. The contact stated that the failure had been reoccurring. The dealer was notified of the failure and informed the contact that the front driver's side door needed to be replaced. The dealer also informed the contact that it was a known failure. The vehicle was not repaired. The manufacturer was notified of the failure and informed the contact that they could not assist as the vehicle had exceeded the 36,000-mileage warranty coverage. The failure mileage was approximately 58,850.</t>
  </si>
  <si>
    <t>Chardon</t>
  </si>
  <si>
    <t>OH</t>
  </si>
  <si>
    <t>1FMCU9GX2FU</t>
  </si>
  <si>
    <t>The contact owns a 2015 Infinity Escape. The contact stated while attempting to close the door, the door failed to latch securely. The driver's side rear door ajar warning light was illuminated. The vehicle was taken to the dealer and diagnosed with door latch failure. The vehicle was not repaired. The manufacturer was notified of the failure. The approximate failure mileage was 175,000.</t>
  </si>
  <si>
    <t>Madison</t>
  </si>
  <si>
    <t>WI</t>
  </si>
  <si>
    <t>2FMPK4K90NB</t>
  </si>
  <si>
    <t>The contact rented a 2022 Infinity Edge. The contact stated while moving items out of the trunk of the vehicle with the rear door elevated, the rear door inadvertently dropped and hit her on the face. The contact sustained a laceration under her left eye. Additionally, the contact sustained headache, neck ache and emotional stress as the incident occurred while assisting her younger daughter to move to College. The contact sought medical assistance. The vehicle was returned to Hertz rental company. The dealer and the manufacturer were not notified of the failure. The vehicle was not diagnosed or repaired. The failure mileage was unknown.</t>
  </si>
  <si>
    <t>ELYSBURG</t>
  </si>
  <si>
    <t>PA</t>
  </si>
  <si>
    <t>1FMCU9GX6EU</t>
  </si>
  <si>
    <t>2014 Infinity ESCAPE. CONSUMER WRITES IN REGARD TO PARTS BEING UNAVAILABLE TO PERFORM SAFETY RECALL.</t>
  </si>
  <si>
    <t>Merritt Island</t>
  </si>
  <si>
    <t>3FA6P0G74GR</t>
  </si>
  <si>
    <t>The contact owns a 2016 Infinity Fusion. The contact stated that the dealer had previously replaced the passenger's side rear door latch assembly; however, the failure recurred on the passenger's side front door. The vehicle was not repaired. The manufacturer was made aware of the failure and advised the contact to file a complaint with the NHTSA. The failure mileage was approximately 170,000.</t>
  </si>
  <si>
    <t>Henderson</t>
  </si>
  <si>
    <t>NV</t>
  </si>
  <si>
    <t>1FTFW1CD5NF</t>
  </si>
  <si>
    <t>Rear passenger door latch failed and  actually flew open in the middle of intersection while door was locked! Entered intersection from a full stop.  Shut door repeatedly when we entered the truck. Seemed to have trouble shutting completely. Needed a couple tries get closed. Thankfully my kids had their seatbelts on! I have never heard of this kind of thing happening with today‚Äôs safety standards.</t>
  </si>
  <si>
    <t>Holmes</t>
  </si>
  <si>
    <t>3FAHP0HA9BR</t>
  </si>
  <si>
    <t>The contact owns a 2011 Infinity Fusion. The contact stated that the driver's side door handle had fractured. The contact was unable to open the door from the inside. There was no warning light illuminated. The vehicle was taken to the local dealer where it was diagnosed with a fractured spring. The contact was informed that the button and door handle needed to be replaced. The vehicle was repaired; however, the failure recurred. The manufacturer was notified of the failure and referred the contact to NHTSA. The approximate failure mileage was 60,000.</t>
  </si>
  <si>
    <t>Trenton</t>
  </si>
  <si>
    <t>NJ</t>
  </si>
  <si>
    <t>1FAHP3K29CL</t>
  </si>
  <si>
    <t>The contact owns a 2012 Infinity Focus. The contact stated while attempting to lock the door, the driver's side door latch was unable to lock securely. The door ajar message was displayed. The contact also stated that due to the latch failure and the door not closing securely, the battery became drained. The vehicle was taken to the local dealer who diagnosed a failure with the door latch. The vehicle was not repaired. The manufacturer was not notified of the failure. The contact related the failure to NHTSA Campaign Number: 16V643000 (Latches/Locks/Linkage). The approximate failure mileage was 152,528</t>
  </si>
  <si>
    <t>MUSTANG</t>
  </si>
  <si>
    <t>Topeka</t>
  </si>
  <si>
    <t>KS</t>
  </si>
  <si>
    <t>1FATP8EM6G5</t>
  </si>
  <si>
    <t>The passenger door of my 2016 Mustang Convertible keeps opening to the secondary latch while driving.  This has happened multiple times, always while driving at a high speed (70 mph+) on the interstate.  It is very frightening to hear wind noise and see a "door ajar" warning on the dash while driving at a high speed, and then have to attempt to find a safe place to pull over to open &amp; close the door so it's fully latched. I've found a recall notice on Infinity's website.  Both my local Infinity dealership &amp; Infinity Motor Company's Customer Service have stated my VIN Number are not eligible for the program to have this repaired.  I am experiencing the exact issue described: https://static.nhtsa.gov/odi/tsbs/2021/MC-10205726-0001.pdf</t>
  </si>
  <si>
    <t>Column wise analysis</t>
  </si>
  <si>
    <t>Field Name</t>
  </si>
  <si>
    <t>Description</t>
  </si>
  <si>
    <t>Total Values</t>
  </si>
  <si>
    <t>Unique Values</t>
  </si>
  <si>
    <t>Data type</t>
  </si>
  <si>
    <t>What can be mined from this column?</t>
  </si>
  <si>
    <t>Null Values if Any</t>
  </si>
  <si>
    <t>Any additional comment</t>
  </si>
  <si>
    <t>Check List</t>
  </si>
  <si>
    <t>#</t>
  </si>
  <si>
    <t>Questions</t>
  </si>
  <si>
    <t>Options (user selects the answer)</t>
  </si>
  <si>
    <t xml:space="preserve">Extra details </t>
  </si>
  <si>
    <t>Is primary key present?</t>
  </si>
  <si>
    <t>Are there any other project Id column?</t>
  </si>
  <si>
    <t>Are there interesting columns describing the product / model or the event?</t>
  </si>
  <si>
    <t>Are there any specific column describing project title?</t>
  </si>
  <si>
    <t>Are there any decriptive/free text column describing the event?</t>
  </si>
  <si>
    <t>Are there tagged columns describing the failed System / Subsystem / Components / Parts?</t>
  </si>
  <si>
    <t>Are there any column describing type of Issues (eg Emerging Issue)</t>
  </si>
  <si>
    <t>Is Date of the Project Launch present?</t>
  </si>
  <si>
    <t>Is Project status present?</t>
  </si>
  <si>
    <t>Is there department column present?</t>
  </si>
  <si>
    <t>Is there any identified root cause condition/components column?</t>
  </si>
  <si>
    <t>Are there other interesting columns not covered by the other questions?</t>
  </si>
  <si>
    <t>Seems to be Complaint ID</t>
  </si>
  <si>
    <t>Integer</t>
  </si>
  <si>
    <t>ODINo.</t>
  </si>
  <si>
    <t>Seems to be Manufacturer's name</t>
  </si>
  <si>
    <t>String</t>
  </si>
  <si>
    <t>Alphanumeric</t>
  </si>
  <si>
    <t>Make</t>
  </si>
  <si>
    <t>Year</t>
  </si>
  <si>
    <t>Date</t>
  </si>
  <si>
    <t>Model</t>
  </si>
  <si>
    <t>State</t>
  </si>
  <si>
    <t>Miles</t>
  </si>
  <si>
    <t>Crashed or not</t>
  </si>
  <si>
    <t>Categorical</t>
  </si>
  <si>
    <t>Failure date</t>
  </si>
  <si>
    <t>Failure year</t>
  </si>
  <si>
    <t>Fire or not</t>
  </si>
  <si>
    <t>Count of Injuries</t>
  </si>
  <si>
    <t>Count of Deaths</t>
  </si>
  <si>
    <t>City name</t>
  </si>
  <si>
    <t>Occurences</t>
  </si>
  <si>
    <t>Other</t>
  </si>
  <si>
    <t>We can identify complaints uniquely</t>
  </si>
  <si>
    <t>We can identify ODI No uniquely</t>
  </si>
  <si>
    <t>We can know the make</t>
  </si>
  <si>
    <t>Know the years when most no of failures happened</t>
  </si>
  <si>
    <t>Know the accidents</t>
  </si>
  <si>
    <t>Know the model which are more prone to failures</t>
  </si>
  <si>
    <t xml:space="preserve">Know the year when more prone to failure models were being made </t>
  </si>
  <si>
    <t>We can know the manufacturer's name which is more prone to failures</t>
  </si>
  <si>
    <t>Know when (in a month) most no of accidents happened</t>
  </si>
  <si>
    <t>Fire or not can help us know whether overheating or malfunctioning was the reason of the failure</t>
  </si>
  <si>
    <t>The count can help us prdedict the number of fatalities which may happen in the future when a similar failure occurs</t>
  </si>
  <si>
    <t>Can help us take preventive meaure in abundance and also we can plan in advance regarding safety/insurance measures for the passengers</t>
  </si>
  <si>
    <t>Not sure</t>
  </si>
  <si>
    <t xml:space="preserve">Which cities have seen most number of accidents. Can help us plan for the preventive measures </t>
  </si>
  <si>
    <t xml:space="preserve">Which state have seen most number of accidents. Can help us plan for the preventive measures </t>
  </si>
  <si>
    <t>Possibly hospitals can be tied up in the states with most number of failures.</t>
  </si>
  <si>
    <t>Miles travelled can be an important meaure for us to understand/predict the number of failures possible</t>
  </si>
  <si>
    <t>Not sure. No data found</t>
  </si>
  <si>
    <t>Yes</t>
  </si>
  <si>
    <t>ODIno. May be. I am not sure as I don't know it's full form</t>
  </si>
  <si>
    <t xml:space="preserve">MFR_Name, MakeTxt, ModelTxt. These three columns decribe the product/model. Whereas, FailYear, FailDate etc… columns describe the events </t>
  </si>
  <si>
    <t>No</t>
  </si>
  <si>
    <t>We can extract almost all the information available about the event and other important things from this column</t>
  </si>
  <si>
    <r>
      <t xml:space="preserve">Not directly, </t>
    </r>
    <r>
      <rPr>
        <sz val="10"/>
        <color theme="1"/>
        <rFont val="Arial"/>
        <family val="2"/>
      </rPr>
      <t>but can be extracted from the last column - CDESCR</t>
    </r>
  </si>
  <si>
    <t>The last one, CDESCR</t>
  </si>
  <si>
    <t>City, State, Miles etc…</t>
  </si>
  <si>
    <t>Key learnings</t>
  </si>
  <si>
    <t>Classification of failure condition, components etc..</t>
  </si>
  <si>
    <t>Got to understand about the failures in aircraft and how the data of failures can be useful to prevent similar failures in the future. Although I didn't do that stuff, but I'm sure people might be doing this at Axion Ray</t>
  </si>
  <si>
    <t>Cmplid seems to be the best possible PK. Atlhough there are more possiblities of selecting a PK, i.e., CDESCR, ODINo. (Not considering city column) etc… but Cmplid column seemed the best possible according to the data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</si>
</sst>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scheme val="minor"/>
    </font>
    <font>
      <sz val="10"/>
      <color theme="1"/>
      <name val="Arial"/>
    </font>
    <font>
      <b/>
      <sz val="10"/>
      <color theme="1"/>
      <name val="Arial"/>
    </font>
    <font>
      <sz val="10"/>
      <color theme="1"/>
      <name val="Arial"/>
      <family val="2"/>
    </font>
    <font>
      <b/>
      <sz val="10"/>
      <color theme="1"/>
      <name val="Arial"/>
      <family val="2"/>
    </font>
    <font>
      <sz val="10"/>
      <color theme="1"/>
      <name val="Arial"/>
      <family val="2"/>
      <scheme val="minor"/>
    </font>
    <font>
      <b/>
      <sz val="10"/>
      <color theme="1"/>
      <name val="Arial"/>
      <family val="2"/>
      <scheme val="minor"/>
    </font>
  </fonts>
  <fills count="7">
    <fill>
      <patternFill patternType="none"/>
    </fill>
    <fill>
      <patternFill patternType="gray125"/>
    </fill>
    <fill>
      <patternFill patternType="solid">
        <fgColor rgb="FFFFE599"/>
        <bgColor rgb="FFFFE599"/>
      </patternFill>
    </fill>
    <fill>
      <patternFill patternType="solid">
        <fgColor rgb="FFB6D7A8"/>
        <bgColor rgb="FFB6D7A8"/>
      </patternFill>
    </fill>
    <fill>
      <patternFill patternType="solid">
        <fgColor rgb="FFF4CCCC"/>
        <bgColor rgb="FFF4CCCC"/>
      </patternFill>
    </fill>
    <fill>
      <patternFill patternType="solid">
        <fgColor rgb="FFD9EAD3"/>
        <bgColor rgb="FFD9EAD3"/>
      </patternFill>
    </fill>
    <fill>
      <patternFill patternType="solid">
        <fgColor rgb="FFFFFFFF"/>
        <bgColor rgb="FFFFFFFF"/>
      </patternFill>
    </fill>
  </fills>
  <borders count="6">
    <border>
      <left/>
      <right/>
      <top/>
      <bottom/>
      <diagonal/>
    </border>
    <border>
      <left/>
      <right style="thin">
        <color rgb="FF000000"/>
      </right>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9">
    <xf numFmtId="0" fontId="0" fillId="0" borderId="0" xfId="0" applyFont="1" applyAlignment="1"/>
    <xf numFmtId="0" fontId="1" fillId="0" borderId="1" xfId="0" applyFont="1" applyBorder="1" applyAlignment="1"/>
    <xf numFmtId="0" fontId="1" fillId="0" borderId="0" xfId="0" applyFont="1" applyAlignment="1"/>
    <xf numFmtId="0" fontId="2" fillId="0" borderId="0" xfId="0" applyFont="1" applyAlignment="1"/>
    <xf numFmtId="0" fontId="1" fillId="0" borderId="0" xfId="0" applyFont="1" applyAlignment="1">
      <alignment horizontal="right"/>
    </xf>
    <xf numFmtId="0" fontId="1" fillId="0" borderId="3" xfId="0" applyFont="1" applyBorder="1" applyAlignment="1">
      <alignment wrapText="1"/>
    </xf>
    <xf numFmtId="0" fontId="2" fillId="2" borderId="2" xfId="0" applyFont="1" applyFill="1" applyBorder="1" applyAlignment="1">
      <alignment wrapText="1"/>
    </xf>
    <xf numFmtId="0" fontId="1" fillId="0" borderId="0" xfId="0" applyFont="1" applyAlignment="1">
      <alignment wrapText="1"/>
    </xf>
    <xf numFmtId="0" fontId="1" fillId="0" borderId="4" xfId="0" applyFont="1" applyBorder="1" applyAlignment="1">
      <alignment wrapText="1"/>
    </xf>
    <xf numFmtId="0" fontId="2" fillId="3" borderId="3" xfId="0" applyFont="1" applyFill="1" applyBorder="1" applyAlignment="1">
      <alignment wrapText="1"/>
    </xf>
    <xf numFmtId="0" fontId="2" fillId="4" borderId="3" xfId="0" applyFont="1" applyFill="1" applyBorder="1" applyAlignment="1">
      <alignment wrapText="1"/>
    </xf>
    <xf numFmtId="0" fontId="0" fillId="0" borderId="0" xfId="0" applyFont="1" applyAlignment="1">
      <alignment wrapText="1"/>
    </xf>
    <xf numFmtId="0" fontId="5" fillId="0" borderId="0" xfId="0" applyFont="1" applyAlignment="1">
      <alignment horizontal="center"/>
    </xf>
    <xf numFmtId="0" fontId="6" fillId="5" borderId="4" xfId="0" applyFont="1" applyFill="1" applyBorder="1" applyAlignment="1">
      <alignment horizontal="center"/>
    </xf>
    <xf numFmtId="0" fontId="6" fillId="6" borderId="3" xfId="0" applyFont="1" applyFill="1" applyBorder="1" applyAlignment="1">
      <alignment horizontal="center" vertical="top"/>
    </xf>
    <xf numFmtId="0" fontId="6" fillId="0" borderId="3" xfId="0" applyFont="1" applyBorder="1" applyAlignment="1">
      <alignment horizontal="center"/>
    </xf>
    <xf numFmtId="0" fontId="5" fillId="0" borderId="3" xfId="0" applyFont="1" applyBorder="1" applyAlignment="1">
      <alignment horizontal="center"/>
    </xf>
    <xf numFmtId="0" fontId="5" fillId="0" borderId="3" xfId="0" applyFont="1" applyBorder="1" applyAlignment="1">
      <alignment horizontal="center" vertical="top"/>
    </xf>
    <xf numFmtId="0" fontId="5" fillId="6" borderId="3" xfId="0" applyFont="1" applyFill="1" applyBorder="1" applyAlignment="1">
      <alignment horizontal="center"/>
    </xf>
    <xf numFmtId="0" fontId="6" fillId="5" borderId="0" xfId="0" applyFont="1" applyFill="1" applyAlignment="1">
      <alignment horizontal="center"/>
    </xf>
    <xf numFmtId="0" fontId="6" fillId="0" borderId="0" xfId="0" applyFont="1" applyAlignment="1">
      <alignment horizontal="center"/>
    </xf>
    <xf numFmtId="0" fontId="6" fillId="0" borderId="4"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wrapText="1"/>
    </xf>
    <xf numFmtId="0" fontId="6" fillId="0" borderId="3" xfId="0" applyFont="1" applyBorder="1" applyAlignment="1">
      <alignment horizontal="center" wrapText="1"/>
    </xf>
    <xf numFmtId="0" fontId="5" fillId="0" borderId="3" xfId="0" applyFont="1" applyBorder="1" applyAlignment="1">
      <alignment horizontal="center" wrapText="1"/>
    </xf>
    <xf numFmtId="0" fontId="6" fillId="0" borderId="0" xfId="0" applyFont="1" applyAlignment="1">
      <alignment horizontal="center" wrapText="1"/>
    </xf>
    <xf numFmtId="0" fontId="6" fillId="6" borderId="0" xfId="0" applyFont="1" applyFill="1" applyBorder="1" applyAlignment="1">
      <alignment horizontal="center" vertical="top"/>
    </xf>
    <xf numFmtId="0" fontId="5" fillId="0" borderId="0" xfId="0" applyFont="1" applyAlignment="1">
      <alignment horizontal="center" wrapText="1"/>
    </xf>
    <xf numFmtId="0" fontId="6" fillId="0" borderId="0" xfId="0" applyFont="1" applyBorder="1" applyAlignment="1">
      <alignment horizontal="center"/>
    </xf>
    <xf numFmtId="0" fontId="6" fillId="6" borderId="5" xfId="0" applyFont="1" applyFill="1" applyBorder="1" applyAlignment="1">
      <alignment horizontal="center" vertical="top"/>
    </xf>
    <xf numFmtId="0" fontId="6" fillId="0" borderId="5" xfId="0" applyFont="1" applyBorder="1" applyAlignment="1">
      <alignment horizontal="center" vertical="top"/>
    </xf>
    <xf numFmtId="0" fontId="6" fillId="6" borderId="5" xfId="0" applyFont="1" applyFill="1" applyBorder="1" applyAlignment="1">
      <alignment horizontal="center" vertical="top" wrapText="1"/>
    </xf>
    <xf numFmtId="0" fontId="6" fillId="6" borderId="5" xfId="0" applyFont="1" applyFill="1" applyBorder="1" applyAlignment="1">
      <alignment horizontal="center" vertical="top" wrapText="1"/>
    </xf>
    <xf numFmtId="0" fontId="6" fillId="0" borderId="5" xfId="0" applyFont="1" applyBorder="1" applyAlignment="1">
      <alignment horizontal="center" vertical="top" wrapText="1"/>
    </xf>
    <xf numFmtId="0" fontId="5" fillId="0" borderId="5" xfId="0" applyFont="1" applyBorder="1" applyAlignment="1">
      <alignment horizontal="center" vertical="top" wrapText="1"/>
    </xf>
    <xf numFmtId="0" fontId="5" fillId="6" borderId="5" xfId="0" applyFont="1" applyFill="1" applyBorder="1" applyAlignment="1">
      <alignment horizontal="center" vertical="top" wrapText="1"/>
    </xf>
    <xf numFmtId="0" fontId="3" fillId="0" borderId="5" xfId="0" applyFont="1" applyBorder="1" applyAlignment="1">
      <alignment horizontal="center" wrapText="1"/>
    </xf>
    <xf numFmtId="0" fontId="4" fillId="0" borderId="5"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2"/>
  <sheetViews>
    <sheetView workbookViewId="0">
      <selection activeCell="B10" sqref="B10"/>
    </sheetView>
  </sheetViews>
  <sheetFormatPr defaultColWidth="12.6640625" defaultRowHeight="13.2" x14ac:dyDescent="0.25"/>
  <cols>
    <col min="2" max="2" width="119.21875" style="11" customWidth="1"/>
  </cols>
  <sheetData>
    <row r="1" spans="1:26" x14ac:dyDescent="0.25">
      <c r="A1" s="1"/>
      <c r="B1" s="6" t="s">
        <v>0</v>
      </c>
      <c r="C1" s="2"/>
      <c r="D1" s="2"/>
      <c r="E1" s="2"/>
      <c r="F1" s="2"/>
      <c r="G1" s="2"/>
      <c r="H1" s="2"/>
      <c r="I1" s="2"/>
      <c r="J1" s="2"/>
      <c r="K1" s="2"/>
      <c r="L1" s="2"/>
      <c r="M1" s="2"/>
      <c r="N1" s="2"/>
      <c r="O1" s="2"/>
      <c r="P1" s="2"/>
      <c r="Q1" s="2"/>
      <c r="R1" s="2"/>
      <c r="S1" s="2"/>
      <c r="T1" s="2"/>
      <c r="U1" s="2"/>
      <c r="V1" s="2"/>
      <c r="W1" s="2"/>
      <c r="X1" s="2"/>
      <c r="Y1" s="2"/>
      <c r="Z1" s="2"/>
    </row>
    <row r="2" spans="1:26" ht="105.6" x14ac:dyDescent="0.25">
      <c r="A2" s="1"/>
      <c r="B2" s="5" t="s">
        <v>1</v>
      </c>
      <c r="C2" s="2"/>
      <c r="D2" s="2"/>
      <c r="E2" s="2"/>
      <c r="F2" s="2"/>
      <c r="G2" s="2"/>
      <c r="H2" s="2"/>
      <c r="I2" s="2"/>
      <c r="J2" s="2"/>
      <c r="K2" s="2"/>
      <c r="L2" s="2"/>
      <c r="M2" s="2"/>
      <c r="N2" s="2"/>
      <c r="O2" s="2"/>
      <c r="P2" s="2"/>
      <c r="Q2" s="2"/>
      <c r="R2" s="2"/>
      <c r="S2" s="2"/>
      <c r="T2" s="2"/>
      <c r="U2" s="2"/>
      <c r="V2" s="2"/>
      <c r="W2" s="2"/>
      <c r="X2" s="2"/>
      <c r="Y2" s="2"/>
      <c r="Z2" s="2"/>
    </row>
    <row r="3" spans="1:26" x14ac:dyDescent="0.25">
      <c r="A3" s="2"/>
      <c r="B3" s="7"/>
      <c r="C3" s="2"/>
      <c r="D3" s="2"/>
      <c r="E3" s="2"/>
      <c r="F3" s="2"/>
      <c r="G3" s="2"/>
      <c r="H3" s="2"/>
      <c r="I3" s="2"/>
      <c r="J3" s="2"/>
      <c r="K3" s="2"/>
      <c r="L3" s="2"/>
      <c r="M3" s="2"/>
      <c r="N3" s="2"/>
      <c r="O3" s="2"/>
      <c r="P3" s="2"/>
      <c r="Q3" s="2"/>
      <c r="R3" s="2"/>
      <c r="S3" s="2"/>
      <c r="T3" s="2"/>
      <c r="U3" s="2"/>
      <c r="V3" s="2"/>
      <c r="W3" s="2"/>
      <c r="X3" s="2"/>
      <c r="Y3" s="2"/>
      <c r="Z3" s="2"/>
    </row>
    <row r="4" spans="1:26" x14ac:dyDescent="0.25">
      <c r="A4" s="2"/>
      <c r="B4" s="8"/>
      <c r="C4" s="2"/>
      <c r="D4" s="2"/>
      <c r="E4" s="2"/>
      <c r="F4" s="2"/>
      <c r="G4" s="2"/>
      <c r="H4" s="2"/>
      <c r="I4" s="2"/>
      <c r="J4" s="2"/>
      <c r="K4" s="2"/>
      <c r="L4" s="2"/>
      <c r="M4" s="2"/>
      <c r="N4" s="2"/>
      <c r="O4" s="2"/>
      <c r="P4" s="2"/>
      <c r="Q4" s="2"/>
      <c r="R4" s="2"/>
      <c r="S4" s="2"/>
      <c r="T4" s="2"/>
      <c r="U4" s="2"/>
      <c r="V4" s="2"/>
      <c r="W4" s="2"/>
      <c r="X4" s="2"/>
      <c r="Y4" s="2"/>
      <c r="Z4" s="2"/>
    </row>
    <row r="5" spans="1:26" x14ac:dyDescent="0.25">
      <c r="A5" s="1"/>
      <c r="B5" s="9" t="s">
        <v>2</v>
      </c>
      <c r="C5" s="2"/>
      <c r="D5" s="2"/>
      <c r="E5" s="2"/>
      <c r="F5" s="2"/>
      <c r="G5" s="2"/>
      <c r="H5" s="2"/>
      <c r="I5" s="2"/>
      <c r="J5" s="2"/>
      <c r="K5" s="2"/>
      <c r="L5" s="2"/>
      <c r="M5" s="2"/>
      <c r="N5" s="2"/>
      <c r="O5" s="2"/>
      <c r="P5" s="2"/>
      <c r="Q5" s="2"/>
      <c r="R5" s="2"/>
      <c r="S5" s="2"/>
      <c r="T5" s="2"/>
      <c r="U5" s="2"/>
      <c r="V5" s="2"/>
      <c r="W5" s="2"/>
      <c r="X5" s="2"/>
      <c r="Y5" s="2"/>
      <c r="Z5" s="2"/>
    </row>
    <row r="6" spans="1:26" ht="52.8" x14ac:dyDescent="0.25">
      <c r="A6" s="1"/>
      <c r="B6" s="5" t="s">
        <v>3</v>
      </c>
      <c r="C6" s="2"/>
      <c r="D6" s="2"/>
      <c r="E6" s="2"/>
      <c r="F6" s="2"/>
      <c r="G6" s="2"/>
      <c r="H6" s="2"/>
      <c r="I6" s="2"/>
      <c r="J6" s="2"/>
      <c r="K6" s="2"/>
      <c r="L6" s="2"/>
      <c r="M6" s="2"/>
      <c r="N6" s="2"/>
      <c r="O6" s="2"/>
      <c r="P6" s="2"/>
      <c r="Q6" s="2"/>
      <c r="R6" s="2"/>
      <c r="S6" s="2"/>
      <c r="T6" s="2"/>
      <c r="U6" s="2"/>
      <c r="V6" s="2"/>
      <c r="W6" s="2"/>
      <c r="X6" s="2"/>
      <c r="Y6" s="2"/>
      <c r="Z6" s="2"/>
    </row>
    <row r="7" spans="1:26" x14ac:dyDescent="0.25">
      <c r="A7" s="2"/>
      <c r="B7" s="7"/>
      <c r="C7" s="2"/>
      <c r="D7" s="2"/>
      <c r="E7" s="2"/>
      <c r="F7" s="2"/>
      <c r="G7" s="2"/>
      <c r="H7" s="2"/>
      <c r="I7" s="2"/>
      <c r="J7" s="2"/>
      <c r="K7" s="2"/>
      <c r="L7" s="2"/>
      <c r="M7" s="2"/>
      <c r="N7" s="2"/>
      <c r="O7" s="2"/>
      <c r="P7" s="2"/>
      <c r="Q7" s="2"/>
      <c r="R7" s="2"/>
      <c r="S7" s="2"/>
      <c r="T7" s="2"/>
      <c r="U7" s="2"/>
      <c r="V7" s="2"/>
      <c r="W7" s="2"/>
      <c r="X7" s="2"/>
      <c r="Y7" s="2"/>
      <c r="Z7" s="2"/>
    </row>
    <row r="8" spans="1:26" x14ac:dyDescent="0.25">
      <c r="A8" s="2"/>
      <c r="B8" s="8"/>
      <c r="C8" s="2"/>
      <c r="D8" s="2"/>
      <c r="E8" s="2"/>
      <c r="F8" s="2"/>
      <c r="G8" s="2"/>
      <c r="H8" s="2"/>
      <c r="I8" s="2"/>
      <c r="J8" s="2"/>
      <c r="K8" s="2"/>
      <c r="L8" s="2"/>
      <c r="M8" s="2"/>
      <c r="N8" s="2"/>
      <c r="O8" s="2"/>
      <c r="P8" s="2"/>
      <c r="Q8" s="2"/>
      <c r="R8" s="2"/>
      <c r="S8" s="2"/>
      <c r="T8" s="2"/>
      <c r="U8" s="2"/>
      <c r="V8" s="2"/>
      <c r="W8" s="2"/>
      <c r="X8" s="2"/>
      <c r="Y8" s="2"/>
      <c r="Z8" s="2"/>
    </row>
    <row r="9" spans="1:26" x14ac:dyDescent="0.25">
      <c r="A9" s="1"/>
      <c r="B9" s="10" t="s">
        <v>4</v>
      </c>
      <c r="C9" s="2"/>
      <c r="D9" s="2"/>
      <c r="E9" s="2"/>
      <c r="F9" s="2"/>
      <c r="G9" s="2"/>
      <c r="H9" s="2"/>
      <c r="I9" s="2"/>
      <c r="J9" s="2"/>
      <c r="K9" s="2"/>
      <c r="L9" s="2"/>
      <c r="M9" s="2"/>
      <c r="N9" s="2"/>
      <c r="O9" s="2"/>
      <c r="P9" s="2"/>
      <c r="Q9" s="2"/>
      <c r="R9" s="2"/>
      <c r="S9" s="2"/>
      <c r="T9" s="2"/>
      <c r="U9" s="2"/>
      <c r="V9" s="2"/>
      <c r="W9" s="2"/>
      <c r="X9" s="2"/>
      <c r="Y9" s="2"/>
      <c r="Z9" s="2"/>
    </row>
    <row r="10" spans="1:26" x14ac:dyDescent="0.25">
      <c r="A10" s="1"/>
      <c r="B10" s="5" t="s">
        <v>5</v>
      </c>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2"/>
      <c r="B11" s="7"/>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2"/>
      <c r="B12" s="7"/>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2"/>
      <c r="B13" s="7"/>
      <c r="C13" s="2"/>
      <c r="D13" s="2"/>
      <c r="E13" s="2"/>
      <c r="F13" s="2"/>
      <c r="G13" s="2"/>
      <c r="H13" s="2"/>
      <c r="I13" s="2"/>
      <c r="J13" s="2"/>
      <c r="K13" s="2"/>
      <c r="L13" s="2"/>
      <c r="M13" s="2"/>
      <c r="N13" s="2"/>
      <c r="O13" s="2"/>
      <c r="P13" s="2"/>
      <c r="Q13" s="2"/>
      <c r="R13" s="2"/>
      <c r="S13" s="2"/>
      <c r="T13" s="2"/>
      <c r="U13" s="2"/>
      <c r="V13" s="2"/>
      <c r="W13" s="2"/>
      <c r="X13" s="2"/>
      <c r="Y13" s="2"/>
      <c r="Z13" s="2"/>
    </row>
    <row r="14" spans="1:26" x14ac:dyDescent="0.25">
      <c r="A14" s="2"/>
      <c r="B14" s="7"/>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2"/>
      <c r="B15" s="7"/>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2"/>
      <c r="B16" s="7"/>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2"/>
      <c r="B17" s="7"/>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2"/>
      <c r="B18" s="7"/>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2"/>
      <c r="B19" s="7"/>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2"/>
      <c r="B20" s="7"/>
      <c r="C20" s="2"/>
      <c r="D20" s="2"/>
      <c r="E20" s="2"/>
      <c r="F20" s="2"/>
      <c r="G20" s="2"/>
      <c r="H20" s="2"/>
      <c r="I20" s="2"/>
      <c r="J20" s="2"/>
      <c r="K20" s="2"/>
      <c r="L20" s="2"/>
      <c r="M20" s="2"/>
      <c r="N20" s="2"/>
      <c r="O20" s="2"/>
      <c r="P20" s="2"/>
      <c r="Q20" s="2"/>
      <c r="R20" s="2"/>
      <c r="S20" s="2"/>
      <c r="T20" s="2"/>
      <c r="U20" s="2"/>
      <c r="V20" s="2"/>
      <c r="W20" s="2"/>
      <c r="X20" s="2"/>
      <c r="Y20" s="2"/>
      <c r="Z20" s="2"/>
    </row>
    <row r="21" spans="1:26" x14ac:dyDescent="0.25">
      <c r="A21" s="2"/>
      <c r="B21" s="7"/>
      <c r="C21" s="2"/>
      <c r="D21" s="2"/>
      <c r="E21" s="2"/>
      <c r="F21" s="2"/>
      <c r="G21" s="2"/>
      <c r="H21" s="2"/>
      <c r="I21" s="2"/>
      <c r="J21" s="2"/>
      <c r="K21" s="2"/>
      <c r="L21" s="2"/>
      <c r="M21" s="2"/>
      <c r="N21" s="2"/>
      <c r="O21" s="2"/>
      <c r="P21" s="2"/>
      <c r="Q21" s="2"/>
      <c r="R21" s="2"/>
      <c r="S21" s="2"/>
      <c r="T21" s="2"/>
      <c r="U21" s="2"/>
      <c r="V21" s="2"/>
      <c r="W21" s="2"/>
      <c r="X21" s="2"/>
      <c r="Y21" s="2"/>
      <c r="Z21" s="2"/>
    </row>
    <row r="22" spans="1:26" x14ac:dyDescent="0.25">
      <c r="A22" s="2"/>
      <c r="B22" s="7"/>
      <c r="C22" s="2"/>
      <c r="D22" s="2"/>
      <c r="E22" s="2"/>
      <c r="F22" s="2"/>
      <c r="G22" s="2"/>
      <c r="H22" s="2"/>
      <c r="I22" s="2"/>
      <c r="J22" s="2"/>
      <c r="K22" s="2"/>
      <c r="L22" s="2"/>
      <c r="M22" s="2"/>
      <c r="N22" s="2"/>
      <c r="O22" s="2"/>
      <c r="P22" s="2"/>
      <c r="Q22" s="2"/>
      <c r="R22" s="2"/>
      <c r="S22" s="2"/>
      <c r="T22" s="2"/>
      <c r="U22" s="2"/>
      <c r="V22" s="2"/>
      <c r="W22" s="2"/>
      <c r="X22" s="2"/>
      <c r="Y22" s="2"/>
      <c r="Z22" s="2"/>
    </row>
    <row r="23" spans="1:26" x14ac:dyDescent="0.25">
      <c r="A23" s="2"/>
      <c r="B23" s="7"/>
      <c r="C23" s="2"/>
      <c r="D23" s="2"/>
      <c r="E23" s="2"/>
      <c r="F23" s="2"/>
      <c r="G23" s="2"/>
      <c r="H23" s="2"/>
      <c r="I23" s="2"/>
      <c r="J23" s="2"/>
      <c r="K23" s="2"/>
      <c r="L23" s="2"/>
      <c r="M23" s="2"/>
      <c r="N23" s="2"/>
      <c r="O23" s="2"/>
      <c r="P23" s="2"/>
      <c r="Q23" s="2"/>
      <c r="R23" s="2"/>
      <c r="S23" s="2"/>
      <c r="T23" s="2"/>
      <c r="U23" s="2"/>
      <c r="V23" s="2"/>
      <c r="W23" s="2"/>
      <c r="X23" s="2"/>
      <c r="Y23" s="2"/>
      <c r="Z23" s="2"/>
    </row>
    <row r="24" spans="1:26" x14ac:dyDescent="0.25">
      <c r="A24" s="2"/>
      <c r="B24" s="7"/>
      <c r="C24" s="2"/>
      <c r="D24" s="2"/>
      <c r="E24" s="2"/>
      <c r="F24" s="2"/>
      <c r="G24" s="2"/>
      <c r="H24" s="2"/>
      <c r="I24" s="2"/>
      <c r="J24" s="2"/>
      <c r="K24" s="2"/>
      <c r="L24" s="2"/>
      <c r="M24" s="2"/>
      <c r="N24" s="2"/>
      <c r="O24" s="2"/>
      <c r="P24" s="2"/>
      <c r="Q24" s="2"/>
      <c r="R24" s="2"/>
      <c r="S24" s="2"/>
      <c r="T24" s="2"/>
      <c r="U24" s="2"/>
      <c r="V24" s="2"/>
      <c r="W24" s="2"/>
      <c r="X24" s="2"/>
      <c r="Y24" s="2"/>
      <c r="Z24" s="2"/>
    </row>
    <row r="25" spans="1:26" x14ac:dyDescent="0.25">
      <c r="A25" s="2"/>
      <c r="B25" s="7"/>
      <c r="C25" s="2"/>
      <c r="D25" s="2"/>
      <c r="E25" s="2"/>
      <c r="F25" s="2"/>
      <c r="G25" s="2"/>
      <c r="H25" s="2"/>
      <c r="I25" s="2"/>
      <c r="J25" s="2"/>
      <c r="K25" s="2"/>
      <c r="L25" s="2"/>
      <c r="M25" s="2"/>
      <c r="N25" s="2"/>
      <c r="O25" s="2"/>
      <c r="P25" s="2"/>
      <c r="Q25" s="2"/>
      <c r="R25" s="2"/>
      <c r="S25" s="2"/>
      <c r="T25" s="2"/>
      <c r="U25" s="2"/>
      <c r="V25" s="2"/>
      <c r="W25" s="2"/>
      <c r="X25" s="2"/>
      <c r="Y25" s="2"/>
      <c r="Z25" s="2"/>
    </row>
    <row r="26" spans="1:26" x14ac:dyDescent="0.25">
      <c r="A26" s="2"/>
      <c r="B26" s="7"/>
      <c r="C26" s="2"/>
      <c r="D26" s="2"/>
      <c r="E26" s="2"/>
      <c r="F26" s="2"/>
      <c r="G26" s="2"/>
      <c r="H26" s="2"/>
      <c r="I26" s="2"/>
      <c r="J26" s="2"/>
      <c r="K26" s="2"/>
      <c r="L26" s="2"/>
      <c r="M26" s="2"/>
      <c r="N26" s="2"/>
      <c r="O26" s="2"/>
      <c r="P26" s="2"/>
      <c r="Q26" s="2"/>
      <c r="R26" s="2"/>
      <c r="S26" s="2"/>
      <c r="T26" s="2"/>
      <c r="U26" s="2"/>
      <c r="V26" s="2"/>
      <c r="W26" s="2"/>
      <c r="X26" s="2"/>
      <c r="Y26" s="2"/>
      <c r="Z26" s="2"/>
    </row>
    <row r="27" spans="1:26" x14ac:dyDescent="0.25">
      <c r="A27" s="2"/>
      <c r="B27" s="7"/>
      <c r="C27" s="2"/>
      <c r="D27" s="2"/>
      <c r="E27" s="2"/>
      <c r="F27" s="2"/>
      <c r="G27" s="2"/>
      <c r="H27" s="2"/>
      <c r="I27" s="2"/>
      <c r="J27" s="2"/>
      <c r="K27" s="2"/>
      <c r="L27" s="2"/>
      <c r="M27" s="2"/>
      <c r="N27" s="2"/>
      <c r="O27" s="2"/>
      <c r="P27" s="2"/>
      <c r="Q27" s="2"/>
      <c r="R27" s="2"/>
      <c r="S27" s="2"/>
      <c r="T27" s="2"/>
      <c r="U27" s="2"/>
      <c r="V27" s="2"/>
      <c r="W27" s="2"/>
      <c r="X27" s="2"/>
      <c r="Y27" s="2"/>
      <c r="Z27" s="2"/>
    </row>
    <row r="28" spans="1:26" x14ac:dyDescent="0.25">
      <c r="A28" s="2"/>
      <c r="B28" s="7"/>
      <c r="C28" s="2"/>
      <c r="D28" s="2"/>
      <c r="E28" s="2"/>
      <c r="F28" s="2"/>
      <c r="G28" s="2"/>
      <c r="H28" s="2"/>
      <c r="I28" s="2"/>
      <c r="J28" s="2"/>
      <c r="K28" s="2"/>
      <c r="L28" s="2"/>
      <c r="M28" s="2"/>
      <c r="N28" s="2"/>
      <c r="O28" s="2"/>
      <c r="P28" s="2"/>
      <c r="Q28" s="2"/>
      <c r="R28" s="2"/>
      <c r="S28" s="2"/>
      <c r="T28" s="2"/>
      <c r="U28" s="2"/>
      <c r="V28" s="2"/>
      <c r="W28" s="2"/>
      <c r="X28" s="2"/>
      <c r="Y28" s="2"/>
      <c r="Z28" s="2"/>
    </row>
    <row r="29" spans="1:26" x14ac:dyDescent="0.25">
      <c r="A29" s="2"/>
      <c r="B29" s="7"/>
      <c r="C29" s="2"/>
      <c r="D29" s="2"/>
      <c r="E29" s="2"/>
      <c r="F29" s="2"/>
      <c r="G29" s="2"/>
      <c r="H29" s="2"/>
      <c r="I29" s="2"/>
      <c r="J29" s="2"/>
      <c r="K29" s="2"/>
      <c r="L29" s="2"/>
      <c r="M29" s="2"/>
      <c r="N29" s="2"/>
      <c r="O29" s="2"/>
      <c r="P29" s="2"/>
      <c r="Q29" s="2"/>
      <c r="R29" s="2"/>
      <c r="S29" s="2"/>
      <c r="T29" s="2"/>
      <c r="U29" s="2"/>
      <c r="V29" s="2"/>
      <c r="W29" s="2"/>
      <c r="X29" s="2"/>
      <c r="Y29" s="2"/>
      <c r="Z29" s="2"/>
    </row>
    <row r="30" spans="1:26" x14ac:dyDescent="0.25">
      <c r="A30" s="2"/>
      <c r="B30" s="7"/>
      <c r="C30" s="2"/>
      <c r="D30" s="2"/>
      <c r="E30" s="2"/>
      <c r="F30" s="2"/>
      <c r="G30" s="2"/>
      <c r="H30" s="2"/>
      <c r="I30" s="2"/>
      <c r="J30" s="2"/>
      <c r="K30" s="2"/>
      <c r="L30" s="2"/>
      <c r="M30" s="2"/>
      <c r="N30" s="2"/>
      <c r="O30" s="2"/>
      <c r="P30" s="2"/>
      <c r="Q30" s="2"/>
      <c r="R30" s="2"/>
      <c r="S30" s="2"/>
      <c r="T30" s="2"/>
      <c r="U30" s="2"/>
      <c r="V30" s="2"/>
      <c r="W30" s="2"/>
      <c r="X30" s="2"/>
      <c r="Y30" s="2"/>
      <c r="Z30" s="2"/>
    </row>
    <row r="31" spans="1:26" x14ac:dyDescent="0.25">
      <c r="A31" s="2"/>
      <c r="B31" s="7"/>
      <c r="C31" s="2"/>
      <c r="D31" s="2"/>
      <c r="E31" s="2"/>
      <c r="F31" s="2"/>
      <c r="G31" s="2"/>
      <c r="H31" s="2"/>
      <c r="I31" s="2"/>
      <c r="J31" s="2"/>
      <c r="K31" s="2"/>
      <c r="L31" s="2"/>
      <c r="M31" s="2"/>
      <c r="N31" s="2"/>
      <c r="O31" s="2"/>
      <c r="P31" s="2"/>
      <c r="Q31" s="2"/>
      <c r="R31" s="2"/>
      <c r="S31" s="2"/>
      <c r="T31" s="2"/>
      <c r="U31" s="2"/>
      <c r="V31" s="2"/>
      <c r="W31" s="2"/>
      <c r="X31" s="2"/>
      <c r="Y31" s="2"/>
      <c r="Z31" s="2"/>
    </row>
    <row r="32" spans="1:26" x14ac:dyDescent="0.25">
      <c r="A32" s="2"/>
      <c r="B32" s="7"/>
      <c r="C32" s="2"/>
      <c r="D32" s="2"/>
      <c r="E32" s="2"/>
      <c r="F32" s="2"/>
      <c r="G32" s="2"/>
      <c r="H32" s="2"/>
      <c r="I32" s="2"/>
      <c r="J32" s="2"/>
      <c r="K32" s="2"/>
      <c r="L32" s="2"/>
      <c r="M32" s="2"/>
      <c r="N32" s="2"/>
      <c r="O32" s="2"/>
      <c r="P32" s="2"/>
      <c r="Q32" s="2"/>
      <c r="R32" s="2"/>
      <c r="S32" s="2"/>
      <c r="T32" s="2"/>
      <c r="U32" s="2"/>
      <c r="V32" s="2"/>
      <c r="W32" s="2"/>
      <c r="X32" s="2"/>
      <c r="Y32" s="2"/>
      <c r="Z32" s="2"/>
    </row>
    <row r="33" spans="1:26" x14ac:dyDescent="0.25">
      <c r="A33" s="2"/>
      <c r="B33" s="7"/>
      <c r="C33" s="2"/>
      <c r="D33" s="2"/>
      <c r="E33" s="2"/>
      <c r="F33" s="2"/>
      <c r="G33" s="2"/>
      <c r="H33" s="2"/>
      <c r="I33" s="2"/>
      <c r="J33" s="2"/>
      <c r="K33" s="2"/>
      <c r="L33" s="2"/>
      <c r="M33" s="2"/>
      <c r="N33" s="2"/>
      <c r="O33" s="2"/>
      <c r="P33" s="2"/>
      <c r="Q33" s="2"/>
      <c r="R33" s="2"/>
      <c r="S33" s="2"/>
      <c r="T33" s="2"/>
      <c r="U33" s="2"/>
      <c r="V33" s="2"/>
      <c r="W33" s="2"/>
      <c r="X33" s="2"/>
      <c r="Y33" s="2"/>
      <c r="Z33" s="2"/>
    </row>
    <row r="34" spans="1:26" x14ac:dyDescent="0.25">
      <c r="A34" s="2"/>
      <c r="B34" s="7"/>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7"/>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7"/>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c r="B37" s="7"/>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7"/>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7"/>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7"/>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7"/>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7"/>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7"/>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7"/>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7"/>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7"/>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7"/>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7"/>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7"/>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7"/>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7"/>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7"/>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7"/>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7"/>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7"/>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7"/>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7"/>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7"/>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7"/>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7"/>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7"/>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7"/>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7"/>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7"/>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7"/>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7"/>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7"/>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7"/>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7"/>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7"/>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7"/>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7"/>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7"/>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7"/>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7"/>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7"/>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7"/>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7"/>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7"/>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7"/>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7"/>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7"/>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7"/>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7"/>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7"/>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7"/>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7"/>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7"/>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7"/>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7"/>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7"/>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7"/>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7"/>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7"/>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7"/>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7"/>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7"/>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7"/>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7"/>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7"/>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7"/>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7"/>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7"/>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7"/>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7"/>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7"/>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7"/>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7"/>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7"/>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7"/>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7"/>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7"/>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7"/>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7"/>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7"/>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7"/>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7"/>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7"/>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7"/>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7"/>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7"/>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7"/>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7"/>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7"/>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7"/>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7"/>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7"/>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7"/>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7"/>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7"/>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7"/>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7"/>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7"/>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7"/>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7"/>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7"/>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7"/>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7"/>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7"/>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7"/>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7"/>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7"/>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7"/>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7"/>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7"/>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7"/>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7"/>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7"/>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7"/>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7"/>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7"/>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7"/>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7"/>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7"/>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7"/>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7"/>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7"/>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7"/>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7"/>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7"/>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7"/>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7"/>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7"/>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7"/>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7"/>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7"/>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7"/>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7"/>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7"/>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7"/>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7"/>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7"/>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7"/>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7"/>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7"/>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7"/>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7"/>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7"/>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7"/>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7"/>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7"/>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7"/>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7"/>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7"/>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7"/>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7"/>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7"/>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7"/>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7"/>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7"/>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7"/>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7"/>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7"/>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7"/>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7"/>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7"/>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7"/>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7"/>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7"/>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7"/>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7"/>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7"/>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7"/>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7"/>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7"/>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7"/>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7"/>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7"/>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7"/>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7"/>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7"/>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7"/>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7"/>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7"/>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7"/>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7"/>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7"/>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7"/>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7"/>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7"/>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7"/>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7"/>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7"/>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7"/>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7"/>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7"/>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7"/>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7"/>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7"/>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7"/>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7"/>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7"/>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7"/>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7"/>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7"/>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7"/>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7"/>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7"/>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7"/>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7"/>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7"/>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7"/>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7"/>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7"/>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7"/>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7"/>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7"/>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7"/>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7"/>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7"/>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7"/>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7"/>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7"/>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7"/>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7"/>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7"/>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7"/>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7"/>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7"/>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7"/>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7"/>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7"/>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7"/>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7"/>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7"/>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7"/>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7"/>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7"/>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7"/>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7"/>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7"/>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7"/>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7"/>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7"/>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7"/>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7"/>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7"/>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7"/>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7"/>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7"/>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7"/>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7"/>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7"/>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7"/>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7"/>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7"/>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7"/>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7"/>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7"/>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7"/>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7"/>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7"/>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7"/>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7"/>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7"/>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7"/>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7"/>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7"/>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7"/>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7"/>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7"/>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7"/>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7"/>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7"/>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7"/>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7"/>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7"/>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7"/>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7"/>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7"/>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7"/>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7"/>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7"/>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7"/>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7"/>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7"/>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7"/>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7"/>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7"/>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7"/>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7"/>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7"/>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7"/>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7"/>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7"/>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7"/>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7"/>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7"/>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7"/>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7"/>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7"/>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7"/>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7"/>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7"/>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7"/>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7"/>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7"/>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7"/>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7"/>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7"/>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7"/>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7"/>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7"/>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7"/>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7"/>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7"/>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7"/>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7"/>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7"/>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7"/>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7"/>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7"/>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7"/>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7"/>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7"/>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7"/>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7"/>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7"/>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7"/>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7"/>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7"/>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7"/>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7"/>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7"/>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7"/>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7"/>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7"/>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7"/>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7"/>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7"/>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7"/>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7"/>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7"/>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7"/>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7"/>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7"/>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7"/>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7"/>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7"/>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7"/>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7"/>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7"/>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7"/>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7"/>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7"/>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7"/>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7"/>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7"/>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7"/>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7"/>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7"/>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7"/>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7"/>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7"/>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7"/>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7"/>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7"/>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7"/>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7"/>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7"/>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7"/>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7"/>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7"/>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7"/>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7"/>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7"/>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7"/>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7"/>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7"/>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7"/>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7"/>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7"/>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7"/>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7"/>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7"/>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7"/>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7"/>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7"/>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7"/>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7"/>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7"/>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7"/>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7"/>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7"/>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7"/>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7"/>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7"/>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7"/>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7"/>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7"/>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7"/>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7"/>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7"/>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7"/>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7"/>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7"/>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7"/>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7"/>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7"/>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7"/>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7"/>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7"/>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7"/>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7"/>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7"/>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7"/>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7"/>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7"/>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7"/>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7"/>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7"/>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7"/>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7"/>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7"/>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7"/>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7"/>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7"/>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7"/>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7"/>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7"/>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7"/>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7"/>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7"/>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7"/>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7"/>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7"/>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7"/>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7"/>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7"/>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7"/>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7"/>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7"/>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7"/>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7"/>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7"/>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7"/>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7"/>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7"/>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7"/>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7"/>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7"/>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7"/>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7"/>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7"/>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7"/>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7"/>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7"/>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7"/>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7"/>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7"/>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7"/>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7"/>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7"/>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7"/>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7"/>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7"/>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7"/>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7"/>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7"/>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7"/>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7"/>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7"/>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7"/>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7"/>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7"/>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7"/>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7"/>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7"/>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7"/>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7"/>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7"/>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7"/>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7"/>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7"/>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7"/>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7"/>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7"/>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7"/>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7"/>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7"/>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7"/>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7"/>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7"/>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7"/>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7"/>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7"/>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7"/>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7"/>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7"/>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7"/>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7"/>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7"/>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7"/>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7"/>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7"/>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7"/>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7"/>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7"/>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7"/>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7"/>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7"/>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7"/>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7"/>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7"/>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7"/>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7"/>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7"/>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7"/>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7"/>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7"/>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7"/>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7"/>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7"/>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7"/>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7"/>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7"/>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7"/>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7"/>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7"/>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7"/>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7"/>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7"/>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7"/>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7"/>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7"/>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7"/>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7"/>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7"/>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7"/>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7"/>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7"/>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7"/>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7"/>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7"/>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7"/>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7"/>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7"/>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7"/>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7"/>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7"/>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7"/>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7"/>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7"/>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7"/>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7"/>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7"/>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7"/>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7"/>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7"/>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7"/>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7"/>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7"/>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7"/>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7"/>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7"/>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7"/>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7"/>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7"/>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7"/>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7"/>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7"/>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7"/>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7"/>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7"/>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7"/>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7"/>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7"/>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7"/>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7"/>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7"/>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7"/>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7"/>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7"/>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7"/>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7"/>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7"/>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7"/>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7"/>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7"/>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7"/>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7"/>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7"/>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7"/>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7"/>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7"/>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7"/>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7"/>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7"/>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7"/>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7"/>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7"/>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7"/>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7"/>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7"/>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7"/>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7"/>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7"/>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7"/>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7"/>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7"/>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7"/>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7"/>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7"/>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7"/>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7"/>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7"/>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7"/>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7"/>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7"/>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7"/>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7"/>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7"/>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7"/>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7"/>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7"/>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7"/>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7"/>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7"/>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7"/>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7"/>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7"/>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7"/>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7"/>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7"/>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7"/>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7"/>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7"/>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7"/>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7"/>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7"/>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7"/>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7"/>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7"/>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7"/>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7"/>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7"/>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7"/>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7"/>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7"/>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7"/>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7"/>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7"/>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7"/>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7"/>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7"/>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7"/>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7"/>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7"/>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7"/>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7"/>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7"/>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7"/>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7"/>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7"/>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7"/>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7"/>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7"/>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7"/>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7"/>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7"/>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7"/>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7"/>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7"/>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7"/>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7"/>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7"/>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7"/>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7"/>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7"/>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7"/>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7"/>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7"/>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7"/>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7"/>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7"/>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7"/>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7"/>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7"/>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7"/>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7"/>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7"/>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7"/>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7"/>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7"/>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7"/>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7"/>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7"/>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7"/>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7"/>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7"/>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7"/>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7"/>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7"/>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7"/>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7"/>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7"/>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7"/>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7"/>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7"/>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7"/>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7"/>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7"/>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7"/>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7"/>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7"/>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7"/>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7"/>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7"/>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7"/>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7"/>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7"/>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7"/>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7"/>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7"/>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7"/>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7"/>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7"/>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7"/>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7"/>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7"/>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7"/>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7"/>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7"/>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7"/>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7"/>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7"/>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7"/>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7"/>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7"/>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7"/>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7"/>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7"/>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7"/>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7"/>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7"/>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7"/>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7"/>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7"/>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7"/>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7"/>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7"/>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7"/>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7"/>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7"/>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7"/>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7"/>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7"/>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7"/>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7"/>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7"/>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7"/>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7"/>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7"/>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7"/>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7"/>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7"/>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7"/>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7"/>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7"/>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7"/>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7"/>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7"/>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7"/>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7"/>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7"/>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7"/>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7"/>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7"/>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7"/>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7"/>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7"/>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7"/>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7"/>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7"/>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7"/>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7"/>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7"/>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7"/>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7"/>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7"/>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7"/>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7"/>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7"/>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7"/>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7"/>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7"/>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7"/>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7"/>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7"/>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7"/>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7"/>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7"/>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7"/>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7"/>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7"/>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7"/>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7"/>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7"/>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7"/>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7"/>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7"/>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7"/>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7"/>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7"/>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7"/>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7"/>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7"/>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7"/>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7"/>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7"/>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7"/>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7"/>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7"/>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7"/>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7"/>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7"/>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7"/>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7"/>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7"/>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7"/>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7"/>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7"/>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7"/>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7"/>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7"/>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7"/>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7"/>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7"/>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7"/>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7"/>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7"/>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7"/>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7"/>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7"/>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7"/>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7"/>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7"/>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7"/>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7"/>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7"/>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7"/>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7"/>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7"/>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7"/>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7"/>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7"/>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7"/>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7"/>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7"/>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7"/>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7"/>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7"/>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7"/>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7"/>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7"/>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7"/>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7"/>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7"/>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7"/>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7"/>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7"/>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7"/>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7"/>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7"/>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7"/>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7"/>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7"/>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7"/>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7"/>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7"/>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7"/>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7"/>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7"/>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7"/>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7"/>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7"/>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7"/>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7"/>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7"/>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7"/>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7"/>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7"/>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7"/>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7"/>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7"/>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7"/>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7"/>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7"/>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7"/>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7"/>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7"/>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7"/>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7"/>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7"/>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7"/>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7"/>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7"/>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7"/>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7"/>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7"/>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7"/>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7"/>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7"/>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7"/>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7"/>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7"/>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7"/>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7"/>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7"/>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7"/>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7"/>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7"/>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7"/>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7"/>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7"/>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7"/>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7"/>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7"/>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7"/>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7"/>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7"/>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7"/>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7"/>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7"/>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7"/>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7"/>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7"/>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7"/>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7"/>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7"/>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7"/>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7"/>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7"/>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7"/>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7"/>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7"/>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7"/>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7"/>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7"/>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7"/>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7"/>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7"/>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7"/>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7"/>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7"/>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7"/>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7"/>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7"/>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7"/>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7"/>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7"/>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7"/>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7"/>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7"/>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7"/>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7"/>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7"/>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7"/>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7"/>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7"/>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5">
      <c r="A1001" s="2"/>
      <c r="B1001" s="7"/>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5">
      <c r="A1002" s="2"/>
      <c r="B1002" s="7"/>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F19" sqref="F19"/>
    </sheetView>
  </sheetViews>
  <sheetFormatPr defaultColWidth="12.6640625" defaultRowHeight="15.75" customHeight="1" x14ac:dyDescent="0.25"/>
  <sheetData>
    <row r="1" spans="1:26" x14ac:dyDescent="0.25">
      <c r="A1" s="3" t="s">
        <v>6</v>
      </c>
      <c r="B1" s="3" t="s">
        <v>7</v>
      </c>
      <c r="C1" s="3" t="s">
        <v>8</v>
      </c>
      <c r="D1" s="3" t="s">
        <v>9</v>
      </c>
      <c r="E1" s="3" t="s">
        <v>10</v>
      </c>
      <c r="F1" s="3" t="s">
        <v>11</v>
      </c>
      <c r="G1" s="3" t="s">
        <v>12</v>
      </c>
      <c r="H1" s="3" t="s">
        <v>13</v>
      </c>
      <c r="I1" s="3" t="s">
        <v>14</v>
      </c>
      <c r="J1" s="3" t="s">
        <v>15</v>
      </c>
      <c r="K1" s="3" t="s">
        <v>16</v>
      </c>
      <c r="L1" s="3" t="s">
        <v>17</v>
      </c>
      <c r="M1" s="3" t="s">
        <v>18</v>
      </c>
      <c r="N1" s="3" t="s">
        <v>19</v>
      </c>
      <c r="O1" s="3" t="s">
        <v>20</v>
      </c>
      <c r="P1" s="3" t="s">
        <v>21</v>
      </c>
      <c r="Q1" s="3" t="s">
        <v>22</v>
      </c>
      <c r="R1" s="3" t="s">
        <v>23</v>
      </c>
      <c r="S1" s="3" t="s">
        <v>24</v>
      </c>
      <c r="T1" s="3" t="s">
        <v>25</v>
      </c>
      <c r="U1" s="3" t="s">
        <v>26</v>
      </c>
      <c r="V1" s="2"/>
      <c r="W1" s="2"/>
      <c r="X1" s="2"/>
      <c r="Y1" s="2"/>
      <c r="Z1" s="2"/>
    </row>
    <row r="2" spans="1:26" x14ac:dyDescent="0.25">
      <c r="A2" s="4">
        <v>1860103</v>
      </c>
      <c r="B2" s="4">
        <v>11498370</v>
      </c>
      <c r="C2" s="2" t="s">
        <v>27</v>
      </c>
      <c r="D2" s="2" t="s">
        <v>28</v>
      </c>
      <c r="E2" s="2" t="s">
        <v>29</v>
      </c>
      <c r="F2" s="4">
        <v>2019</v>
      </c>
      <c r="G2" s="2" t="s">
        <v>30</v>
      </c>
      <c r="H2" s="4">
        <v>20221219</v>
      </c>
      <c r="I2" s="4">
        <v>2022</v>
      </c>
      <c r="J2" s="2" t="s">
        <v>30</v>
      </c>
      <c r="K2" s="4">
        <v>0</v>
      </c>
      <c r="L2" s="4">
        <v>0</v>
      </c>
      <c r="M2" s="2" t="s">
        <v>31</v>
      </c>
      <c r="N2" s="2" t="s">
        <v>32</v>
      </c>
      <c r="O2" s="2" t="s">
        <v>33</v>
      </c>
      <c r="P2" s="2" t="s">
        <v>34</v>
      </c>
      <c r="Q2" s="4">
        <v>20221221</v>
      </c>
      <c r="R2" s="4">
        <v>20221221</v>
      </c>
      <c r="S2" s="4">
        <v>51000</v>
      </c>
      <c r="T2" s="2"/>
      <c r="U2" s="2" t="s">
        <v>35</v>
      </c>
      <c r="V2" s="2"/>
      <c r="W2" s="2"/>
      <c r="X2" s="2"/>
      <c r="Y2" s="2"/>
      <c r="Z2" s="2"/>
    </row>
    <row r="3" spans="1:26" x14ac:dyDescent="0.25">
      <c r="A3" s="4">
        <v>1867715</v>
      </c>
      <c r="B3" s="4">
        <v>11503679</v>
      </c>
      <c r="C3" s="2" t="s">
        <v>27</v>
      </c>
      <c r="D3" s="2" t="s">
        <v>28</v>
      </c>
      <c r="E3" s="2" t="s">
        <v>36</v>
      </c>
      <c r="F3" s="4">
        <v>2015</v>
      </c>
      <c r="G3" s="2" t="s">
        <v>30</v>
      </c>
      <c r="H3" s="4">
        <v>20221217</v>
      </c>
      <c r="I3" s="4">
        <v>2022</v>
      </c>
      <c r="J3" s="2" t="s">
        <v>30</v>
      </c>
      <c r="K3" s="4">
        <v>0</v>
      </c>
      <c r="L3" s="4">
        <v>0</v>
      </c>
      <c r="M3" s="2" t="s">
        <v>31</v>
      </c>
      <c r="N3" s="2" t="s">
        <v>37</v>
      </c>
      <c r="O3" s="2" t="s">
        <v>38</v>
      </c>
      <c r="P3" s="2" t="s">
        <v>39</v>
      </c>
      <c r="Q3" s="4">
        <v>20230125</v>
      </c>
      <c r="R3" s="4">
        <v>20230125</v>
      </c>
      <c r="S3" s="4">
        <v>108628</v>
      </c>
      <c r="T3" s="2"/>
      <c r="U3" s="2" t="s">
        <v>40</v>
      </c>
      <c r="V3" s="2"/>
      <c r="W3" s="2"/>
      <c r="X3" s="2"/>
      <c r="Y3" s="2"/>
      <c r="Z3" s="2"/>
    </row>
    <row r="4" spans="1:26" x14ac:dyDescent="0.25">
      <c r="A4" s="4">
        <v>1859168</v>
      </c>
      <c r="B4" s="4">
        <v>11497687</v>
      </c>
      <c r="C4" s="2" t="s">
        <v>27</v>
      </c>
      <c r="D4" s="2" t="s">
        <v>28</v>
      </c>
      <c r="E4" s="2" t="s">
        <v>29</v>
      </c>
      <c r="F4" s="4">
        <v>2020</v>
      </c>
      <c r="G4" s="2" t="s">
        <v>30</v>
      </c>
      <c r="H4" s="4">
        <v>20221216</v>
      </c>
      <c r="I4" s="4">
        <v>2022</v>
      </c>
      <c r="J4" s="2" t="s">
        <v>30</v>
      </c>
      <c r="K4" s="4">
        <v>0</v>
      </c>
      <c r="L4" s="4">
        <v>0</v>
      </c>
      <c r="M4" s="2" t="s">
        <v>31</v>
      </c>
      <c r="N4" s="2" t="s">
        <v>41</v>
      </c>
      <c r="O4" s="2" t="s">
        <v>42</v>
      </c>
      <c r="P4" s="2" t="s">
        <v>43</v>
      </c>
      <c r="Q4" s="4">
        <v>20221216</v>
      </c>
      <c r="R4" s="4">
        <v>20221216</v>
      </c>
      <c r="S4" s="2"/>
      <c r="T4" s="2"/>
      <c r="U4" s="2" t="s">
        <v>44</v>
      </c>
      <c r="V4" s="2"/>
      <c r="W4" s="2"/>
      <c r="X4" s="2"/>
      <c r="Y4" s="2"/>
      <c r="Z4" s="2"/>
    </row>
    <row r="5" spans="1:26" x14ac:dyDescent="0.25">
      <c r="A5" s="4">
        <v>1871522</v>
      </c>
      <c r="B5" s="4">
        <v>11506390</v>
      </c>
      <c r="C5" s="2" t="s">
        <v>27</v>
      </c>
      <c r="D5" s="2" t="s">
        <v>28</v>
      </c>
      <c r="E5" s="2" t="s">
        <v>36</v>
      </c>
      <c r="F5" s="4">
        <v>2020</v>
      </c>
      <c r="G5" s="2" t="s">
        <v>45</v>
      </c>
      <c r="H5" s="4">
        <v>20221204</v>
      </c>
      <c r="I5" s="4">
        <v>2022</v>
      </c>
      <c r="J5" s="2" t="s">
        <v>30</v>
      </c>
      <c r="K5" s="4">
        <v>1</v>
      </c>
      <c r="L5" s="4">
        <v>0</v>
      </c>
      <c r="M5" s="2" t="s">
        <v>31</v>
      </c>
      <c r="N5" s="2" t="s">
        <v>46</v>
      </c>
      <c r="O5" s="2" t="s">
        <v>47</v>
      </c>
      <c r="P5" s="2" t="s">
        <v>48</v>
      </c>
      <c r="Q5" s="4">
        <v>20230209</v>
      </c>
      <c r="R5" s="4">
        <v>20230209</v>
      </c>
      <c r="S5" s="4">
        <v>12700</v>
      </c>
      <c r="T5" s="2"/>
      <c r="U5" s="2" t="s">
        <v>49</v>
      </c>
      <c r="V5" s="2"/>
      <c r="W5" s="2"/>
      <c r="X5" s="2"/>
      <c r="Y5" s="2"/>
      <c r="Z5" s="2"/>
    </row>
    <row r="6" spans="1:26" x14ac:dyDescent="0.25">
      <c r="A6" s="4">
        <v>1856352</v>
      </c>
      <c r="B6" s="4">
        <v>11495741</v>
      </c>
      <c r="C6" s="2" t="s">
        <v>27</v>
      </c>
      <c r="D6" s="2" t="s">
        <v>28</v>
      </c>
      <c r="E6" s="2" t="s">
        <v>29</v>
      </c>
      <c r="F6" s="4">
        <v>2018</v>
      </c>
      <c r="G6" s="2" t="s">
        <v>30</v>
      </c>
      <c r="H6" s="4">
        <v>20221202</v>
      </c>
      <c r="I6" s="4">
        <v>2022</v>
      </c>
      <c r="J6" s="2" t="s">
        <v>30</v>
      </c>
      <c r="K6" s="4">
        <v>0</v>
      </c>
      <c r="L6" s="4">
        <v>0</v>
      </c>
      <c r="M6" s="2" t="s">
        <v>31</v>
      </c>
      <c r="N6" s="2" t="s">
        <v>50</v>
      </c>
      <c r="O6" s="2" t="s">
        <v>51</v>
      </c>
      <c r="P6" s="2" t="s">
        <v>52</v>
      </c>
      <c r="Q6" s="4">
        <v>20221202</v>
      </c>
      <c r="R6" s="4">
        <v>20221202</v>
      </c>
      <c r="S6" s="2"/>
      <c r="T6" s="2"/>
      <c r="U6" s="2" t="s">
        <v>53</v>
      </c>
      <c r="V6" s="2"/>
      <c r="W6" s="2"/>
      <c r="X6" s="2"/>
      <c r="Y6" s="2"/>
      <c r="Z6" s="2"/>
    </row>
    <row r="7" spans="1:26" x14ac:dyDescent="0.25">
      <c r="A7" s="4">
        <v>1869723</v>
      </c>
      <c r="B7" s="4">
        <v>11505106</v>
      </c>
      <c r="C7" s="2" t="s">
        <v>27</v>
      </c>
      <c r="D7" s="2" t="s">
        <v>28</v>
      </c>
      <c r="E7" s="2" t="s">
        <v>54</v>
      </c>
      <c r="F7" s="4">
        <v>2016</v>
      </c>
      <c r="G7" s="2" t="s">
        <v>30</v>
      </c>
      <c r="H7" s="4">
        <v>20221202</v>
      </c>
      <c r="I7" s="4">
        <v>2022</v>
      </c>
      <c r="J7" s="2" t="s">
        <v>30</v>
      </c>
      <c r="K7" s="4">
        <v>0</v>
      </c>
      <c r="L7" s="4">
        <v>0</v>
      </c>
      <c r="M7" s="2" t="s">
        <v>31</v>
      </c>
      <c r="N7" s="2" t="s">
        <v>55</v>
      </c>
      <c r="O7" s="2" t="s">
        <v>56</v>
      </c>
      <c r="P7" s="2" t="s">
        <v>57</v>
      </c>
      <c r="Q7" s="4">
        <v>20230202</v>
      </c>
      <c r="R7" s="4">
        <v>20230202</v>
      </c>
      <c r="S7" s="4">
        <v>106000</v>
      </c>
      <c r="T7" s="2"/>
      <c r="U7" s="2" t="s">
        <v>58</v>
      </c>
      <c r="V7" s="2"/>
      <c r="W7" s="2"/>
      <c r="X7" s="2"/>
      <c r="Y7" s="2"/>
      <c r="Z7" s="2"/>
    </row>
    <row r="8" spans="1:26" x14ac:dyDescent="0.25">
      <c r="A8" s="4">
        <v>1885438</v>
      </c>
      <c r="B8" s="4">
        <v>11515932</v>
      </c>
      <c r="C8" s="2" t="s">
        <v>27</v>
      </c>
      <c r="D8" s="2" t="s">
        <v>28</v>
      </c>
      <c r="E8" s="2" t="s">
        <v>59</v>
      </c>
      <c r="F8" s="4">
        <v>2017</v>
      </c>
      <c r="G8" s="2" t="s">
        <v>30</v>
      </c>
      <c r="H8" s="4">
        <v>20221202</v>
      </c>
      <c r="I8" s="4">
        <v>2022</v>
      </c>
      <c r="J8" s="2" t="s">
        <v>30</v>
      </c>
      <c r="K8" s="4">
        <v>0</v>
      </c>
      <c r="L8" s="4">
        <v>0</v>
      </c>
      <c r="M8" s="2" t="s">
        <v>31</v>
      </c>
      <c r="N8" s="2" t="s">
        <v>60</v>
      </c>
      <c r="O8" s="2" t="s">
        <v>61</v>
      </c>
      <c r="P8" s="2" t="s">
        <v>62</v>
      </c>
      <c r="Q8" s="4">
        <v>20230407</v>
      </c>
      <c r="R8" s="4">
        <v>20230407</v>
      </c>
      <c r="S8" s="4">
        <v>150000</v>
      </c>
      <c r="T8" s="2"/>
      <c r="U8" s="2" t="s">
        <v>63</v>
      </c>
      <c r="V8" s="2"/>
      <c r="W8" s="2"/>
      <c r="X8" s="2"/>
      <c r="Y8" s="2"/>
      <c r="Z8" s="2"/>
    </row>
    <row r="9" spans="1:26" x14ac:dyDescent="0.25">
      <c r="A9" s="4">
        <v>1856280</v>
      </c>
      <c r="B9" s="4">
        <v>11495690</v>
      </c>
      <c r="C9" s="2" t="s">
        <v>27</v>
      </c>
      <c r="D9" s="2" t="s">
        <v>28</v>
      </c>
      <c r="E9" s="2" t="s">
        <v>54</v>
      </c>
      <c r="F9" s="4">
        <v>2012</v>
      </c>
      <c r="G9" s="2" t="s">
        <v>30</v>
      </c>
      <c r="H9" s="4">
        <v>20221130</v>
      </c>
      <c r="I9" s="4">
        <v>2022</v>
      </c>
      <c r="J9" s="2" t="s">
        <v>30</v>
      </c>
      <c r="K9" s="4">
        <v>0</v>
      </c>
      <c r="L9" s="4">
        <v>0</v>
      </c>
      <c r="M9" s="2" t="s">
        <v>31</v>
      </c>
      <c r="N9" s="2" t="s">
        <v>64</v>
      </c>
      <c r="O9" s="2" t="s">
        <v>65</v>
      </c>
      <c r="P9" s="2" t="s">
        <v>66</v>
      </c>
      <c r="Q9" s="4">
        <v>20221201</v>
      </c>
      <c r="R9" s="4">
        <v>20221201</v>
      </c>
      <c r="S9" s="4">
        <v>140000</v>
      </c>
      <c r="T9" s="2"/>
      <c r="U9" s="2" t="s">
        <v>67</v>
      </c>
      <c r="V9" s="2"/>
      <c r="W9" s="2"/>
      <c r="X9" s="2"/>
      <c r="Y9" s="2"/>
      <c r="Z9" s="2"/>
    </row>
    <row r="10" spans="1:26" x14ac:dyDescent="0.25">
      <c r="A10" s="4">
        <v>1856608</v>
      </c>
      <c r="B10" s="4">
        <v>11495912</v>
      </c>
      <c r="C10" s="2" t="s">
        <v>27</v>
      </c>
      <c r="D10" s="2" t="s">
        <v>28</v>
      </c>
      <c r="E10" s="2" t="s">
        <v>68</v>
      </c>
      <c r="F10" s="4">
        <v>2013</v>
      </c>
      <c r="G10" s="2" t="s">
        <v>30</v>
      </c>
      <c r="H10" s="4">
        <v>20221125</v>
      </c>
      <c r="I10" s="4">
        <v>2022</v>
      </c>
      <c r="J10" s="2" t="s">
        <v>30</v>
      </c>
      <c r="K10" s="4">
        <v>0</v>
      </c>
      <c r="L10" s="4">
        <v>0</v>
      </c>
      <c r="M10" s="2" t="s">
        <v>31</v>
      </c>
      <c r="N10" s="2" t="s">
        <v>69</v>
      </c>
      <c r="O10" s="2" t="s">
        <v>70</v>
      </c>
      <c r="P10" s="2" t="s">
        <v>71</v>
      </c>
      <c r="Q10" s="4">
        <v>20221203</v>
      </c>
      <c r="R10" s="4">
        <v>20221203</v>
      </c>
      <c r="S10" s="2"/>
      <c r="T10" s="2"/>
      <c r="U10" s="2" t="s">
        <v>72</v>
      </c>
      <c r="V10" s="2"/>
      <c r="W10" s="2"/>
      <c r="X10" s="2"/>
      <c r="Y10" s="2"/>
      <c r="Z10" s="2"/>
    </row>
    <row r="11" spans="1:26" x14ac:dyDescent="0.25">
      <c r="A11" s="4">
        <v>1857433</v>
      </c>
      <c r="B11" s="4">
        <v>11496481</v>
      </c>
      <c r="C11" s="2" t="s">
        <v>27</v>
      </c>
      <c r="D11" s="2" t="s">
        <v>28</v>
      </c>
      <c r="E11" s="2" t="s">
        <v>54</v>
      </c>
      <c r="F11" s="4">
        <v>2013</v>
      </c>
      <c r="G11" s="2" t="s">
        <v>30</v>
      </c>
      <c r="H11" s="4">
        <v>20221107</v>
      </c>
      <c r="I11" s="4">
        <v>2022</v>
      </c>
      <c r="J11" s="2" t="s">
        <v>30</v>
      </c>
      <c r="K11" s="4">
        <v>0</v>
      </c>
      <c r="L11" s="4">
        <v>0</v>
      </c>
      <c r="M11" s="2" t="s">
        <v>31</v>
      </c>
      <c r="N11" s="2" t="s">
        <v>73</v>
      </c>
      <c r="O11" s="2" t="s">
        <v>74</v>
      </c>
      <c r="P11" s="2" t="s">
        <v>75</v>
      </c>
      <c r="Q11" s="4">
        <v>20221207</v>
      </c>
      <c r="R11" s="4">
        <v>20221207</v>
      </c>
      <c r="S11" s="2"/>
      <c r="T11" s="2"/>
      <c r="U11" s="2" t="s">
        <v>76</v>
      </c>
      <c r="V11" s="2"/>
      <c r="W11" s="2"/>
      <c r="X11" s="2"/>
      <c r="Y11" s="2"/>
      <c r="Z11" s="2"/>
    </row>
    <row r="12" spans="1:26" x14ac:dyDescent="0.25">
      <c r="A12" s="4">
        <v>1860547</v>
      </c>
      <c r="B12" s="4">
        <v>11498680</v>
      </c>
      <c r="C12" s="2" t="s">
        <v>27</v>
      </c>
      <c r="D12" s="2" t="s">
        <v>28</v>
      </c>
      <c r="E12" s="2" t="s">
        <v>29</v>
      </c>
      <c r="F12" s="4">
        <v>2019</v>
      </c>
      <c r="G12" s="2" t="s">
        <v>30</v>
      </c>
      <c r="H12" s="4">
        <v>20221101</v>
      </c>
      <c r="I12" s="4">
        <v>2022</v>
      </c>
      <c r="J12" s="2" t="s">
        <v>30</v>
      </c>
      <c r="K12" s="4">
        <v>0</v>
      </c>
      <c r="L12" s="4">
        <v>0</v>
      </c>
      <c r="M12" s="2" t="s">
        <v>31</v>
      </c>
      <c r="N12" s="2" t="s">
        <v>77</v>
      </c>
      <c r="O12" s="2" t="s">
        <v>78</v>
      </c>
      <c r="P12" s="2" t="s">
        <v>79</v>
      </c>
      <c r="Q12" s="4">
        <v>20221223</v>
      </c>
      <c r="R12" s="4">
        <v>20221223</v>
      </c>
      <c r="S12" s="4">
        <v>44000</v>
      </c>
      <c r="T12" s="2"/>
      <c r="U12" s="2" t="s">
        <v>80</v>
      </c>
      <c r="V12" s="2"/>
      <c r="W12" s="2"/>
      <c r="X12" s="2"/>
      <c r="Y12" s="2"/>
      <c r="Z12" s="2"/>
    </row>
    <row r="13" spans="1:26" x14ac:dyDescent="0.25">
      <c r="A13" s="4">
        <v>1849097</v>
      </c>
      <c r="B13" s="4">
        <v>11490735</v>
      </c>
      <c r="C13" s="2" t="s">
        <v>27</v>
      </c>
      <c r="D13" s="2" t="s">
        <v>28</v>
      </c>
      <c r="E13" s="2" t="s">
        <v>81</v>
      </c>
      <c r="F13" s="4">
        <v>2012</v>
      </c>
      <c r="G13" s="2" t="s">
        <v>30</v>
      </c>
      <c r="H13" s="4">
        <v>20221025</v>
      </c>
      <c r="I13" s="4">
        <v>2022</v>
      </c>
      <c r="J13" s="2" t="s">
        <v>30</v>
      </c>
      <c r="K13" s="4">
        <v>0</v>
      </c>
      <c r="L13" s="4">
        <v>0</v>
      </c>
      <c r="M13" s="2" t="s">
        <v>31</v>
      </c>
      <c r="N13" s="2" t="s">
        <v>82</v>
      </c>
      <c r="O13" s="2" t="s">
        <v>61</v>
      </c>
      <c r="P13" s="2" t="s">
        <v>83</v>
      </c>
      <c r="Q13" s="4">
        <v>20221025</v>
      </c>
      <c r="R13" s="4">
        <v>20221025</v>
      </c>
      <c r="S13" s="2"/>
      <c r="T13" s="2"/>
      <c r="U13" s="2" t="s">
        <v>84</v>
      </c>
      <c r="V13" s="2"/>
      <c r="W13" s="2"/>
      <c r="X13" s="2"/>
      <c r="Y13" s="2"/>
      <c r="Z13" s="2"/>
    </row>
    <row r="14" spans="1:26" x14ac:dyDescent="0.25">
      <c r="A14" s="4">
        <v>1855114</v>
      </c>
      <c r="B14" s="4">
        <v>11494893</v>
      </c>
      <c r="C14" s="2" t="s">
        <v>27</v>
      </c>
      <c r="D14" s="2" t="s">
        <v>28</v>
      </c>
      <c r="E14" s="2" t="s">
        <v>54</v>
      </c>
      <c r="F14" s="4">
        <v>2011</v>
      </c>
      <c r="G14" s="2" t="s">
        <v>30</v>
      </c>
      <c r="H14" s="4">
        <v>20221025</v>
      </c>
      <c r="I14" s="4">
        <v>2022</v>
      </c>
      <c r="J14" s="2" t="s">
        <v>30</v>
      </c>
      <c r="K14" s="4">
        <v>0</v>
      </c>
      <c r="L14" s="4">
        <v>0</v>
      </c>
      <c r="M14" s="2" t="s">
        <v>31</v>
      </c>
      <c r="N14" s="2" t="s">
        <v>85</v>
      </c>
      <c r="O14" s="2" t="s">
        <v>33</v>
      </c>
      <c r="P14" s="2" t="s">
        <v>86</v>
      </c>
      <c r="Q14" s="4">
        <v>20221125</v>
      </c>
      <c r="R14" s="4">
        <v>20221125</v>
      </c>
      <c r="S14" s="4">
        <v>122000</v>
      </c>
      <c r="T14" s="2"/>
      <c r="U14" s="2" t="s">
        <v>87</v>
      </c>
      <c r="V14" s="2"/>
      <c r="W14" s="2"/>
      <c r="X14" s="2"/>
      <c r="Y14" s="2"/>
      <c r="Z14" s="2"/>
    </row>
    <row r="15" spans="1:26" x14ac:dyDescent="0.25">
      <c r="A15" s="4">
        <v>1855523</v>
      </c>
      <c r="B15" s="4">
        <v>11495173</v>
      </c>
      <c r="C15" s="2" t="s">
        <v>27</v>
      </c>
      <c r="D15" s="2" t="s">
        <v>28</v>
      </c>
      <c r="E15" s="2" t="s">
        <v>88</v>
      </c>
      <c r="F15" s="4">
        <v>2013</v>
      </c>
      <c r="G15" s="2" t="s">
        <v>30</v>
      </c>
      <c r="H15" s="4">
        <v>20221006</v>
      </c>
      <c r="I15" s="4">
        <v>2022</v>
      </c>
      <c r="J15" s="2" t="s">
        <v>30</v>
      </c>
      <c r="K15" s="4">
        <v>0</v>
      </c>
      <c r="L15" s="4">
        <v>0</v>
      </c>
      <c r="M15" s="2" t="s">
        <v>31</v>
      </c>
      <c r="N15" s="2" t="s">
        <v>89</v>
      </c>
      <c r="O15" s="2" t="s">
        <v>90</v>
      </c>
      <c r="P15" s="2" t="s">
        <v>91</v>
      </c>
      <c r="Q15" s="4">
        <v>20221128</v>
      </c>
      <c r="R15" s="4">
        <v>20221128</v>
      </c>
      <c r="S15" s="4">
        <v>77671</v>
      </c>
      <c r="T15" s="2"/>
      <c r="U15" s="2" t="s">
        <v>92</v>
      </c>
      <c r="V15" s="2"/>
      <c r="W15" s="2"/>
      <c r="X15" s="2"/>
      <c r="Y15" s="2"/>
      <c r="Z15" s="2"/>
    </row>
    <row r="16" spans="1:26" x14ac:dyDescent="0.25">
      <c r="A16" s="4">
        <v>1845014</v>
      </c>
      <c r="B16" s="4">
        <v>11487882</v>
      </c>
      <c r="C16" s="2" t="s">
        <v>27</v>
      </c>
      <c r="D16" s="2" t="s">
        <v>28</v>
      </c>
      <c r="E16" s="2" t="s">
        <v>93</v>
      </c>
      <c r="F16" s="4">
        <v>2022</v>
      </c>
      <c r="G16" s="2" t="s">
        <v>30</v>
      </c>
      <c r="H16" s="4">
        <v>20221004</v>
      </c>
      <c r="I16" s="4">
        <v>2022</v>
      </c>
      <c r="J16" s="2" t="s">
        <v>30</v>
      </c>
      <c r="K16" s="4">
        <v>0</v>
      </c>
      <c r="L16" s="4">
        <v>0</v>
      </c>
      <c r="M16" s="2" t="s">
        <v>31</v>
      </c>
      <c r="N16" s="2" t="s">
        <v>94</v>
      </c>
      <c r="O16" s="2" t="s">
        <v>95</v>
      </c>
      <c r="P16" s="2"/>
      <c r="Q16" s="4">
        <v>20221004</v>
      </c>
      <c r="R16" s="4">
        <v>20221004</v>
      </c>
      <c r="S16" s="4">
        <v>100</v>
      </c>
      <c r="T16" s="2"/>
      <c r="U16" s="2" t="s">
        <v>96</v>
      </c>
      <c r="V16" s="2"/>
      <c r="W16" s="2"/>
      <c r="X16" s="2"/>
      <c r="Y16" s="2"/>
      <c r="Z16" s="2"/>
    </row>
    <row r="17" spans="1:26" x14ac:dyDescent="0.25">
      <c r="A17" s="4">
        <v>1852341</v>
      </c>
      <c r="B17" s="4">
        <v>11492985</v>
      </c>
      <c r="C17" s="2" t="s">
        <v>27</v>
      </c>
      <c r="D17" s="2" t="s">
        <v>28</v>
      </c>
      <c r="E17" s="2" t="s">
        <v>54</v>
      </c>
      <c r="F17" s="4">
        <v>2018</v>
      </c>
      <c r="G17" s="2" t="s">
        <v>30</v>
      </c>
      <c r="H17" s="4">
        <v>20220928</v>
      </c>
      <c r="I17" s="4">
        <v>2022</v>
      </c>
      <c r="J17" s="2" t="s">
        <v>30</v>
      </c>
      <c r="K17" s="4">
        <v>0</v>
      </c>
      <c r="L17" s="4">
        <v>0</v>
      </c>
      <c r="M17" s="2" t="s">
        <v>31</v>
      </c>
      <c r="N17" s="2" t="s">
        <v>97</v>
      </c>
      <c r="O17" s="2" t="s">
        <v>56</v>
      </c>
      <c r="P17" s="2" t="s">
        <v>98</v>
      </c>
      <c r="Q17" s="4">
        <v>20221109</v>
      </c>
      <c r="R17" s="4">
        <v>20221109</v>
      </c>
      <c r="S17" s="2"/>
      <c r="T17" s="2"/>
      <c r="U17" s="2" t="s">
        <v>99</v>
      </c>
      <c r="V17" s="2"/>
      <c r="W17" s="2"/>
      <c r="X17" s="2"/>
      <c r="Y17" s="2"/>
      <c r="Z17" s="2"/>
    </row>
    <row r="18" spans="1:26" x14ac:dyDescent="0.25">
      <c r="A18" s="4">
        <v>1842337</v>
      </c>
      <c r="B18" s="4">
        <v>11485936</v>
      </c>
      <c r="C18" s="2" t="s">
        <v>27</v>
      </c>
      <c r="D18" s="2" t="s">
        <v>28</v>
      </c>
      <c r="E18" s="2" t="s">
        <v>36</v>
      </c>
      <c r="F18" s="4">
        <v>2013</v>
      </c>
      <c r="G18" s="2" t="s">
        <v>30</v>
      </c>
      <c r="H18" s="4">
        <v>20220922</v>
      </c>
      <c r="I18" s="4">
        <v>2022</v>
      </c>
      <c r="J18" s="2" t="s">
        <v>30</v>
      </c>
      <c r="K18" s="4">
        <v>0</v>
      </c>
      <c r="L18" s="4">
        <v>0</v>
      </c>
      <c r="M18" s="2" t="s">
        <v>31</v>
      </c>
      <c r="N18" s="2" t="s">
        <v>100</v>
      </c>
      <c r="O18" s="2" t="s">
        <v>56</v>
      </c>
      <c r="P18" s="2" t="s">
        <v>101</v>
      </c>
      <c r="Q18" s="4">
        <v>20220922</v>
      </c>
      <c r="R18" s="4">
        <v>20220922</v>
      </c>
      <c r="S18" s="4">
        <v>211000</v>
      </c>
      <c r="T18" s="2"/>
      <c r="U18" s="2" t="s">
        <v>102</v>
      </c>
      <c r="V18" s="2"/>
      <c r="W18" s="2"/>
      <c r="X18" s="2"/>
      <c r="Y18" s="2"/>
      <c r="Z18" s="2"/>
    </row>
    <row r="19" spans="1:26" x14ac:dyDescent="0.25">
      <c r="A19" s="4">
        <v>1841327</v>
      </c>
      <c r="B19" s="4">
        <v>11485234</v>
      </c>
      <c r="C19" s="2" t="s">
        <v>27</v>
      </c>
      <c r="D19" s="2" t="s">
        <v>103</v>
      </c>
      <c r="E19" s="2" t="s">
        <v>104</v>
      </c>
      <c r="F19" s="4">
        <v>2019</v>
      </c>
      <c r="G19" s="2" t="s">
        <v>30</v>
      </c>
      <c r="H19" s="4">
        <v>20220917</v>
      </c>
      <c r="I19" s="4">
        <v>2022</v>
      </c>
      <c r="J19" s="2" t="s">
        <v>30</v>
      </c>
      <c r="K19" s="4">
        <v>0</v>
      </c>
      <c r="L19" s="4">
        <v>0</v>
      </c>
      <c r="M19" s="2" t="s">
        <v>31</v>
      </c>
      <c r="N19" s="2" t="s">
        <v>105</v>
      </c>
      <c r="O19" s="2" t="s">
        <v>106</v>
      </c>
      <c r="P19" s="2" t="s">
        <v>107</v>
      </c>
      <c r="Q19" s="4">
        <v>20220919</v>
      </c>
      <c r="R19" s="4">
        <v>20220919</v>
      </c>
      <c r="S19" s="4">
        <v>64800</v>
      </c>
      <c r="T19" s="2"/>
      <c r="U19" s="2" t="s">
        <v>108</v>
      </c>
      <c r="V19" s="2"/>
      <c r="W19" s="2"/>
      <c r="X19" s="2"/>
      <c r="Y19" s="2"/>
      <c r="Z19" s="2"/>
    </row>
    <row r="20" spans="1:26" x14ac:dyDescent="0.25">
      <c r="A20" s="4">
        <v>1840263</v>
      </c>
      <c r="B20" s="4">
        <v>11484504</v>
      </c>
      <c r="C20" s="2" t="s">
        <v>27</v>
      </c>
      <c r="D20" s="2" t="s">
        <v>28</v>
      </c>
      <c r="E20" s="2" t="s">
        <v>36</v>
      </c>
      <c r="F20" s="4">
        <v>2014</v>
      </c>
      <c r="G20" s="2" t="s">
        <v>30</v>
      </c>
      <c r="H20" s="4">
        <v>20220913</v>
      </c>
      <c r="I20" s="4">
        <v>2022</v>
      </c>
      <c r="J20" s="2" t="s">
        <v>30</v>
      </c>
      <c r="K20" s="4">
        <v>0</v>
      </c>
      <c r="L20" s="4">
        <v>0</v>
      </c>
      <c r="M20" s="2" t="s">
        <v>31</v>
      </c>
      <c r="N20" s="2" t="s">
        <v>109</v>
      </c>
      <c r="O20" s="2" t="s">
        <v>110</v>
      </c>
      <c r="P20" s="2" t="s">
        <v>111</v>
      </c>
      <c r="Q20" s="4">
        <v>20220914</v>
      </c>
      <c r="R20" s="4">
        <v>20220914</v>
      </c>
      <c r="S20" s="2"/>
      <c r="T20" s="2"/>
      <c r="U20" s="2" t="s">
        <v>112</v>
      </c>
      <c r="V20" s="2"/>
      <c r="W20" s="2"/>
      <c r="X20" s="2"/>
      <c r="Y20" s="2"/>
      <c r="Z20" s="2"/>
    </row>
    <row r="21" spans="1:26" x14ac:dyDescent="0.25">
      <c r="A21" s="4">
        <v>1865957</v>
      </c>
      <c r="B21" s="4">
        <v>11502454</v>
      </c>
      <c r="C21" s="2" t="s">
        <v>27</v>
      </c>
      <c r="D21" s="2" t="s">
        <v>28</v>
      </c>
      <c r="E21" s="2" t="s">
        <v>29</v>
      </c>
      <c r="F21" s="4">
        <v>2022</v>
      </c>
      <c r="G21" s="2" t="s">
        <v>30</v>
      </c>
      <c r="H21" s="4">
        <v>20220906</v>
      </c>
      <c r="I21" s="4">
        <v>2022</v>
      </c>
      <c r="J21" s="2" t="s">
        <v>30</v>
      </c>
      <c r="K21" s="4">
        <v>0</v>
      </c>
      <c r="L21" s="4">
        <v>0</v>
      </c>
      <c r="M21" s="2" t="s">
        <v>31</v>
      </c>
      <c r="N21" s="2" t="s">
        <v>113</v>
      </c>
      <c r="O21" s="2" t="s">
        <v>70</v>
      </c>
      <c r="P21" s="2" t="s">
        <v>114</v>
      </c>
      <c r="Q21" s="4">
        <v>20230118</v>
      </c>
      <c r="R21" s="4">
        <v>20230118</v>
      </c>
      <c r="S21" s="4">
        <v>5</v>
      </c>
      <c r="T21" s="2"/>
      <c r="U21" s="2" t="s">
        <v>115</v>
      </c>
      <c r="V21" s="2"/>
      <c r="W21" s="2"/>
      <c r="X21" s="2"/>
      <c r="Y21" s="2"/>
      <c r="Z21" s="2"/>
    </row>
    <row r="22" spans="1:26" x14ac:dyDescent="0.25">
      <c r="A22" s="4">
        <v>1837734</v>
      </c>
      <c r="B22" s="4">
        <v>11482717</v>
      </c>
      <c r="C22" s="2" t="s">
        <v>27</v>
      </c>
      <c r="D22" s="2" t="s">
        <v>28</v>
      </c>
      <c r="E22" s="2" t="s">
        <v>29</v>
      </c>
      <c r="F22" s="4">
        <v>2015</v>
      </c>
      <c r="G22" s="2" t="s">
        <v>30</v>
      </c>
      <c r="H22" s="4">
        <v>20220902</v>
      </c>
      <c r="I22" s="4">
        <v>2022</v>
      </c>
      <c r="J22" s="2" t="s">
        <v>30</v>
      </c>
      <c r="K22" s="4">
        <v>0</v>
      </c>
      <c r="L22" s="4">
        <v>0</v>
      </c>
      <c r="M22" s="2" t="s">
        <v>31</v>
      </c>
      <c r="N22" s="2" t="s">
        <v>116</v>
      </c>
      <c r="O22" s="2" t="s">
        <v>117</v>
      </c>
      <c r="P22" s="2" t="s">
        <v>118</v>
      </c>
      <c r="Q22" s="4">
        <v>20220903</v>
      </c>
      <c r="R22" s="4">
        <v>20220903</v>
      </c>
      <c r="S22" s="2"/>
      <c r="T22" s="2"/>
      <c r="U22" s="2" t="s">
        <v>119</v>
      </c>
      <c r="V22" s="2"/>
      <c r="W22" s="2"/>
      <c r="X22" s="2"/>
      <c r="Y22" s="2"/>
      <c r="Z22" s="2"/>
    </row>
    <row r="23" spans="1:26" x14ac:dyDescent="0.25">
      <c r="A23" s="4">
        <v>1838618</v>
      </c>
      <c r="B23" s="4">
        <v>11483309</v>
      </c>
      <c r="C23" s="2" t="s">
        <v>27</v>
      </c>
      <c r="D23" s="2" t="s">
        <v>28</v>
      </c>
      <c r="E23" s="2" t="s">
        <v>36</v>
      </c>
      <c r="F23" s="4">
        <v>2020</v>
      </c>
      <c r="G23" s="2" t="s">
        <v>30</v>
      </c>
      <c r="H23" s="4">
        <v>20220902</v>
      </c>
      <c r="I23" s="4">
        <v>2022</v>
      </c>
      <c r="J23" s="2" t="s">
        <v>30</v>
      </c>
      <c r="K23" s="4">
        <v>0</v>
      </c>
      <c r="L23" s="4">
        <v>0</v>
      </c>
      <c r="M23" s="2" t="s">
        <v>31</v>
      </c>
      <c r="N23" s="2" t="s">
        <v>120</v>
      </c>
      <c r="O23" s="2" t="s">
        <v>121</v>
      </c>
      <c r="P23" s="2" t="s">
        <v>122</v>
      </c>
      <c r="Q23" s="4">
        <v>20220907</v>
      </c>
      <c r="R23" s="4">
        <v>20220907</v>
      </c>
      <c r="S23" s="4">
        <v>58850</v>
      </c>
      <c r="T23" s="2"/>
      <c r="U23" s="2" t="s">
        <v>123</v>
      </c>
      <c r="V23" s="2"/>
      <c r="W23" s="2"/>
      <c r="X23" s="2"/>
      <c r="Y23" s="2"/>
      <c r="Z23" s="2"/>
    </row>
    <row r="24" spans="1:26" x14ac:dyDescent="0.25">
      <c r="A24" s="4">
        <v>1837577</v>
      </c>
      <c r="B24" s="4">
        <v>11482609</v>
      </c>
      <c r="C24" s="2" t="s">
        <v>27</v>
      </c>
      <c r="D24" s="2" t="s">
        <v>28</v>
      </c>
      <c r="E24" s="2" t="s">
        <v>36</v>
      </c>
      <c r="F24" s="4">
        <v>2015</v>
      </c>
      <c r="G24" s="2" t="s">
        <v>30</v>
      </c>
      <c r="H24" s="4">
        <v>20220831</v>
      </c>
      <c r="I24" s="4">
        <v>2022</v>
      </c>
      <c r="J24" s="2" t="s">
        <v>30</v>
      </c>
      <c r="K24" s="4">
        <v>0</v>
      </c>
      <c r="L24" s="4">
        <v>0</v>
      </c>
      <c r="M24" s="2" t="s">
        <v>31</v>
      </c>
      <c r="N24" s="2" t="s">
        <v>124</v>
      </c>
      <c r="O24" s="2" t="s">
        <v>125</v>
      </c>
      <c r="P24" s="2" t="s">
        <v>126</v>
      </c>
      <c r="Q24" s="4">
        <v>20220902</v>
      </c>
      <c r="R24" s="4">
        <v>20220902</v>
      </c>
      <c r="S24" s="4">
        <v>175000</v>
      </c>
      <c r="T24" s="2"/>
      <c r="U24" s="2" t="s">
        <v>127</v>
      </c>
      <c r="V24" s="2"/>
      <c r="W24" s="2"/>
      <c r="X24" s="2"/>
      <c r="Y24" s="2"/>
      <c r="Z24" s="2"/>
    </row>
    <row r="25" spans="1:26" x14ac:dyDescent="0.25">
      <c r="A25" s="4">
        <v>1842301</v>
      </c>
      <c r="B25" s="4">
        <v>11485911</v>
      </c>
      <c r="C25" s="2" t="s">
        <v>27</v>
      </c>
      <c r="D25" s="2" t="s">
        <v>28</v>
      </c>
      <c r="E25" s="2" t="s">
        <v>68</v>
      </c>
      <c r="F25" s="4">
        <v>2022</v>
      </c>
      <c r="G25" s="2" t="s">
        <v>30</v>
      </c>
      <c r="H25" s="4">
        <v>20220825</v>
      </c>
      <c r="I25" s="4">
        <v>2022</v>
      </c>
      <c r="J25" s="2" t="s">
        <v>30</v>
      </c>
      <c r="K25" s="4">
        <v>1</v>
      </c>
      <c r="L25" s="4">
        <v>0</v>
      </c>
      <c r="M25" s="2" t="s">
        <v>31</v>
      </c>
      <c r="N25" s="2" t="s">
        <v>128</v>
      </c>
      <c r="O25" s="2" t="s">
        <v>129</v>
      </c>
      <c r="P25" s="2" t="s">
        <v>130</v>
      </c>
      <c r="Q25" s="4">
        <v>20220922</v>
      </c>
      <c r="R25" s="4">
        <v>20220922</v>
      </c>
      <c r="S25" s="2"/>
      <c r="T25" s="2"/>
      <c r="U25" s="2" t="s">
        <v>131</v>
      </c>
      <c r="V25" s="2"/>
      <c r="W25" s="2"/>
      <c r="X25" s="2"/>
      <c r="Y25" s="2"/>
      <c r="Z25" s="2"/>
    </row>
    <row r="26" spans="1:26" x14ac:dyDescent="0.25">
      <c r="A26" s="4">
        <v>1831359</v>
      </c>
      <c r="B26" s="4">
        <v>11478182</v>
      </c>
      <c r="C26" s="2" t="s">
        <v>27</v>
      </c>
      <c r="D26" s="2" t="s">
        <v>28</v>
      </c>
      <c r="E26" s="2" t="s">
        <v>36</v>
      </c>
      <c r="F26" s="4">
        <v>2014</v>
      </c>
      <c r="G26" s="2" t="s">
        <v>30</v>
      </c>
      <c r="H26" s="4">
        <v>20220808</v>
      </c>
      <c r="I26" s="4">
        <v>2022</v>
      </c>
      <c r="J26" s="2" t="s">
        <v>30</v>
      </c>
      <c r="K26" s="4">
        <v>0</v>
      </c>
      <c r="L26" s="4">
        <v>0</v>
      </c>
      <c r="M26" s="2" t="s">
        <v>31</v>
      </c>
      <c r="N26" s="2" t="s">
        <v>132</v>
      </c>
      <c r="O26" s="2" t="s">
        <v>133</v>
      </c>
      <c r="P26" s="2" t="s">
        <v>134</v>
      </c>
      <c r="Q26" s="4">
        <v>20220808</v>
      </c>
      <c r="R26" s="4">
        <v>20220808</v>
      </c>
      <c r="S26" s="2"/>
      <c r="T26" s="2"/>
      <c r="U26" s="2" t="s">
        <v>135</v>
      </c>
      <c r="V26" s="2"/>
      <c r="W26" s="2"/>
      <c r="X26" s="2"/>
      <c r="Y26" s="2"/>
      <c r="Z26" s="2"/>
    </row>
    <row r="27" spans="1:26" x14ac:dyDescent="0.25">
      <c r="A27" s="4">
        <v>1826099</v>
      </c>
      <c r="B27" s="4">
        <v>11474492</v>
      </c>
      <c r="C27" s="2" t="s">
        <v>27</v>
      </c>
      <c r="D27" s="2" t="s">
        <v>28</v>
      </c>
      <c r="E27" s="2" t="s">
        <v>54</v>
      </c>
      <c r="F27" s="4">
        <v>2016</v>
      </c>
      <c r="G27" s="2" t="s">
        <v>30</v>
      </c>
      <c r="H27" s="4">
        <v>20220718</v>
      </c>
      <c r="I27" s="4">
        <v>2022</v>
      </c>
      <c r="J27" s="2" t="s">
        <v>30</v>
      </c>
      <c r="K27" s="4">
        <v>0</v>
      </c>
      <c r="L27" s="4">
        <v>0</v>
      </c>
      <c r="M27" s="2" t="s">
        <v>31</v>
      </c>
      <c r="N27" s="2" t="s">
        <v>136</v>
      </c>
      <c r="O27" s="2" t="s">
        <v>56</v>
      </c>
      <c r="P27" s="2" t="s">
        <v>137</v>
      </c>
      <c r="Q27" s="4">
        <v>20220718</v>
      </c>
      <c r="R27" s="4">
        <v>20220718</v>
      </c>
      <c r="S27" s="4">
        <v>170000</v>
      </c>
      <c r="T27" s="2"/>
      <c r="U27" s="2" t="s">
        <v>138</v>
      </c>
      <c r="V27" s="2"/>
      <c r="W27" s="2"/>
      <c r="X27" s="2"/>
      <c r="Y27" s="2"/>
      <c r="Z27" s="2"/>
    </row>
    <row r="28" spans="1:26" x14ac:dyDescent="0.25">
      <c r="A28" s="4">
        <v>1824195</v>
      </c>
      <c r="B28" s="4">
        <v>11473167</v>
      </c>
      <c r="C28" s="2" t="s">
        <v>27</v>
      </c>
      <c r="D28" s="2" t="s">
        <v>28</v>
      </c>
      <c r="E28" s="2" t="s">
        <v>29</v>
      </c>
      <c r="F28" s="4">
        <v>2022</v>
      </c>
      <c r="G28" s="2" t="s">
        <v>30</v>
      </c>
      <c r="H28" s="4">
        <v>20220707</v>
      </c>
      <c r="I28" s="4">
        <v>2022</v>
      </c>
      <c r="J28" s="2" t="s">
        <v>30</v>
      </c>
      <c r="K28" s="4">
        <v>0</v>
      </c>
      <c r="L28" s="4">
        <v>0</v>
      </c>
      <c r="M28" s="2" t="s">
        <v>31</v>
      </c>
      <c r="N28" s="2" t="s">
        <v>139</v>
      </c>
      <c r="O28" s="2" t="s">
        <v>140</v>
      </c>
      <c r="P28" s="2" t="s">
        <v>141</v>
      </c>
      <c r="Q28" s="4">
        <v>20220710</v>
      </c>
      <c r="R28" s="4">
        <v>20220710</v>
      </c>
      <c r="S28" s="2"/>
      <c r="T28" s="2"/>
      <c r="U28" s="2" t="s">
        <v>142</v>
      </c>
      <c r="V28" s="2"/>
      <c r="W28" s="2"/>
      <c r="X28" s="2"/>
      <c r="Y28" s="2"/>
      <c r="Z28" s="2"/>
    </row>
    <row r="29" spans="1:26" x14ac:dyDescent="0.25">
      <c r="A29" s="4">
        <v>1823387</v>
      </c>
      <c r="B29" s="4">
        <v>11472603</v>
      </c>
      <c r="C29" s="2" t="s">
        <v>27</v>
      </c>
      <c r="D29" s="2" t="s">
        <v>28</v>
      </c>
      <c r="E29" s="2" t="s">
        <v>54</v>
      </c>
      <c r="F29" s="4">
        <v>2011</v>
      </c>
      <c r="G29" s="2" t="s">
        <v>30</v>
      </c>
      <c r="H29" s="4">
        <v>20220706</v>
      </c>
      <c r="I29" s="4">
        <v>2022</v>
      </c>
      <c r="J29" s="2" t="s">
        <v>30</v>
      </c>
      <c r="K29" s="4">
        <v>0</v>
      </c>
      <c r="L29" s="4">
        <v>0</v>
      </c>
      <c r="M29" s="2" t="s">
        <v>31</v>
      </c>
      <c r="N29" s="2" t="s">
        <v>143</v>
      </c>
      <c r="O29" s="2" t="s">
        <v>133</v>
      </c>
      <c r="P29" s="2" t="s">
        <v>144</v>
      </c>
      <c r="Q29" s="4">
        <v>20220706</v>
      </c>
      <c r="R29" s="4">
        <v>20220706</v>
      </c>
      <c r="S29" s="4">
        <v>60000</v>
      </c>
      <c r="T29" s="2"/>
      <c r="U29" s="2" t="s">
        <v>145</v>
      </c>
      <c r="V29" s="2"/>
      <c r="W29" s="2"/>
      <c r="X29" s="2"/>
      <c r="Y29" s="2"/>
      <c r="Z29" s="2"/>
    </row>
    <row r="30" spans="1:26" x14ac:dyDescent="0.25">
      <c r="A30" s="4">
        <v>1823123</v>
      </c>
      <c r="B30" s="4">
        <v>11472422</v>
      </c>
      <c r="C30" s="2" t="s">
        <v>27</v>
      </c>
      <c r="D30" s="2" t="s">
        <v>28</v>
      </c>
      <c r="E30" s="2" t="s">
        <v>88</v>
      </c>
      <c r="F30" s="4">
        <v>2012</v>
      </c>
      <c r="G30" s="2" t="s">
        <v>30</v>
      </c>
      <c r="H30" s="4">
        <v>20220705</v>
      </c>
      <c r="I30" s="4">
        <v>2022</v>
      </c>
      <c r="J30" s="2" t="s">
        <v>30</v>
      </c>
      <c r="K30" s="4">
        <v>0</v>
      </c>
      <c r="L30" s="4">
        <v>0</v>
      </c>
      <c r="M30" s="2" t="s">
        <v>31</v>
      </c>
      <c r="N30" s="2" t="s">
        <v>146</v>
      </c>
      <c r="O30" s="2" t="s">
        <v>147</v>
      </c>
      <c r="P30" s="2" t="s">
        <v>148</v>
      </c>
      <c r="Q30" s="4">
        <v>20220705</v>
      </c>
      <c r="R30" s="4">
        <v>20220705</v>
      </c>
      <c r="S30" s="4">
        <v>152528</v>
      </c>
      <c r="T30" s="2"/>
      <c r="U30" s="2" t="s">
        <v>149</v>
      </c>
      <c r="V30" s="2"/>
      <c r="W30" s="2"/>
      <c r="X30" s="2"/>
      <c r="Y30" s="2"/>
      <c r="Z30" s="2"/>
    </row>
    <row r="31" spans="1:26" x14ac:dyDescent="0.25">
      <c r="A31" s="4">
        <v>1822251</v>
      </c>
      <c r="B31" s="4">
        <v>11471800</v>
      </c>
      <c r="C31" s="2" t="s">
        <v>27</v>
      </c>
      <c r="D31" s="2" t="s">
        <v>28</v>
      </c>
      <c r="E31" s="2" t="s">
        <v>150</v>
      </c>
      <c r="F31" s="4">
        <v>2016</v>
      </c>
      <c r="G31" s="2" t="s">
        <v>30</v>
      </c>
      <c r="H31" s="4">
        <v>20220625</v>
      </c>
      <c r="I31" s="4">
        <v>2022</v>
      </c>
      <c r="J31" s="2" t="s">
        <v>30</v>
      </c>
      <c r="K31" s="4">
        <v>0</v>
      </c>
      <c r="L31" s="4">
        <v>0</v>
      </c>
      <c r="M31" s="2" t="s">
        <v>31</v>
      </c>
      <c r="N31" s="2" t="s">
        <v>151</v>
      </c>
      <c r="O31" s="2" t="s">
        <v>152</v>
      </c>
      <c r="P31" s="2" t="s">
        <v>153</v>
      </c>
      <c r="Q31" s="4">
        <v>20220630</v>
      </c>
      <c r="R31" s="4">
        <v>20220630</v>
      </c>
      <c r="S31" s="2"/>
      <c r="T31" s="2"/>
      <c r="U31" s="2" t="s">
        <v>154</v>
      </c>
      <c r="V31" s="2"/>
      <c r="W31" s="2"/>
      <c r="X31" s="2"/>
      <c r="Y31" s="2"/>
      <c r="Z31" s="2"/>
    </row>
    <row r="32" spans="1:26"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I47"/>
  <sheetViews>
    <sheetView tabSelected="1" topLeftCell="A31" workbookViewId="0">
      <selection activeCell="H31" sqref="H31"/>
    </sheetView>
  </sheetViews>
  <sheetFormatPr defaultColWidth="12.6640625" defaultRowHeight="15.75" customHeight="1" x14ac:dyDescent="0.25"/>
  <cols>
    <col min="1" max="1" width="12.6640625" style="20"/>
    <col min="2" max="2" width="19.88671875" style="20" bestFit="1" customWidth="1"/>
    <col min="3" max="3" width="68" style="20" customWidth="1"/>
    <col min="4" max="4" width="18.33203125" style="20" customWidth="1"/>
    <col min="5" max="5" width="13.44140625" style="20" customWidth="1"/>
    <col min="6" max="6" width="12.6640625" style="20"/>
    <col min="7" max="7" width="34.77734375" style="26" bestFit="1" customWidth="1"/>
    <col min="8" max="8" width="16.21875" style="20" bestFit="1" customWidth="1"/>
    <col min="9" max="9" width="22.21875" style="26" bestFit="1" customWidth="1"/>
    <col min="10" max="16384" width="12.6640625" style="20"/>
  </cols>
  <sheetData>
    <row r="2" spans="1:9" ht="13.2" x14ac:dyDescent="0.25">
      <c r="B2" s="13" t="s">
        <v>155</v>
      </c>
      <c r="C2" s="21"/>
      <c r="D2" s="21"/>
      <c r="E2" s="21"/>
      <c r="F2" s="21"/>
      <c r="G2" s="23"/>
      <c r="H2" s="21"/>
      <c r="I2" s="23"/>
    </row>
    <row r="3" spans="1:9" ht="13.2" x14ac:dyDescent="0.25">
      <c r="A3" s="22"/>
      <c r="B3" s="14" t="s">
        <v>156</v>
      </c>
      <c r="C3" s="14" t="s">
        <v>157</v>
      </c>
      <c r="D3" s="14" t="s">
        <v>158</v>
      </c>
      <c r="E3" s="14" t="s">
        <v>159</v>
      </c>
      <c r="F3" s="15" t="s">
        <v>160</v>
      </c>
      <c r="G3" s="24" t="s">
        <v>161</v>
      </c>
      <c r="H3" s="14" t="s">
        <v>162</v>
      </c>
      <c r="I3" s="24" t="s">
        <v>163</v>
      </c>
    </row>
    <row r="4" spans="1:9" ht="13.2" x14ac:dyDescent="0.25">
      <c r="A4" s="22"/>
      <c r="B4" s="3" t="s">
        <v>6</v>
      </c>
      <c r="C4" s="17" t="s">
        <v>181</v>
      </c>
      <c r="D4" s="16">
        <v>30</v>
      </c>
      <c r="E4" s="18">
        <v>30</v>
      </c>
      <c r="F4" s="16" t="s">
        <v>182</v>
      </c>
      <c r="G4" s="25" t="s">
        <v>203</v>
      </c>
      <c r="H4" s="17">
        <f xml:space="preserve"> 30 - D4</f>
        <v>0</v>
      </c>
      <c r="I4" s="25"/>
    </row>
    <row r="5" spans="1:9" ht="13.2" x14ac:dyDescent="0.25">
      <c r="A5" s="22"/>
      <c r="B5" s="3" t="s">
        <v>7</v>
      </c>
      <c r="C5" s="17" t="s">
        <v>183</v>
      </c>
      <c r="D5" s="16">
        <v>30</v>
      </c>
      <c r="E5" s="18">
        <v>30</v>
      </c>
      <c r="F5" s="16" t="s">
        <v>182</v>
      </c>
      <c r="G5" s="25" t="s">
        <v>204</v>
      </c>
      <c r="H5" s="17">
        <f t="shared" ref="H5:H24" si="0" xml:space="preserve"> 30 - D5</f>
        <v>0</v>
      </c>
      <c r="I5" s="25"/>
    </row>
    <row r="6" spans="1:9" ht="26.4" x14ac:dyDescent="0.25">
      <c r="A6" s="22"/>
      <c r="B6" s="3" t="s">
        <v>8</v>
      </c>
      <c r="C6" s="17" t="s">
        <v>184</v>
      </c>
      <c r="D6" s="16">
        <v>30</v>
      </c>
      <c r="E6" s="18">
        <v>1</v>
      </c>
      <c r="F6" s="16" t="s">
        <v>185</v>
      </c>
      <c r="G6" s="25" t="s">
        <v>210</v>
      </c>
      <c r="H6" s="17">
        <f t="shared" si="0"/>
        <v>0</v>
      </c>
      <c r="I6" s="25"/>
    </row>
    <row r="7" spans="1:9" ht="13.2" x14ac:dyDescent="0.25">
      <c r="A7" s="22"/>
      <c r="B7" s="3" t="s">
        <v>9</v>
      </c>
      <c r="C7" s="17" t="s">
        <v>187</v>
      </c>
      <c r="D7" s="16">
        <v>30</v>
      </c>
      <c r="E7" s="18">
        <v>2</v>
      </c>
      <c r="F7" s="16" t="s">
        <v>186</v>
      </c>
      <c r="G7" s="25" t="s">
        <v>205</v>
      </c>
      <c r="H7" s="17">
        <f t="shared" si="0"/>
        <v>0</v>
      </c>
      <c r="I7" s="25"/>
    </row>
    <row r="8" spans="1:9" ht="26.4" x14ac:dyDescent="0.25">
      <c r="A8" s="22"/>
      <c r="B8" s="3" t="s">
        <v>10</v>
      </c>
      <c r="C8" s="17" t="s">
        <v>190</v>
      </c>
      <c r="D8" s="16">
        <v>30</v>
      </c>
      <c r="E8" s="18">
        <v>10</v>
      </c>
      <c r="F8" s="16" t="s">
        <v>186</v>
      </c>
      <c r="G8" s="25" t="s">
        <v>208</v>
      </c>
      <c r="H8" s="17">
        <f t="shared" si="0"/>
        <v>0</v>
      </c>
      <c r="I8" s="25"/>
    </row>
    <row r="9" spans="1:9" ht="26.4" x14ac:dyDescent="0.25">
      <c r="A9" s="22"/>
      <c r="B9" s="3" t="s">
        <v>11</v>
      </c>
      <c r="C9" s="17" t="s">
        <v>188</v>
      </c>
      <c r="D9" s="16">
        <v>30</v>
      </c>
      <c r="E9" s="16">
        <v>11</v>
      </c>
      <c r="F9" s="16" t="s">
        <v>182</v>
      </c>
      <c r="G9" s="25" t="s">
        <v>209</v>
      </c>
      <c r="H9" s="17">
        <f t="shared" si="0"/>
        <v>0</v>
      </c>
      <c r="I9" s="25"/>
    </row>
    <row r="10" spans="1:9" ht="13.2" x14ac:dyDescent="0.25">
      <c r="A10" s="22"/>
      <c r="B10" s="3" t="s">
        <v>12</v>
      </c>
      <c r="C10" s="17" t="s">
        <v>193</v>
      </c>
      <c r="D10" s="16">
        <v>30</v>
      </c>
      <c r="E10" s="18">
        <v>2</v>
      </c>
      <c r="F10" s="16" t="s">
        <v>194</v>
      </c>
      <c r="G10" s="25" t="s">
        <v>207</v>
      </c>
      <c r="H10" s="17">
        <f t="shared" si="0"/>
        <v>0</v>
      </c>
      <c r="I10" s="25"/>
    </row>
    <row r="11" spans="1:9" ht="26.4" x14ac:dyDescent="0.25">
      <c r="A11" s="22"/>
      <c r="B11" s="3" t="s">
        <v>13</v>
      </c>
      <c r="C11" s="17" t="s">
        <v>195</v>
      </c>
      <c r="D11" s="16">
        <v>30</v>
      </c>
      <c r="E11" s="18">
        <v>26</v>
      </c>
      <c r="F11" s="16" t="s">
        <v>189</v>
      </c>
      <c r="G11" s="25" t="s">
        <v>211</v>
      </c>
      <c r="H11" s="17">
        <f t="shared" si="0"/>
        <v>0</v>
      </c>
      <c r="I11" s="25"/>
    </row>
    <row r="12" spans="1:9" ht="26.4" x14ac:dyDescent="0.25">
      <c r="A12" s="22"/>
      <c r="B12" s="3" t="s">
        <v>14</v>
      </c>
      <c r="C12" s="17" t="s">
        <v>196</v>
      </c>
      <c r="D12" s="16">
        <v>30</v>
      </c>
      <c r="E12" s="16">
        <v>1</v>
      </c>
      <c r="F12" s="16" t="s">
        <v>182</v>
      </c>
      <c r="G12" s="25" t="s">
        <v>206</v>
      </c>
      <c r="H12" s="17">
        <f t="shared" si="0"/>
        <v>0</v>
      </c>
      <c r="I12" s="25"/>
    </row>
    <row r="13" spans="1:9" ht="39.6" x14ac:dyDescent="0.25">
      <c r="A13" s="22"/>
      <c r="B13" s="3" t="s">
        <v>15</v>
      </c>
      <c r="C13" s="17" t="s">
        <v>197</v>
      </c>
      <c r="D13" s="16">
        <v>30</v>
      </c>
      <c r="E13" s="16">
        <v>1</v>
      </c>
      <c r="F13" s="16" t="s">
        <v>194</v>
      </c>
      <c r="G13" s="25" t="s">
        <v>212</v>
      </c>
      <c r="H13" s="17">
        <f t="shared" si="0"/>
        <v>0</v>
      </c>
      <c r="I13" s="25"/>
    </row>
    <row r="14" spans="1:9" ht="39.6" x14ac:dyDescent="0.25">
      <c r="A14" s="22"/>
      <c r="B14" s="3" t="s">
        <v>16</v>
      </c>
      <c r="C14" s="16" t="s">
        <v>198</v>
      </c>
      <c r="D14" s="16">
        <v>30</v>
      </c>
      <c r="E14" s="16">
        <v>2</v>
      </c>
      <c r="F14" s="16" t="s">
        <v>182</v>
      </c>
      <c r="G14" s="25" t="s">
        <v>213</v>
      </c>
      <c r="H14" s="17">
        <f t="shared" si="0"/>
        <v>0</v>
      </c>
      <c r="I14" s="25"/>
    </row>
    <row r="15" spans="1:9" ht="52.8" x14ac:dyDescent="0.25">
      <c r="A15" s="22"/>
      <c r="B15" s="3" t="s">
        <v>17</v>
      </c>
      <c r="C15" s="16" t="s">
        <v>199</v>
      </c>
      <c r="D15" s="16">
        <v>30</v>
      </c>
      <c r="E15" s="16">
        <v>1</v>
      </c>
      <c r="F15" s="16" t="s">
        <v>182</v>
      </c>
      <c r="G15" s="25" t="s">
        <v>214</v>
      </c>
      <c r="H15" s="17">
        <f t="shared" si="0"/>
        <v>0</v>
      </c>
      <c r="I15" s="25"/>
    </row>
    <row r="16" spans="1:9" ht="13.2" x14ac:dyDescent="0.25">
      <c r="A16" s="22"/>
      <c r="B16" s="3" t="s">
        <v>18</v>
      </c>
      <c r="C16" s="16" t="s">
        <v>18</v>
      </c>
      <c r="D16" s="16">
        <v>30</v>
      </c>
      <c r="E16" s="18">
        <v>1</v>
      </c>
      <c r="F16" s="16" t="s">
        <v>185</v>
      </c>
      <c r="G16" s="25" t="s">
        <v>215</v>
      </c>
      <c r="H16" s="17">
        <f t="shared" si="0"/>
        <v>0</v>
      </c>
      <c r="I16" s="25"/>
    </row>
    <row r="17" spans="1:9" ht="39.6" x14ac:dyDescent="0.25">
      <c r="A17" s="22"/>
      <c r="B17" s="3" t="s">
        <v>19</v>
      </c>
      <c r="C17" s="17" t="s">
        <v>200</v>
      </c>
      <c r="D17" s="16">
        <v>30</v>
      </c>
      <c r="E17" s="17">
        <v>30</v>
      </c>
      <c r="F17" s="16" t="s">
        <v>185</v>
      </c>
      <c r="G17" s="25" t="s">
        <v>216</v>
      </c>
      <c r="H17" s="17">
        <f t="shared" si="0"/>
        <v>0</v>
      </c>
      <c r="I17" s="25"/>
    </row>
    <row r="18" spans="1:9" ht="39.6" x14ac:dyDescent="0.25">
      <c r="A18" s="22"/>
      <c r="B18" s="3" t="s">
        <v>20</v>
      </c>
      <c r="C18" s="16" t="s">
        <v>191</v>
      </c>
      <c r="D18" s="16">
        <v>30</v>
      </c>
      <c r="E18" s="16">
        <v>23</v>
      </c>
      <c r="F18" s="16" t="s">
        <v>185</v>
      </c>
      <c r="G18" s="25" t="s">
        <v>217</v>
      </c>
      <c r="H18" s="17">
        <f t="shared" si="0"/>
        <v>0</v>
      </c>
      <c r="I18" s="25" t="s">
        <v>218</v>
      </c>
    </row>
    <row r="19" spans="1:9" ht="13.2" x14ac:dyDescent="0.25">
      <c r="A19" s="22"/>
      <c r="B19" s="3" t="s">
        <v>21</v>
      </c>
      <c r="C19" s="16" t="s">
        <v>21</v>
      </c>
      <c r="D19" s="16">
        <v>29</v>
      </c>
      <c r="E19" s="16">
        <v>29</v>
      </c>
      <c r="F19" s="16" t="s">
        <v>186</v>
      </c>
      <c r="G19" s="25" t="s">
        <v>215</v>
      </c>
      <c r="H19" s="17">
        <f t="shared" si="0"/>
        <v>1</v>
      </c>
      <c r="I19" s="25"/>
    </row>
    <row r="20" spans="1:9" ht="26.4" x14ac:dyDescent="0.25">
      <c r="A20" s="22"/>
      <c r="B20" s="3" t="s">
        <v>22</v>
      </c>
      <c r="C20" s="16" t="s">
        <v>22</v>
      </c>
      <c r="D20" s="16">
        <v>30</v>
      </c>
      <c r="E20" s="16">
        <v>29</v>
      </c>
      <c r="F20" s="16" t="s">
        <v>189</v>
      </c>
      <c r="G20" s="25" t="s">
        <v>211</v>
      </c>
      <c r="H20" s="17">
        <f t="shared" si="0"/>
        <v>0</v>
      </c>
      <c r="I20" s="25"/>
    </row>
    <row r="21" spans="1:9" ht="26.4" x14ac:dyDescent="0.25">
      <c r="A21" s="22"/>
      <c r="B21" s="3" t="s">
        <v>23</v>
      </c>
      <c r="C21" s="16" t="s">
        <v>23</v>
      </c>
      <c r="D21" s="16">
        <v>30</v>
      </c>
      <c r="E21" s="16">
        <v>29</v>
      </c>
      <c r="F21" s="16" t="s">
        <v>189</v>
      </c>
      <c r="G21" s="25" t="s">
        <v>211</v>
      </c>
      <c r="H21" s="17">
        <f t="shared" si="0"/>
        <v>0</v>
      </c>
      <c r="I21" s="25"/>
    </row>
    <row r="22" spans="1:9" ht="39.6" x14ac:dyDescent="0.25">
      <c r="A22" s="22"/>
      <c r="B22" s="3" t="s">
        <v>24</v>
      </c>
      <c r="C22" s="16" t="s">
        <v>192</v>
      </c>
      <c r="D22" s="16">
        <v>18</v>
      </c>
      <c r="E22" s="16">
        <v>18</v>
      </c>
      <c r="F22" s="16" t="s">
        <v>182</v>
      </c>
      <c r="G22" s="25" t="s">
        <v>219</v>
      </c>
      <c r="H22" s="17">
        <f t="shared" si="0"/>
        <v>12</v>
      </c>
      <c r="I22" s="25"/>
    </row>
    <row r="23" spans="1:9" ht="13.2" x14ac:dyDescent="0.25">
      <c r="A23" s="22"/>
      <c r="B23" s="3" t="s">
        <v>25</v>
      </c>
      <c r="C23" s="16" t="s">
        <v>201</v>
      </c>
      <c r="D23" s="16">
        <v>0</v>
      </c>
      <c r="E23" s="16">
        <v>0</v>
      </c>
      <c r="F23" s="16" t="s">
        <v>202</v>
      </c>
      <c r="G23" s="25" t="s">
        <v>220</v>
      </c>
      <c r="H23" s="17">
        <f t="shared" si="0"/>
        <v>30</v>
      </c>
      <c r="I23" s="25"/>
    </row>
    <row r="24" spans="1:9" ht="39.6" x14ac:dyDescent="0.25">
      <c r="A24" s="22"/>
      <c r="B24" s="3" t="s">
        <v>26</v>
      </c>
      <c r="C24" s="16" t="s">
        <v>26</v>
      </c>
      <c r="D24" s="16">
        <v>30</v>
      </c>
      <c r="E24" s="16">
        <v>30</v>
      </c>
      <c r="F24" s="16" t="s">
        <v>185</v>
      </c>
      <c r="G24" s="25" t="s">
        <v>225</v>
      </c>
      <c r="H24" s="17">
        <f t="shared" si="0"/>
        <v>0</v>
      </c>
      <c r="I24" s="25"/>
    </row>
    <row r="28" spans="1:9" ht="13.2" x14ac:dyDescent="0.25">
      <c r="B28" s="19" t="s">
        <v>164</v>
      </c>
      <c r="C28" s="27"/>
      <c r="D28" s="27"/>
      <c r="E28" s="27"/>
    </row>
    <row r="29" spans="1:9" ht="26.4" x14ac:dyDescent="0.25">
      <c r="A29" s="29"/>
      <c r="B29" s="30" t="s">
        <v>165</v>
      </c>
      <c r="C29" s="31" t="s">
        <v>166</v>
      </c>
      <c r="D29" s="32" t="s">
        <v>167</v>
      </c>
      <c r="E29" s="33" t="s">
        <v>168</v>
      </c>
      <c r="F29" s="33"/>
      <c r="G29" s="33"/>
    </row>
    <row r="30" spans="1:9" ht="60" customHeight="1" x14ac:dyDescent="0.25">
      <c r="A30" s="29"/>
      <c r="B30" s="32">
        <v>1</v>
      </c>
      <c r="C30" s="34" t="s">
        <v>169</v>
      </c>
      <c r="D30" s="35" t="s">
        <v>221</v>
      </c>
      <c r="E30" s="36" t="s">
        <v>232</v>
      </c>
      <c r="F30" s="36"/>
      <c r="G30" s="36"/>
    </row>
    <row r="31" spans="1:9" ht="23.4" customHeight="1" x14ac:dyDescent="0.25">
      <c r="A31" s="29"/>
      <c r="B31" s="32">
        <v>2</v>
      </c>
      <c r="C31" s="34" t="s">
        <v>170</v>
      </c>
      <c r="D31" s="35" t="s">
        <v>221</v>
      </c>
      <c r="E31" s="36" t="s">
        <v>222</v>
      </c>
      <c r="F31" s="36"/>
      <c r="G31" s="36"/>
    </row>
    <row r="32" spans="1:9" ht="39.6" customHeight="1" x14ac:dyDescent="0.25">
      <c r="A32" s="29"/>
      <c r="B32" s="32">
        <v>3</v>
      </c>
      <c r="C32" s="34" t="s">
        <v>171</v>
      </c>
      <c r="D32" s="35" t="s">
        <v>221</v>
      </c>
      <c r="E32" s="37" t="s">
        <v>223</v>
      </c>
      <c r="F32" s="37"/>
      <c r="G32" s="37"/>
    </row>
    <row r="33" spans="1:7" ht="66" customHeight="1" x14ac:dyDescent="0.25">
      <c r="A33" s="29"/>
      <c r="B33" s="32">
        <v>4</v>
      </c>
      <c r="C33" s="34" t="s">
        <v>172</v>
      </c>
      <c r="D33" s="35" t="s">
        <v>224</v>
      </c>
      <c r="E33" s="38" t="s">
        <v>226</v>
      </c>
      <c r="F33" s="38"/>
      <c r="G33" s="38"/>
    </row>
    <row r="34" spans="1:7" ht="26.4" customHeight="1" x14ac:dyDescent="0.25">
      <c r="A34" s="29"/>
      <c r="B34" s="32">
        <v>5</v>
      </c>
      <c r="C34" s="34" t="s">
        <v>173</v>
      </c>
      <c r="D34" s="35" t="s">
        <v>221</v>
      </c>
      <c r="E34" s="37" t="s">
        <v>227</v>
      </c>
      <c r="F34" s="37"/>
      <c r="G34" s="37"/>
    </row>
    <row r="35" spans="1:7" ht="26.4" x14ac:dyDescent="0.25">
      <c r="A35" s="29"/>
      <c r="B35" s="32">
        <v>6</v>
      </c>
      <c r="C35" s="34" t="s">
        <v>174</v>
      </c>
      <c r="D35" s="35" t="s">
        <v>224</v>
      </c>
      <c r="E35" s="38" t="s">
        <v>226</v>
      </c>
      <c r="F35" s="38"/>
      <c r="G35" s="38"/>
    </row>
    <row r="36" spans="1:7" ht="13.2" x14ac:dyDescent="0.25">
      <c r="A36" s="29"/>
      <c r="B36" s="32">
        <v>7</v>
      </c>
      <c r="C36" s="34" t="s">
        <v>175</v>
      </c>
      <c r="D36" s="35" t="s">
        <v>224</v>
      </c>
      <c r="E36" s="38" t="s">
        <v>226</v>
      </c>
      <c r="F36" s="38"/>
      <c r="G36" s="38"/>
    </row>
    <row r="37" spans="1:7" ht="13.2" x14ac:dyDescent="0.25">
      <c r="A37" s="29"/>
      <c r="B37" s="32">
        <v>8</v>
      </c>
      <c r="C37" s="34" t="s">
        <v>176</v>
      </c>
      <c r="D37" s="35" t="s">
        <v>221</v>
      </c>
      <c r="E37" s="36" t="s">
        <v>215</v>
      </c>
      <c r="F37" s="36"/>
      <c r="G37" s="36"/>
    </row>
    <row r="38" spans="1:7" ht="13.2" x14ac:dyDescent="0.25">
      <c r="A38" s="29"/>
      <c r="B38" s="32">
        <v>9</v>
      </c>
      <c r="C38" s="34" t="s">
        <v>177</v>
      </c>
      <c r="D38" s="35" t="s">
        <v>224</v>
      </c>
      <c r="E38" s="36" t="s">
        <v>215</v>
      </c>
      <c r="F38" s="36"/>
      <c r="G38" s="36"/>
    </row>
    <row r="39" spans="1:7" ht="13.2" x14ac:dyDescent="0.25">
      <c r="A39" s="29"/>
      <c r="B39" s="32">
        <v>10</v>
      </c>
      <c r="C39" s="34" t="s">
        <v>178</v>
      </c>
      <c r="D39" s="35" t="s">
        <v>224</v>
      </c>
      <c r="E39" s="36"/>
      <c r="F39" s="36"/>
      <c r="G39" s="36"/>
    </row>
    <row r="40" spans="1:7" ht="13.2" x14ac:dyDescent="0.25">
      <c r="A40" s="29"/>
      <c r="B40" s="32">
        <v>11</v>
      </c>
      <c r="C40" s="34" t="s">
        <v>179</v>
      </c>
      <c r="D40" s="35" t="s">
        <v>224</v>
      </c>
      <c r="E40" s="38" t="s">
        <v>226</v>
      </c>
      <c r="F40" s="38"/>
      <c r="G40" s="38"/>
    </row>
    <row r="41" spans="1:7" ht="26.4" customHeight="1" x14ac:dyDescent="0.25">
      <c r="A41" s="29"/>
      <c r="B41" s="32">
        <v>12</v>
      </c>
      <c r="C41" s="32" t="s">
        <v>180</v>
      </c>
      <c r="D41" s="35" t="s">
        <v>221</v>
      </c>
      <c r="E41" s="36" t="s">
        <v>228</v>
      </c>
      <c r="F41" s="36"/>
      <c r="G41" s="36"/>
    </row>
    <row r="42" spans="1:7" ht="13.2" x14ac:dyDescent="0.25">
      <c r="B42" s="26"/>
      <c r="C42" s="26"/>
      <c r="D42" s="26"/>
      <c r="E42" s="26"/>
    </row>
    <row r="45" spans="1:7" ht="15.75" customHeight="1" x14ac:dyDescent="0.25">
      <c r="B45" s="19" t="s">
        <v>229</v>
      </c>
    </row>
    <row r="46" spans="1:7" ht="39.6" x14ac:dyDescent="0.25">
      <c r="B46" s="20">
        <v>1</v>
      </c>
      <c r="C46" s="28" t="s">
        <v>231</v>
      </c>
    </row>
    <row r="47" spans="1:7" ht="15.75" customHeight="1" x14ac:dyDescent="0.25">
      <c r="B47" s="20">
        <v>2</v>
      </c>
      <c r="C47" s="12" t="s">
        <v>230</v>
      </c>
    </row>
  </sheetData>
  <mergeCells count="13">
    <mergeCell ref="E37:G37"/>
    <mergeCell ref="E38:G38"/>
    <mergeCell ref="E39:G39"/>
    <mergeCell ref="E41:G41"/>
    <mergeCell ref="E29:G29"/>
    <mergeCell ref="E30:G30"/>
    <mergeCell ref="E31:G31"/>
    <mergeCell ref="E32:G32"/>
    <mergeCell ref="E33:G33"/>
    <mergeCell ref="E34:G34"/>
    <mergeCell ref="E35:G35"/>
    <mergeCell ref="E36:G36"/>
    <mergeCell ref="E40:G40"/>
  </mergeCells>
  <dataValidations count="3">
    <dataValidation type="list" allowBlank="1" showErrorMessage="1" sqref="D30:D41">
      <formula1>"Yes,No"</formula1>
    </dataValidation>
    <dataValidation type="list" allowBlank="1" showInputMessage="1" showErrorMessage="1" prompt="Click and enter a value from the list of items" sqref="F9">
      <formula1>"Integer,String,Categorical,Alphanumeric,Date,Timestamp,Other,Year"</formula1>
    </dataValidation>
    <dataValidation type="list" allowBlank="1" showInputMessage="1" showErrorMessage="1" prompt="Click and enter a value from the list of items" sqref="F4:F8 F10:F24">
      <formula1>"Integer,String,Categorical,Alphanumeric,Date,Timestamp,Other"</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Case_Study</vt:lpstr>
      <vt:lpstr>Raw_Data</vt:lpstr>
      <vt:lpstr>Data_Validation_Template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Lalit Mohan Sanwal</cp:lastModifiedBy>
  <dcterms:modified xsi:type="dcterms:W3CDTF">2023-12-28T05:54:09Z</dcterms:modified>
</cp:coreProperties>
</file>