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theme/theme1.xml" ContentType="application/vnd.openxmlformats-officedocument.theme+xml"/>
  <Override PartName="/xl/drawings/drawing2.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embeddings/oleObject3.bin" ContentType="application/vnd.openxmlformats-officedocument.oleObject"/>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2.bin" ContentType="application/vnd.openxmlformats-officedocument.oleObject"/>
  <Override PartName="/xl/embeddings/oleObject1.bin" ContentType="application/vnd.openxmlformats-officedocument.oleObject"/>
  <Override PartName="/docProps/custom.xml" ContentType="application/vnd.openxmlformats-officedocument.custom-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2100" yWindow="2325" windowWidth="15150" windowHeight="7560"/>
  </bookViews>
  <sheets>
    <sheet name="FSX" sheetId="1" r:id="rId1"/>
    <sheet name="Feuil1" sheetId="2" r:id="rId2"/>
    <sheet name="Feuil2" sheetId="3" r:id="rId3"/>
  </sheets>
  <definedNames>
    <definedName name="_xlnm.Print_Area" localSheetId="0">FSX!$A$1:$J$105,FSX!$O$1:$Z$105</definedName>
  </definedNames>
  <calcPr calcId="145621"/>
</workbook>
</file>

<file path=xl/calcChain.xml><?xml version="1.0" encoding="utf-8"?>
<calcChain xmlns="http://schemas.openxmlformats.org/spreadsheetml/2006/main">
  <c r="S68" i="1" l="1"/>
  <c r="V74" i="1"/>
  <c r="S74" i="1"/>
  <c r="V71" i="1"/>
  <c r="S71" i="1"/>
  <c r="V68" i="1"/>
  <c r="V65" i="1"/>
  <c r="S65" i="1"/>
  <c r="V62" i="1"/>
  <c r="S62" i="1"/>
  <c r="V59" i="1"/>
  <c r="S59" i="1"/>
  <c r="V56" i="1"/>
  <c r="S56" i="1"/>
  <c r="V53" i="1"/>
  <c r="S53" i="1"/>
  <c r="T25" i="1"/>
  <c r="Y25" i="1"/>
  <c r="W25" i="1"/>
  <c r="Y22" i="1"/>
  <c r="W22" i="1"/>
  <c r="T22" i="1"/>
  <c r="Y19" i="1"/>
  <c r="W19" i="1"/>
  <c r="T19" i="1"/>
  <c r="Y16" i="1"/>
  <c r="W16" i="1"/>
  <c r="T16" i="1"/>
  <c r="Y13" i="1"/>
  <c r="W13" i="1"/>
  <c r="T13" i="1"/>
  <c r="Y10" i="1"/>
  <c r="W10" i="1"/>
  <c r="T10" i="1"/>
  <c r="Y7" i="1"/>
  <c r="W7" i="1"/>
  <c r="T7" i="1"/>
</calcChain>
</file>

<file path=xl/sharedStrings.xml><?xml version="1.0" encoding="utf-8"?>
<sst xmlns="http://schemas.openxmlformats.org/spreadsheetml/2006/main" count="180" uniqueCount="140">
  <si>
    <t>SECTION:</t>
  </si>
  <si>
    <t>MSN:</t>
  </si>
  <si>
    <t>Numéro:</t>
  </si>
  <si>
    <t>LOCALISATION:</t>
  </si>
  <si>
    <t>Nom</t>
  </si>
  <si>
    <t>Date</t>
  </si>
  <si>
    <t>Signature</t>
  </si>
  <si>
    <t>Observations</t>
  </si>
  <si>
    <t>CONTRÔLE</t>
  </si>
  <si>
    <t>TERMINE ATELIER</t>
  </si>
  <si>
    <t>TERMINE CONTRÔLE</t>
  </si>
  <si>
    <t>REGLES A RESPECTER ET A APPLIQUER</t>
  </si>
  <si>
    <t>Date:</t>
  </si>
  <si>
    <t>Stamp:</t>
  </si>
  <si>
    <t>Préparateur:</t>
  </si>
  <si>
    <t>Temps prod./comp.</t>
  </si>
  <si>
    <t>Type:</t>
  </si>
  <si>
    <t>Code EC:</t>
  </si>
  <si>
    <r>
      <t xml:space="preserve">RESPECTER LES CONSIGNES DE SECURITE ET PORTER LES EPI.
</t>
    </r>
    <r>
      <rPr>
        <b/>
        <u/>
        <sz val="14"/>
        <rFont val="Arial"/>
        <family val="2"/>
      </rPr>
      <t xml:space="preserve">Production:
</t>
    </r>
    <r>
      <rPr>
        <b/>
        <sz val="14"/>
        <rFont val="Arial"/>
        <family val="2"/>
      </rPr>
      <t xml:space="preserve">BIEN ETUDIER LA NATURE DU TRAVAIL DEMANDE ET LA DOCUMENTATION FOURNIE.
FAIRE UNE FICHE D'INTERVENTION PAPIER OU ELECTRONIQUE - </t>
    </r>
    <r>
      <rPr>
        <b/>
        <sz val="14"/>
        <color indexed="10"/>
        <rFont val="Arial"/>
        <family val="2"/>
      </rPr>
      <t xml:space="preserve">CLOTURER LA TACHE 500 ET IMPRIMER LA </t>
    </r>
    <r>
      <rPr>
        <b/>
        <sz val="14"/>
        <rFont val="Arial"/>
        <family val="2"/>
      </rPr>
      <t xml:space="preserve">- AVANT DE TRAVAILLER SUR AVION.
LAISSER LA ZONE DANS LAQUELLE VOUS AVEZ TRAVAILLE PROPRE. SIGNALER TOUTES NON CONFORMITES VUES SUR AVION.
OUTILLAGES VERIFIES PAR OPERATEUR.
NOMMER, DATER, INSCRIRE LE NUMERO DE EIC UTILISEE </t>
    </r>
    <r>
      <rPr>
        <b/>
        <sz val="14"/>
        <color indexed="10"/>
        <rFont val="Arial"/>
        <family val="2"/>
      </rPr>
      <t xml:space="preserve">AINSI QUE LE PASSAGE A L'ISSUE </t>
    </r>
    <r>
      <rPr>
        <b/>
        <sz val="14"/>
        <rFont val="Arial"/>
        <family val="2"/>
      </rPr>
      <t xml:space="preserve">APRES AVOIR TRAVAILLE. NOTER LES OBSERVATIONS NECESSAIRES A LA POURSUITE DU TRAVAIL OU A LA FIN DU TRAVAIL - </t>
    </r>
    <r>
      <rPr>
        <b/>
        <sz val="14"/>
        <color indexed="10"/>
        <rFont val="Arial"/>
        <family val="2"/>
      </rPr>
      <t>DANS CE CAS LE CHEF D'EQUIPE DOIT CLOTURER LA TACHE 600</t>
    </r>
    <r>
      <rPr>
        <b/>
        <sz val="14"/>
        <rFont val="Arial"/>
        <family val="2"/>
      </rPr>
      <t xml:space="preserve">.
</t>
    </r>
    <r>
      <rPr>
        <b/>
        <u/>
        <sz val="14"/>
        <rFont val="Arial"/>
        <family val="2"/>
      </rPr>
      <t xml:space="preserve">Contrôle:
</t>
    </r>
    <r>
      <rPr>
        <b/>
        <sz val="14"/>
        <rFont val="Arial"/>
        <family val="2"/>
      </rPr>
      <t xml:space="preserve">EN CAS DE RETOUR CONTRÔLE, LISTER LES PROBLEMES ET OBSERVATIONS RENCONTRES.
</t>
    </r>
    <r>
      <rPr>
        <b/>
        <sz val="14"/>
        <color indexed="10"/>
        <rFont val="Arial"/>
        <family val="2"/>
      </rPr>
      <t>CLOTURER LA TACHE 700.</t>
    </r>
  </si>
  <si>
    <t>MAJ du 20 fevrier 2012 par SGG</t>
  </si>
  <si>
    <t>Client :</t>
  </si>
  <si>
    <t>Reproduction interdite sans autorisation écrite de A.A.A.</t>
  </si>
  <si>
    <t>Fiche suiveuse de Dossiers AEROLIA</t>
  </si>
  <si>
    <t>Plateforme / Site:                                                                            TOULOUSE / FAL A350</t>
  </si>
  <si>
    <t xml:space="preserve"> </t>
  </si>
  <si>
    <t xml:space="preserve">Fiche suiveuse de Dossiers </t>
  </si>
  <si>
    <t>ALESAGES</t>
  </si>
  <si>
    <t>NORMES D'ALESAGES</t>
  </si>
  <si>
    <t>VALEURS</t>
  </si>
  <si>
    <t>MINI</t>
  </si>
  <si>
    <t>MAXI</t>
  </si>
  <si>
    <t>TORQUAGES</t>
  </si>
  <si>
    <t>FIXATION + ECROU</t>
  </si>
  <si>
    <t>NOMINAL</t>
  </si>
  <si>
    <t>PROTECTION</t>
  </si>
  <si>
    <t>CODE PROTECTION</t>
  </si>
  <si>
    <t>TYPE PROTECTION</t>
  </si>
  <si>
    <t>MASTIC</t>
  </si>
  <si>
    <t>Page 2/2</t>
  </si>
  <si>
    <t>Page 1/2</t>
  </si>
  <si>
    <t>AUTRES</t>
  </si>
  <si>
    <t>DA</t>
  </si>
  <si>
    <t>NIVEAU D'URGENCE</t>
  </si>
  <si>
    <t>ABS1707A4R2RA</t>
  </si>
  <si>
    <t>ABS1707AR2RA</t>
  </si>
  <si>
    <t>Liste Alésages</t>
  </si>
  <si>
    <t>Zoning</t>
  </si>
  <si>
    <t>CC11</t>
  </si>
  <si>
    <t>NLG</t>
  </si>
  <si>
    <t>C1</t>
  </si>
  <si>
    <t>C2</t>
  </si>
  <si>
    <t>Type de dossier</t>
  </si>
  <si>
    <t>OF</t>
  </si>
  <si>
    <t>NC</t>
  </si>
  <si>
    <t>OT</t>
  </si>
  <si>
    <t>PARA</t>
  </si>
  <si>
    <t>AM</t>
  </si>
  <si>
    <t>FA CODES</t>
  </si>
  <si>
    <t>FA008</t>
  </si>
  <si>
    <t>Interposition</t>
  </si>
  <si>
    <t>PR 1782 C</t>
  </si>
  <si>
    <t>FA010</t>
  </si>
  <si>
    <t>Interposition + cordon</t>
  </si>
  <si>
    <t>PR 1782 C + PR 1782 B</t>
  </si>
  <si>
    <t>FA016</t>
  </si>
  <si>
    <t>Montage humide</t>
  </si>
  <si>
    <t>FA018</t>
  </si>
  <si>
    <t>Enrobage des fixations</t>
  </si>
  <si>
    <t>PR 1782 A</t>
  </si>
  <si>
    <t>FA020</t>
  </si>
  <si>
    <t>Cordons aérodynamiques</t>
  </si>
  <si>
    <t>PR 1782 B</t>
  </si>
  <si>
    <t>FA005</t>
  </si>
  <si>
    <t>P60A + F70A</t>
  </si>
  <si>
    <t>Peinture primaire + peinture de finition</t>
  </si>
  <si>
    <t>-</t>
  </si>
  <si>
    <t>ABS1707DP3T2A</t>
  </si>
  <si>
    <t>Cordons</t>
  </si>
  <si>
    <t>FA036</t>
  </si>
  <si>
    <t>ABS1707BR2RA</t>
  </si>
  <si>
    <t>COMPLEMENT</t>
  </si>
  <si>
    <t xml:space="preserve">                                                          DESCRIPTION DU TRAVAIL </t>
  </si>
  <si>
    <t>OBSERVATION SUPPORT TECHNIQUE</t>
  </si>
  <si>
    <t>ABS1707BC2M2A</t>
  </si>
  <si>
    <t>ABS1707BP1M2A</t>
  </si>
  <si>
    <t>ABS1707AP1M2A</t>
  </si>
  <si>
    <t>ABS1707DC1V3A</t>
  </si>
  <si>
    <t>ABS1707BP1V3A</t>
  </si>
  <si>
    <t>ABS1707BC8V3A</t>
  </si>
  <si>
    <t>ABS1707DP1M1A</t>
  </si>
  <si>
    <t>ABS1707AP1V3A</t>
  </si>
  <si>
    <t>Fraisure 130°</t>
  </si>
  <si>
    <t>Fraisure 100°</t>
  </si>
  <si>
    <t>Mouchage recommandé</t>
  </si>
  <si>
    <t>Vis de traction</t>
  </si>
  <si>
    <t>FA003</t>
  </si>
  <si>
    <t>Peinture</t>
  </si>
  <si>
    <t>F69 Gris</t>
  </si>
  <si>
    <t>Stamp :</t>
  </si>
  <si>
    <t>Observation:</t>
  </si>
  <si>
    <t>Rappel : Penser a noter sur la 1er page de l'OF: numero de perceuse, renvoi, aléseuse , bombone (LGP) , Ø de l'alesoir 
et préciser matière percée (ALU    -    COMPO/ALU    -    COMPO).</t>
  </si>
  <si>
    <t>Contrôle 1er Alésage par Ø definitif
a retranscrire sur OF</t>
  </si>
  <si>
    <t>Mis à jour le :  23/01/2014                                                                                                         Par:  CLE                                                                                                              Visa :    CLE</t>
  </si>
  <si>
    <t>Créé le : 23/01/2014</t>
  </si>
  <si>
    <t>Mis à jour le :  23/01/2014                                                                                                                              Par:  CLE                                                                                      Visa :    CLE</t>
  </si>
  <si>
    <t>ABS1707DP1V3A</t>
  </si>
  <si>
    <t>FA007</t>
  </si>
  <si>
    <t>FA014</t>
  </si>
  <si>
    <t>FA026</t>
  </si>
  <si>
    <t>Recouvrement d'aretes</t>
  </si>
  <si>
    <t xml:space="preserve">Peinture </t>
  </si>
  <si>
    <t xml:space="preserve"> F69 Bleu et Gris</t>
  </si>
  <si>
    <t>CC11/NLG</t>
  </si>
  <si>
    <t>FA025</t>
  </si>
  <si>
    <t xml:space="preserve">Enrobage fixation + Peinture </t>
  </si>
  <si>
    <t>PR 1782 A + F69 Bleu</t>
  </si>
  <si>
    <t>F 69 Bleu</t>
  </si>
  <si>
    <t>CC12</t>
  </si>
  <si>
    <t>ABS1707BP1H2A</t>
  </si>
  <si>
    <t>ABS1707BP1M1A</t>
  </si>
  <si>
    <t>AA011</t>
  </si>
  <si>
    <t>Stick 1132 + P60A + F70A</t>
  </si>
  <si>
    <t>Retour chimique + primaire + finition</t>
  </si>
  <si>
    <t>FA000</t>
  </si>
  <si>
    <t>Pas de protection</t>
  </si>
  <si>
    <t>ABS1707EC6M1A</t>
  </si>
  <si>
    <t>NA002</t>
  </si>
  <si>
    <t>Peinture Primaire</t>
  </si>
  <si>
    <t>P60A</t>
  </si>
  <si>
    <t>FA039</t>
  </si>
  <si>
    <t xml:space="preserve">Bouchon </t>
  </si>
  <si>
    <t>ABS1707BP1H2C</t>
  </si>
  <si>
    <t>Check CT</t>
  </si>
  <si>
    <t xml:space="preserve">Vérifier sur avion l'absence de non qualité </t>
  </si>
  <si>
    <t>Vérifier sur avion le besoin de pièces à monter</t>
  </si>
  <si>
    <t>Vérifier sur avion si  DA necessaire au montage</t>
  </si>
  <si>
    <t>Vérifier l'intégralité du kit fourni</t>
  </si>
  <si>
    <t>Vérifier sur la FAL la présence des pièces à monter</t>
  </si>
  <si>
    <t>Vérifier sur avion si la DA a été réalisé</t>
  </si>
  <si>
    <t>Commentaire</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</si>
</sst>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0"/>
      <name val="Arial"/>
    </font>
    <font>
      <sz val="11"/>
      <color theme="1"/>
      <name val="Arial"/>
      <family val="2"/>
    </font>
    <font>
      <b/>
      <sz val="10"/>
      <name val="Arial"/>
      <family val="2"/>
    </font>
    <font>
      <b/>
      <sz val="20"/>
      <name val="Arial"/>
      <family val="2"/>
    </font>
    <font>
      <b/>
      <sz val="15"/>
      <name val="Arial"/>
      <family val="2"/>
    </font>
    <font>
      <b/>
      <sz val="22"/>
      <name val="Arial"/>
      <family val="2"/>
    </font>
    <font>
      <sz val="22"/>
      <name val="Arial"/>
      <family val="2"/>
    </font>
    <font>
      <b/>
      <sz val="14"/>
      <name val="Arial"/>
      <family val="2"/>
    </font>
    <font>
      <b/>
      <i/>
      <sz val="16"/>
      <name val="Arial"/>
      <family val="2"/>
    </font>
    <font>
      <b/>
      <sz val="28"/>
      <name val="Arial"/>
      <family val="2"/>
    </font>
    <font>
      <b/>
      <sz val="18"/>
      <name val="Arial"/>
      <family val="2"/>
    </font>
    <font>
      <b/>
      <u/>
      <sz val="14"/>
      <name val="Arial"/>
      <family val="2"/>
    </font>
    <font>
      <sz val="10"/>
      <name val="Arial"/>
      <family val="2"/>
    </font>
    <font>
      <b/>
      <sz val="26"/>
      <name val="Arial"/>
      <family val="2"/>
    </font>
    <font>
      <b/>
      <sz val="14"/>
      <color indexed="10"/>
      <name val="Arial"/>
      <family val="2"/>
    </font>
    <font>
      <b/>
      <sz val="11"/>
      <name val="Arial"/>
      <family val="2"/>
    </font>
    <font>
      <b/>
      <sz val="20"/>
      <color indexed="18"/>
      <name val="Arial"/>
      <family val="2"/>
    </font>
    <font>
      <sz val="16"/>
      <name val="Arial"/>
      <family val="2"/>
    </font>
    <font>
      <b/>
      <sz val="16"/>
      <name val="Arial"/>
      <family val="2"/>
    </font>
    <font>
      <sz val="11"/>
      <name val="Arial"/>
      <family val="2"/>
    </font>
    <font>
      <sz val="36"/>
      <name val="Arial"/>
      <family val="2"/>
    </font>
    <font>
      <sz val="20"/>
      <name val="Arial"/>
      <family val="2"/>
    </font>
    <font>
      <b/>
      <i/>
      <u/>
      <sz val="20"/>
      <name val="Arial"/>
      <family val="2"/>
    </font>
    <font>
      <b/>
      <i/>
      <u/>
      <sz val="10"/>
      <name val="Arial"/>
      <family val="2"/>
    </font>
    <font>
      <b/>
      <i/>
      <u/>
      <sz val="22"/>
      <name val="Arial"/>
      <family val="2"/>
    </font>
    <font>
      <sz val="18"/>
      <name val="Arial"/>
      <family val="2"/>
    </font>
    <font>
      <b/>
      <sz val="20"/>
      <color rgb="FFFF0000"/>
      <name val="Arial"/>
      <family val="2"/>
    </font>
    <font>
      <sz val="8"/>
      <color rgb="FF000000"/>
      <name val="Arial"/>
      <family val="2"/>
    </font>
    <font>
      <b/>
      <sz val="11"/>
      <color rgb="FF000000"/>
      <name val="Arial"/>
      <family val="2"/>
    </font>
    <font>
      <b/>
      <sz val="48"/>
      <name val="Arial"/>
      <family val="2"/>
    </font>
  </fonts>
  <fills count="10">
    <fill>
      <patternFill patternType="none"/>
    </fill>
    <fill>
      <patternFill patternType="gray125"/>
    </fill>
    <fill>
      <patternFill patternType="solid">
        <fgColor indexed="9"/>
        <bgColor indexed="64"/>
      </patternFill>
    </fill>
    <fill>
      <patternFill patternType="solid">
        <fgColor rgb="FFFFFF66"/>
        <bgColor indexed="64"/>
      </patternFill>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rgb="FFD8D8D8"/>
        <bgColor rgb="FFFFFFFF"/>
      </patternFill>
    </fill>
    <fill>
      <patternFill patternType="solid">
        <fgColor theme="0" tint="-0.14999847407452621"/>
        <bgColor indexed="64"/>
      </patternFill>
    </fill>
    <fill>
      <patternFill patternType="solid">
        <fgColor theme="1" tint="0.499984740745262"/>
        <bgColor indexed="64"/>
      </patternFill>
    </fill>
  </fills>
  <borders count="114">
    <border>
      <left/>
      <right/>
      <top/>
      <bottom/>
      <diagonal/>
    </border>
    <border>
      <left style="thick">
        <color indexed="18"/>
      </left>
      <right/>
      <top/>
      <bottom/>
      <diagonal/>
    </border>
    <border>
      <left/>
      <right style="thick">
        <color indexed="18"/>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ck">
        <color theme="3"/>
      </top>
      <bottom/>
      <diagonal/>
    </border>
    <border>
      <left/>
      <right style="thick">
        <color indexed="18"/>
      </right>
      <top style="thick">
        <color theme="3"/>
      </top>
      <bottom/>
      <diagonal/>
    </border>
    <border>
      <left/>
      <right/>
      <top/>
      <bottom style="thick">
        <color theme="3"/>
      </bottom>
      <diagonal/>
    </border>
    <border>
      <left style="medium">
        <color theme="3"/>
      </left>
      <right style="medium">
        <color theme="3"/>
      </right>
      <top style="thick">
        <color theme="3"/>
      </top>
      <bottom/>
      <diagonal/>
    </border>
    <border>
      <left style="medium">
        <color theme="3"/>
      </left>
      <right style="medium">
        <color theme="3"/>
      </right>
      <top/>
      <bottom/>
      <diagonal/>
    </border>
    <border>
      <left/>
      <right style="thick">
        <color indexed="18"/>
      </right>
      <top/>
      <bottom style="thick">
        <color theme="3"/>
      </bottom>
      <diagonal/>
    </border>
    <border>
      <left/>
      <right/>
      <top/>
      <bottom style="medium">
        <color theme="3"/>
      </bottom>
      <diagonal/>
    </border>
    <border>
      <left/>
      <right style="thick">
        <color theme="3"/>
      </right>
      <top/>
      <bottom/>
      <diagonal/>
    </border>
    <border>
      <left/>
      <right style="thick">
        <color theme="3"/>
      </right>
      <top/>
      <bottom style="thick">
        <color theme="3"/>
      </bottom>
      <diagonal/>
    </border>
    <border>
      <left style="medium">
        <color theme="3"/>
      </left>
      <right style="medium">
        <color theme="3"/>
      </right>
      <top style="medium">
        <color theme="3"/>
      </top>
      <bottom style="medium">
        <color theme="3"/>
      </bottom>
      <diagonal/>
    </border>
    <border>
      <left style="medium">
        <color theme="3"/>
      </left>
      <right style="thick">
        <color theme="3"/>
      </right>
      <top style="thick">
        <color theme="3"/>
      </top>
      <bottom style="medium">
        <color theme="3"/>
      </bottom>
      <diagonal/>
    </border>
    <border>
      <left/>
      <right style="thick">
        <color theme="3"/>
      </right>
      <top style="thick">
        <color theme="3"/>
      </top>
      <bottom/>
      <diagonal/>
    </border>
    <border>
      <left/>
      <right style="thick">
        <color theme="3"/>
      </right>
      <top/>
      <bottom style="medium">
        <color theme="3"/>
      </bottom>
      <diagonal/>
    </border>
    <border>
      <left style="medium">
        <color theme="3"/>
      </left>
      <right style="medium">
        <color theme="3"/>
      </right>
      <top style="thick">
        <color theme="3"/>
      </top>
      <bottom style="medium">
        <color theme="3"/>
      </bottom>
      <diagonal/>
    </border>
    <border>
      <left style="medium">
        <color theme="3"/>
      </left>
      <right style="thick">
        <color theme="3"/>
      </right>
      <top style="medium">
        <color theme="3"/>
      </top>
      <bottom style="medium">
        <color theme="3"/>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medium">
        <color theme="3"/>
      </left>
      <right style="medium">
        <color theme="3"/>
      </right>
      <top style="medium">
        <color theme="3"/>
      </top>
      <bottom style="thin">
        <color theme="3"/>
      </bottom>
      <diagonal/>
    </border>
    <border>
      <left style="medium">
        <color theme="3"/>
      </left>
      <right style="medium">
        <color theme="3"/>
      </right>
      <top style="thin">
        <color theme="3"/>
      </top>
      <bottom style="thin">
        <color theme="3"/>
      </bottom>
      <diagonal/>
    </border>
    <border>
      <left style="medium">
        <color theme="3"/>
      </left>
      <right style="medium">
        <color theme="3"/>
      </right>
      <top style="thin">
        <color theme="3"/>
      </top>
      <bottom style="thick">
        <color theme="3"/>
      </bottom>
      <diagonal/>
    </border>
    <border>
      <left style="thick">
        <color theme="3"/>
      </left>
      <right style="medium">
        <color theme="3"/>
      </right>
      <top style="thick">
        <color theme="3"/>
      </top>
      <bottom style="thin">
        <color theme="3"/>
      </bottom>
      <diagonal/>
    </border>
    <border>
      <left style="medium">
        <color theme="3"/>
      </left>
      <right style="medium">
        <color theme="3"/>
      </right>
      <top style="thick">
        <color theme="3"/>
      </top>
      <bottom style="thin">
        <color theme="3"/>
      </bottom>
      <diagonal/>
    </border>
    <border>
      <left style="medium">
        <color theme="3"/>
      </left>
      <right style="thick">
        <color theme="3"/>
      </right>
      <top style="thick">
        <color theme="3"/>
      </top>
      <bottom style="thin">
        <color theme="3"/>
      </bottom>
      <diagonal/>
    </border>
    <border>
      <left style="thick">
        <color theme="3"/>
      </left>
      <right style="medium">
        <color theme="3"/>
      </right>
      <top style="thin">
        <color theme="3"/>
      </top>
      <bottom style="thin">
        <color theme="3"/>
      </bottom>
      <diagonal/>
    </border>
    <border>
      <left style="medium">
        <color theme="3"/>
      </left>
      <right style="thick">
        <color theme="3"/>
      </right>
      <top style="thin">
        <color theme="3"/>
      </top>
      <bottom style="thin">
        <color theme="3"/>
      </bottom>
      <diagonal/>
    </border>
    <border>
      <left style="thick">
        <color theme="3"/>
      </left>
      <right style="medium">
        <color theme="3"/>
      </right>
      <top style="thin">
        <color theme="3"/>
      </top>
      <bottom style="thick">
        <color theme="3"/>
      </bottom>
      <diagonal/>
    </border>
    <border>
      <left style="medium">
        <color theme="3"/>
      </left>
      <right style="thick">
        <color theme="3"/>
      </right>
      <top style="thin">
        <color theme="3"/>
      </top>
      <bottom style="thick">
        <color theme="3"/>
      </bottom>
      <diagonal/>
    </border>
    <border>
      <left style="medium">
        <color theme="3"/>
      </left>
      <right style="medium">
        <color theme="3"/>
      </right>
      <top/>
      <bottom style="thin">
        <color theme="3"/>
      </bottom>
      <diagonal/>
    </border>
    <border>
      <left style="medium">
        <color theme="3"/>
      </left>
      <right style="thick">
        <color theme="3"/>
      </right>
      <top/>
      <bottom style="thin">
        <color theme="3"/>
      </bottom>
      <diagonal/>
    </border>
    <border>
      <left style="medium">
        <color theme="3"/>
      </left>
      <right style="medium">
        <color theme="3"/>
      </right>
      <top style="thin">
        <color theme="3"/>
      </top>
      <bottom/>
      <diagonal/>
    </border>
    <border>
      <left style="medium">
        <color theme="3"/>
      </left>
      <right style="thick">
        <color theme="3"/>
      </right>
      <top style="thin">
        <color theme="3"/>
      </top>
      <bottom/>
      <diagonal/>
    </border>
    <border>
      <left style="medium">
        <color theme="3"/>
      </left>
      <right style="thick">
        <color theme="3"/>
      </right>
      <top style="medium">
        <color theme="3"/>
      </top>
      <bottom style="thin">
        <color theme="3"/>
      </bottom>
      <diagonal/>
    </border>
    <border>
      <left style="medium">
        <color theme="3"/>
      </left>
      <right style="medium">
        <color theme="3"/>
      </right>
      <top style="thin">
        <color theme="3"/>
      </top>
      <bottom style="medium">
        <color theme="3"/>
      </bottom>
      <diagonal/>
    </border>
    <border>
      <left style="medium">
        <color theme="3"/>
      </left>
      <right style="thick">
        <color theme="3"/>
      </right>
      <top style="thin">
        <color theme="3"/>
      </top>
      <bottom style="medium">
        <color theme="3"/>
      </bottom>
      <diagonal/>
    </border>
    <border>
      <left style="thick">
        <color theme="3"/>
      </left>
      <right/>
      <top style="thick">
        <color theme="3"/>
      </top>
      <bottom/>
      <diagonal/>
    </border>
    <border>
      <left style="thick">
        <color indexed="18"/>
      </left>
      <right/>
      <top style="thick">
        <color theme="3"/>
      </top>
      <bottom/>
      <diagonal/>
    </border>
    <border>
      <left style="thick">
        <color theme="3"/>
      </left>
      <right/>
      <top/>
      <bottom/>
      <diagonal/>
    </border>
    <border>
      <left/>
      <right style="thick">
        <color theme="3"/>
      </right>
      <top/>
      <bottom style="thin">
        <color indexed="64"/>
      </bottom>
      <diagonal/>
    </border>
    <border>
      <left style="thick">
        <color theme="3"/>
      </left>
      <right/>
      <top/>
      <bottom style="medium">
        <color theme="3"/>
      </bottom>
      <diagonal/>
    </border>
    <border>
      <left style="thick">
        <color theme="3"/>
      </left>
      <right/>
      <top/>
      <bottom style="thick">
        <color theme="3"/>
      </bottom>
      <diagonal/>
    </border>
    <border>
      <left style="thick">
        <color indexed="18"/>
      </left>
      <right/>
      <top/>
      <bottom style="thick">
        <color theme="3"/>
      </bottom>
      <diagonal/>
    </border>
    <border>
      <left/>
      <right style="thick">
        <color theme="3"/>
      </right>
      <top style="thin">
        <color indexed="64"/>
      </top>
      <bottom/>
      <diagonal/>
    </border>
    <border>
      <left style="thick">
        <color theme="3"/>
      </left>
      <right style="medium">
        <color theme="3"/>
      </right>
      <top style="thick">
        <color theme="3"/>
      </top>
      <bottom style="medium">
        <color theme="3"/>
      </bottom>
      <diagonal/>
    </border>
    <border>
      <left style="thick">
        <color theme="3"/>
      </left>
      <right style="medium">
        <color theme="3"/>
      </right>
      <top style="medium">
        <color theme="3"/>
      </top>
      <bottom style="medium">
        <color theme="3"/>
      </bottom>
      <diagonal/>
    </border>
    <border>
      <left style="thick">
        <color theme="3"/>
      </left>
      <right style="thin">
        <color theme="3"/>
      </right>
      <top style="thick">
        <color theme="3"/>
      </top>
      <bottom/>
      <diagonal/>
    </border>
    <border>
      <left style="thin">
        <color theme="3"/>
      </left>
      <right style="thin">
        <color theme="3"/>
      </right>
      <top style="thick">
        <color theme="3"/>
      </top>
      <bottom/>
      <diagonal/>
    </border>
    <border>
      <left style="thin">
        <color theme="3"/>
      </left>
      <right style="thick">
        <color theme="3"/>
      </right>
      <top style="thick">
        <color theme="3"/>
      </top>
      <bottom/>
      <diagonal/>
    </border>
    <border>
      <left style="thick">
        <color theme="3"/>
      </left>
      <right style="thin">
        <color theme="3"/>
      </right>
      <top/>
      <bottom style="thick">
        <color theme="3"/>
      </bottom>
      <diagonal/>
    </border>
    <border>
      <left style="thin">
        <color theme="3"/>
      </left>
      <right style="thin">
        <color theme="3"/>
      </right>
      <top/>
      <bottom style="thick">
        <color theme="3"/>
      </bottom>
      <diagonal/>
    </border>
    <border>
      <left style="thin">
        <color theme="3"/>
      </left>
      <right style="thick">
        <color theme="3"/>
      </right>
      <top/>
      <bottom style="thick">
        <color theme="3"/>
      </bottom>
      <diagonal/>
    </border>
    <border>
      <left style="thick">
        <color theme="3"/>
      </left>
      <right style="medium">
        <color theme="3"/>
      </right>
      <top style="thick">
        <color rgb="FFFF0000"/>
      </top>
      <bottom/>
      <diagonal/>
    </border>
    <border>
      <left style="medium">
        <color theme="3"/>
      </left>
      <right style="medium">
        <color theme="3"/>
      </right>
      <top style="thick">
        <color rgb="FFFF0000"/>
      </top>
      <bottom/>
      <diagonal/>
    </border>
    <border>
      <left style="medium">
        <color theme="3"/>
      </left>
      <right style="thick">
        <color theme="3"/>
      </right>
      <top style="thick">
        <color rgb="FFFF0000"/>
      </top>
      <bottom/>
      <diagonal/>
    </border>
    <border>
      <left style="thick">
        <color theme="3"/>
      </left>
      <right style="medium">
        <color theme="3"/>
      </right>
      <top/>
      <bottom style="thick">
        <color theme="3"/>
      </bottom>
      <diagonal/>
    </border>
    <border>
      <left style="medium">
        <color theme="3"/>
      </left>
      <right style="medium">
        <color theme="3"/>
      </right>
      <top/>
      <bottom style="thick">
        <color theme="3"/>
      </bottom>
      <diagonal/>
    </border>
    <border>
      <left style="medium">
        <color theme="3"/>
      </left>
      <right style="thick">
        <color theme="3"/>
      </right>
      <top/>
      <bottom style="thick">
        <color theme="3"/>
      </bottom>
      <diagonal/>
    </border>
    <border>
      <left style="thick">
        <color theme="3"/>
      </left>
      <right style="medium">
        <color theme="3"/>
      </right>
      <top style="thick">
        <color theme="3"/>
      </top>
      <bottom/>
      <diagonal/>
    </border>
    <border>
      <left style="medium">
        <color theme="3"/>
      </left>
      <right style="thick">
        <color theme="3"/>
      </right>
      <top style="thick">
        <color theme="3"/>
      </top>
      <bottom/>
      <diagonal/>
    </border>
    <border>
      <left style="thick">
        <color theme="3"/>
      </left>
      <right style="medium">
        <color theme="3"/>
      </right>
      <top/>
      <bottom/>
      <diagonal/>
    </border>
    <border>
      <left style="medium">
        <color theme="3"/>
      </left>
      <right style="thick">
        <color theme="3"/>
      </right>
      <top/>
      <bottom/>
      <diagonal/>
    </border>
    <border>
      <left style="medium">
        <color theme="3"/>
      </left>
      <right style="thick">
        <color theme="3"/>
      </right>
      <top style="medium">
        <color theme="3"/>
      </top>
      <bottom/>
      <diagonal/>
    </border>
    <border>
      <left style="medium">
        <color theme="3"/>
      </left>
      <right/>
      <top style="thin">
        <color theme="3"/>
      </top>
      <bottom/>
      <diagonal/>
    </border>
    <border>
      <left/>
      <right style="medium">
        <color theme="3"/>
      </right>
      <top style="thin">
        <color theme="3"/>
      </top>
      <bottom/>
      <diagonal/>
    </border>
    <border>
      <left style="medium">
        <color theme="3"/>
      </left>
      <right/>
      <top/>
      <bottom/>
      <diagonal/>
    </border>
    <border>
      <left/>
      <right style="medium">
        <color theme="3"/>
      </right>
      <top/>
      <bottom/>
      <diagonal/>
    </border>
    <border>
      <left style="medium">
        <color theme="3"/>
      </left>
      <right/>
      <top/>
      <bottom style="thin">
        <color theme="3"/>
      </bottom>
      <diagonal/>
    </border>
    <border>
      <left/>
      <right style="medium">
        <color theme="3"/>
      </right>
      <top/>
      <bottom style="thin">
        <color theme="3"/>
      </bottom>
      <diagonal/>
    </border>
    <border>
      <left style="thin">
        <color indexed="64"/>
      </left>
      <right/>
      <top/>
      <bottom/>
      <diagonal/>
    </border>
    <border>
      <left/>
      <right/>
      <top style="thin">
        <color theme="3"/>
      </top>
      <bottom/>
      <diagonal/>
    </border>
    <border>
      <left/>
      <right/>
      <top/>
      <bottom style="thin">
        <color theme="3"/>
      </bottom>
      <diagonal/>
    </border>
    <border>
      <left style="medium">
        <color theme="3"/>
      </left>
      <right style="medium">
        <color theme="3"/>
      </right>
      <top style="medium">
        <color theme="3"/>
      </top>
      <bottom/>
      <diagonal/>
    </border>
    <border>
      <left style="thick">
        <color indexed="18"/>
      </left>
      <right style="thick">
        <color indexed="18"/>
      </right>
      <top style="thick">
        <color indexed="18"/>
      </top>
      <bottom/>
      <diagonal/>
    </border>
    <border>
      <left style="thick">
        <color indexed="18"/>
      </left>
      <right style="thick">
        <color indexed="18"/>
      </right>
      <top/>
      <bottom/>
      <diagonal/>
    </border>
    <border>
      <left style="thick">
        <color indexed="18"/>
      </left>
      <right style="thick">
        <color indexed="18"/>
      </right>
      <top/>
      <bottom style="thick">
        <color indexed="18"/>
      </bottom>
      <diagonal/>
    </border>
    <border>
      <left style="thick">
        <color theme="3"/>
      </left>
      <right style="medium">
        <color theme="3"/>
      </right>
      <top style="medium">
        <color theme="3"/>
      </top>
      <bottom/>
      <diagonal/>
    </border>
    <border>
      <left/>
      <right style="thick">
        <color indexed="18"/>
      </right>
      <top style="thick">
        <color indexed="18"/>
      </top>
      <bottom/>
      <diagonal/>
    </border>
    <border>
      <left/>
      <right style="thick">
        <color indexed="18"/>
      </right>
      <top/>
      <bottom style="thick">
        <color indexed="18"/>
      </bottom>
      <diagonal/>
    </border>
    <border>
      <left style="thick">
        <color theme="3"/>
      </left>
      <right/>
      <top/>
      <bottom style="thin">
        <color theme="3"/>
      </bottom>
      <diagonal/>
    </border>
    <border>
      <left/>
      <right style="thick">
        <color theme="3"/>
      </right>
      <top/>
      <bottom style="thin">
        <color theme="3"/>
      </bottom>
      <diagonal/>
    </border>
    <border>
      <left/>
      <right style="thick">
        <color theme="3"/>
      </right>
      <top style="thin">
        <color theme="3"/>
      </top>
      <bottom/>
      <diagonal/>
    </border>
    <border>
      <left style="thick">
        <color theme="3"/>
      </left>
      <right/>
      <top style="thin">
        <color theme="3"/>
      </top>
      <bottom/>
      <diagonal/>
    </border>
    <border>
      <left style="thin">
        <color rgb="FF000000"/>
      </left>
      <right style="thin">
        <color indexed="64"/>
      </right>
      <top style="thick">
        <color theme="3"/>
      </top>
      <bottom/>
      <diagonal/>
    </border>
    <border>
      <left style="thin">
        <color rgb="FF000000"/>
      </left>
      <right style="thin">
        <color rgb="FF000000"/>
      </right>
      <top style="thick">
        <color theme="3"/>
      </top>
      <bottom/>
      <diagonal/>
    </border>
    <border>
      <left style="thin">
        <color rgb="FF000000"/>
      </left>
      <right style="thin">
        <color rgb="FF000000"/>
      </right>
      <top/>
      <bottom style="medium">
        <color rgb="FF000000"/>
      </bottom>
      <diagonal/>
    </border>
    <border>
      <left style="thin">
        <color rgb="FF000000"/>
      </left>
      <right style="thin">
        <color indexed="64"/>
      </right>
      <top/>
      <bottom style="medium">
        <color rgb="FF000000"/>
      </bottom>
      <diagonal/>
    </border>
    <border>
      <left style="thin">
        <color rgb="FF000000"/>
      </left>
      <right/>
      <top/>
      <bottom style="medium">
        <color rgb="FFFF0000"/>
      </bottom>
      <diagonal/>
    </border>
    <border>
      <left/>
      <right/>
      <top/>
      <bottom style="medium">
        <color rgb="FFFF0000"/>
      </bottom>
      <diagonal/>
    </border>
    <border>
      <left/>
      <right style="medium">
        <color rgb="FF000000"/>
      </right>
      <top style="medium">
        <color rgb="FF000000"/>
      </top>
      <bottom/>
      <diagonal/>
    </border>
    <border>
      <left/>
      <right/>
      <top style="medium">
        <color rgb="FF000000"/>
      </top>
      <bottom/>
      <diagonal/>
    </border>
    <border>
      <left/>
      <right style="medium">
        <color rgb="FF000000"/>
      </right>
      <top/>
      <bottom style="medium">
        <color rgb="FFFF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style="medium">
        <color rgb="FFFF0000"/>
      </bottom>
      <diagonal/>
    </border>
    <border>
      <left style="thin">
        <color rgb="FF000000"/>
      </left>
      <right style="medium">
        <color rgb="FF000000"/>
      </right>
      <top/>
      <bottom style="medium">
        <color rgb="FFFF0000"/>
      </bottom>
      <diagonal/>
    </border>
    <border>
      <left style="thin">
        <color rgb="FF000000"/>
      </left>
      <right/>
      <top style="medium">
        <color rgb="FF000000"/>
      </top>
      <bottom/>
      <diagonal/>
    </border>
  </borders>
  <cellStyleXfs count="3">
    <xf numFmtId="0" fontId="0" fillId="0" borderId="0"/>
    <xf numFmtId="0" fontId="1" fillId="0" borderId="0"/>
    <xf numFmtId="0" fontId="12" fillId="0" borderId="0"/>
  </cellStyleXfs>
  <cellXfs count="318">
    <xf numFmtId="0" fontId="0" fillId="0" borderId="0" xfId="0"/>
    <xf numFmtId="0" fontId="0" fillId="0" borderId="0" xfId="0" applyBorder="1"/>
    <xf numFmtId="0" fontId="0" fillId="0" borderId="0" xfId="0" applyBorder="1" applyAlignment="1"/>
    <xf numFmtId="0" fontId="10" fillId="0" borderId="0" xfId="0" applyFont="1" applyBorder="1" applyAlignment="1">
      <alignment horizontal="right"/>
    </xf>
    <xf numFmtId="0" fontId="12" fillId="0" borderId="0" xfId="0" applyFont="1"/>
    <xf numFmtId="0" fontId="12" fillId="2" borderId="0" xfId="0" applyFont="1" applyFill="1"/>
    <xf numFmtId="0" fontId="19" fillId="0" borderId="0" xfId="0" applyFont="1" applyAlignment="1">
      <alignment horizontal="left" vertical="center"/>
    </xf>
    <xf numFmtId="0" fontId="19" fillId="0" borderId="0" xfId="0" applyFont="1" applyBorder="1" applyAlignment="1">
      <alignment horizontal="center" vertical="center"/>
    </xf>
    <xf numFmtId="0" fontId="12" fillId="0" borderId="0" xfId="0" applyFont="1" applyBorder="1" applyAlignment="1"/>
    <xf numFmtId="0" fontId="3" fillId="3" borderId="0" xfId="0" applyFont="1" applyFill="1" applyBorder="1" applyAlignment="1">
      <alignment vertical="center" wrapText="1"/>
    </xf>
    <xf numFmtId="0" fontId="0" fillId="0" borderId="0" xfId="0" applyAlignment="1">
      <alignment horizontal="center" vertical="center"/>
    </xf>
    <xf numFmtId="0" fontId="21" fillId="0" borderId="5" xfId="0" applyFont="1" applyBorder="1" applyAlignment="1">
      <alignment horizontal="center" vertical="center"/>
    </xf>
    <xf numFmtId="0" fontId="0" fillId="0" borderId="5" xfId="0" applyBorder="1"/>
    <xf numFmtId="0" fontId="6" fillId="0" borderId="5" xfId="0" applyFont="1" applyBorder="1" applyAlignment="1">
      <alignment horizontal="center" vertical="center"/>
    </xf>
    <xf numFmtId="0" fontId="23" fillId="0" borderId="0" xfId="0" applyFont="1"/>
    <xf numFmtId="0" fontId="22" fillId="0" borderId="5" xfId="0" applyFont="1" applyBorder="1" applyAlignment="1">
      <alignment horizontal="center" vertical="center"/>
    </xf>
    <xf numFmtId="0" fontId="24" fillId="0" borderId="5" xfId="0" applyFont="1" applyBorder="1" applyAlignment="1">
      <alignment horizontal="center" vertical="center"/>
    </xf>
    <xf numFmtId="0" fontId="17" fillId="0" borderId="5" xfId="0" applyFont="1" applyBorder="1" applyAlignment="1">
      <alignment horizontal="center" vertical="center"/>
    </xf>
    <xf numFmtId="0" fontId="12" fillId="0" borderId="5" xfId="0" applyFont="1" applyBorder="1" applyAlignment="1">
      <alignment horizontal="center" vertical="center"/>
    </xf>
    <xf numFmtId="0" fontId="21" fillId="0" borderId="5" xfId="0" applyFont="1" applyBorder="1" applyAlignment="1">
      <alignment horizontal="center" vertical="center" wrapText="1"/>
    </xf>
    <xf numFmtId="0" fontId="0" fillId="0" borderId="10" xfId="0" applyBorder="1" applyAlignment="1"/>
    <xf numFmtId="0" fontId="0" fillId="0" borderId="17" xfId="0" applyBorder="1" applyAlignment="1"/>
    <xf numFmtId="0" fontId="0" fillId="0" borderId="49" xfId="0" applyBorder="1"/>
    <xf numFmtId="0" fontId="10" fillId="0" borderId="49" xfId="0" applyFont="1" applyBorder="1" applyAlignment="1">
      <alignment horizontal="right"/>
    </xf>
    <xf numFmtId="0" fontId="0" fillId="0" borderId="49" xfId="0" applyBorder="1" applyAlignment="1"/>
    <xf numFmtId="0" fontId="3" fillId="3" borderId="49" xfId="0" applyFont="1" applyFill="1" applyBorder="1" applyAlignment="1">
      <alignment vertical="center" wrapText="1"/>
    </xf>
    <xf numFmtId="0" fontId="0" fillId="3" borderId="17" xfId="0" applyFill="1" applyBorder="1"/>
    <xf numFmtId="0" fontId="3" fillId="3" borderId="0" xfId="0" applyFont="1" applyFill="1" applyBorder="1" applyAlignment="1">
      <alignment horizontal="right"/>
    </xf>
    <xf numFmtId="0" fontId="0" fillId="3" borderId="0" xfId="0" applyFill="1" applyBorder="1" applyAlignment="1"/>
    <xf numFmtId="0" fontId="0" fillId="3" borderId="49" xfId="0" applyFill="1" applyBorder="1"/>
    <xf numFmtId="0" fontId="0" fillId="3" borderId="0" xfId="0" applyFill="1" applyBorder="1"/>
    <xf numFmtId="0" fontId="6" fillId="0" borderId="0" xfId="0" applyFont="1" applyBorder="1" applyAlignment="1">
      <alignment vertical="center"/>
    </xf>
    <xf numFmtId="0" fontId="6" fillId="4" borderId="0" xfId="0" applyFont="1" applyFill="1" applyBorder="1" applyAlignment="1">
      <alignment vertical="center"/>
    </xf>
    <xf numFmtId="0" fontId="0" fillId="0" borderId="80" xfId="0" applyBorder="1"/>
    <xf numFmtId="0" fontId="6" fillId="4" borderId="80" xfId="0" applyFont="1" applyFill="1" applyBorder="1" applyAlignment="1">
      <alignment vertical="center"/>
    </xf>
    <xf numFmtId="0" fontId="21" fillId="4" borderId="5" xfId="0" applyFont="1" applyFill="1" applyBorder="1" applyAlignment="1">
      <alignment horizontal="center" vertical="center"/>
    </xf>
    <xf numFmtId="0" fontId="21" fillId="0" borderId="5" xfId="0" applyFont="1" applyBorder="1" applyAlignment="1">
      <alignment horizontal="center"/>
    </xf>
    <xf numFmtId="0" fontId="28" fillId="0" borderId="0" xfId="0" applyFont="1" applyFill="1" applyBorder="1" applyAlignment="1" applyProtection="1">
      <alignment vertical="center"/>
      <protection locked="0"/>
    </xf>
    <xf numFmtId="0" fontId="27" fillId="0" borderId="0" xfId="0" applyFont="1" applyFill="1" applyBorder="1" applyAlignment="1">
      <alignment vertical="center" wrapText="1"/>
    </xf>
    <xf numFmtId="0" fontId="28" fillId="7" borderId="95" xfId="0" applyFont="1" applyFill="1" applyBorder="1" applyAlignment="1">
      <alignment horizontal="center" vertical="center" wrapText="1"/>
    </xf>
    <xf numFmtId="0" fontId="28" fillId="7" borderId="96" xfId="0" applyFont="1" applyFill="1" applyBorder="1" applyAlignment="1">
      <alignment horizontal="center" vertical="center" wrapText="1"/>
    </xf>
    <xf numFmtId="0" fontId="27" fillId="7" borderId="95" xfId="0" applyFont="1" applyFill="1" applyBorder="1" applyAlignment="1">
      <alignment horizontal="center" vertical="center" wrapText="1"/>
    </xf>
    <xf numFmtId="0" fontId="27" fillId="7" borderId="96" xfId="0" applyFont="1" applyFill="1" applyBorder="1" applyAlignment="1">
      <alignment horizontal="center" vertical="center" wrapText="1"/>
    </xf>
    <xf numFmtId="0" fontId="27" fillId="7" borderId="94" xfId="0" applyFont="1" applyFill="1" applyBorder="1" applyAlignment="1">
      <alignment horizontal="center" vertical="center" wrapText="1"/>
    </xf>
    <xf numFmtId="0" fontId="27" fillId="7" borderId="97" xfId="0" applyFont="1" applyFill="1" applyBorder="1" applyAlignment="1">
      <alignment horizontal="center" vertical="center" wrapText="1"/>
    </xf>
    <xf numFmtId="0" fontId="3" fillId="2" borderId="103" xfId="0" applyFont="1" applyFill="1" applyBorder="1" applyAlignment="1" applyProtection="1">
      <alignment horizontal="center" vertical="center"/>
      <protection locked="0"/>
    </xf>
    <xf numFmtId="0" fontId="3" fillId="2" borderId="106" xfId="0" applyFont="1" applyFill="1" applyBorder="1" applyAlignment="1" applyProtection="1">
      <alignment horizontal="center" vertical="center"/>
      <protection locked="0"/>
    </xf>
    <xf numFmtId="0" fontId="3" fillId="2" borderId="109" xfId="0" applyFont="1" applyFill="1" applyBorder="1" applyAlignment="1" applyProtection="1">
      <alignment horizontal="center" vertical="center"/>
      <protection locked="0"/>
    </xf>
    <xf numFmtId="0" fontId="3" fillId="2" borderId="104" xfId="0" applyFont="1" applyFill="1" applyBorder="1" applyAlignment="1" applyProtection="1">
      <alignment horizontal="center" vertical="center"/>
      <protection locked="0"/>
    </xf>
    <xf numFmtId="0" fontId="3" fillId="2" borderId="107" xfId="0" applyFont="1" applyFill="1" applyBorder="1" applyAlignment="1" applyProtection="1">
      <alignment horizontal="center" vertical="center"/>
      <protection locked="0"/>
    </xf>
    <xf numFmtId="0" fontId="3" fillId="2" borderId="96" xfId="0" applyFont="1" applyFill="1" applyBorder="1" applyAlignment="1" applyProtection="1">
      <alignment horizontal="center" vertical="center"/>
      <protection locked="0"/>
    </xf>
    <xf numFmtId="0" fontId="3" fillId="2" borderId="105" xfId="0" applyFont="1" applyFill="1" applyBorder="1" applyAlignment="1" applyProtection="1">
      <alignment horizontal="center" vertical="center"/>
      <protection locked="0"/>
    </xf>
    <xf numFmtId="0" fontId="3" fillId="2" borderId="108" xfId="0" applyFont="1" applyFill="1" applyBorder="1" applyAlignment="1" applyProtection="1">
      <alignment horizontal="center" vertical="center"/>
      <protection locked="0"/>
    </xf>
    <xf numFmtId="0" fontId="3" fillId="2" borderId="110" xfId="0" applyFont="1" applyFill="1" applyBorder="1" applyAlignment="1" applyProtection="1">
      <alignment horizontal="center" vertical="center"/>
      <protection locked="0"/>
    </xf>
    <xf numFmtId="0" fontId="3" fillId="3" borderId="47" xfId="0" applyFont="1" applyFill="1" applyBorder="1" applyAlignment="1">
      <alignment horizontal="right" vertical="center"/>
    </xf>
    <xf numFmtId="0" fontId="3" fillId="3" borderId="21" xfId="0" applyFont="1" applyFill="1" applyBorder="1" applyAlignment="1">
      <alignment horizontal="right" vertical="center"/>
    </xf>
    <xf numFmtId="0" fontId="3" fillId="3" borderId="52" xfId="0" applyFont="1" applyFill="1" applyBorder="1" applyAlignment="1">
      <alignment horizontal="right" vertical="center"/>
    </xf>
    <xf numFmtId="0" fontId="3" fillId="3" borderId="18" xfId="0" applyFont="1" applyFill="1" applyBorder="1" applyAlignment="1">
      <alignment horizontal="right" vertical="center"/>
    </xf>
    <xf numFmtId="0" fontId="2" fillId="0" borderId="42" xfId="0" applyFont="1" applyFill="1" applyBorder="1" applyAlignment="1" applyProtection="1">
      <alignment horizontal="center" vertical="center"/>
      <protection locked="0"/>
    </xf>
    <xf numFmtId="0" fontId="2" fillId="0" borderId="14" xfId="0" applyFont="1" applyFill="1" applyBorder="1" applyAlignment="1" applyProtection="1">
      <alignment horizontal="center" vertical="center"/>
      <protection locked="0"/>
    </xf>
    <xf numFmtId="0" fontId="2" fillId="0" borderId="40" xfId="0" applyFont="1" applyFill="1" applyBorder="1" applyAlignment="1" applyProtection="1">
      <alignment horizontal="center" vertical="center"/>
      <protection locked="0"/>
    </xf>
    <xf numFmtId="0" fontId="2" fillId="0" borderId="93" xfId="0" applyFont="1" applyFill="1" applyBorder="1" applyAlignment="1" applyProtection="1">
      <alignment horizontal="center" vertical="center"/>
      <protection locked="0"/>
    </xf>
    <xf numFmtId="0" fontId="2" fillId="0" borderId="75" xfId="0" applyFont="1" applyFill="1" applyBorder="1" applyAlignment="1" applyProtection="1">
      <alignment horizontal="center" vertical="center"/>
      <protection locked="0"/>
    </xf>
    <xf numFmtId="0" fontId="2" fillId="0" borderId="49" xfId="0" applyFont="1" applyFill="1" applyBorder="1" applyAlignment="1" applyProtection="1">
      <alignment horizontal="center" vertical="center"/>
      <protection locked="0"/>
    </xf>
    <xf numFmtId="0" fontId="2" fillId="0" borderId="77" xfId="0" applyFont="1" applyFill="1" applyBorder="1" applyAlignment="1" applyProtection="1">
      <alignment horizontal="center" vertical="center"/>
      <protection locked="0"/>
    </xf>
    <xf numFmtId="0" fontId="2" fillId="0" borderId="90" xfId="0" applyFont="1" applyFill="1" applyBorder="1" applyAlignment="1" applyProtection="1">
      <alignment horizontal="center" vertical="center"/>
      <protection locked="0"/>
    </xf>
    <xf numFmtId="0" fontId="2" fillId="0" borderId="79" xfId="0" applyFont="1" applyFill="1" applyBorder="1" applyAlignment="1" applyProtection="1">
      <alignment horizontal="center" vertical="center"/>
      <protection locked="0"/>
    </xf>
    <xf numFmtId="0" fontId="8" fillId="0" borderId="13" xfId="0" applyFont="1" applyBorder="1" applyAlignment="1">
      <alignment horizontal="left" vertical="center"/>
    </xf>
    <xf numFmtId="0" fontId="8" fillId="0" borderId="70" xfId="0" applyFont="1" applyBorder="1" applyAlignment="1">
      <alignment horizontal="left" vertical="center"/>
    </xf>
    <xf numFmtId="0" fontId="8" fillId="0" borderId="14" xfId="0" applyFont="1" applyBorder="1" applyAlignment="1">
      <alignment horizontal="left" vertical="center"/>
    </xf>
    <xf numFmtId="0" fontId="8" fillId="0" borderId="72" xfId="0" applyFont="1" applyBorder="1" applyAlignment="1">
      <alignment horizontal="left" vertical="center"/>
    </xf>
    <xf numFmtId="0" fontId="8" fillId="0" borderId="67" xfId="0" applyFont="1" applyBorder="1" applyAlignment="1">
      <alignment horizontal="left" vertical="center"/>
    </xf>
    <xf numFmtId="0" fontId="8" fillId="0" borderId="68" xfId="0" applyFont="1" applyBorder="1" applyAlignment="1">
      <alignment horizontal="left" vertical="center"/>
    </xf>
    <xf numFmtId="0" fontId="26" fillId="0" borderId="25" xfId="0" applyFont="1" applyFill="1" applyBorder="1" applyAlignment="1">
      <alignment horizontal="center" vertical="center" wrapText="1"/>
    </xf>
    <xf numFmtId="0" fontId="26" fillId="0" borderId="0" xfId="0" applyFont="1" applyFill="1" applyBorder="1" applyAlignment="1">
      <alignment horizontal="center" vertical="center" wrapText="1"/>
    </xf>
    <xf numFmtId="0" fontId="26" fillId="0" borderId="26" xfId="0" applyFont="1" applyFill="1" applyBorder="1" applyAlignment="1">
      <alignment horizontal="center" vertical="center" wrapText="1"/>
    </xf>
    <xf numFmtId="0" fontId="26" fillId="0" borderId="27" xfId="0" applyFont="1" applyFill="1" applyBorder="1" applyAlignment="1">
      <alignment horizontal="center" vertical="center" wrapText="1"/>
    </xf>
    <xf numFmtId="0" fontId="26" fillId="0" borderId="28"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12" fillId="0" borderId="5" xfId="0" applyFont="1" applyBorder="1" applyAlignment="1">
      <alignment horizontal="center"/>
    </xf>
    <xf numFmtId="0" fontId="16" fillId="6" borderId="5" xfId="0" applyFont="1" applyFill="1" applyBorder="1" applyAlignment="1">
      <alignment horizontal="center" vertical="center" wrapText="1"/>
    </xf>
    <xf numFmtId="0" fontId="29" fillId="0" borderId="48" xfId="0" applyFont="1" applyBorder="1" applyAlignment="1">
      <alignment horizontal="center" vertical="center"/>
    </xf>
    <xf numFmtId="0" fontId="29" fillId="0" borderId="21" xfId="0" applyFont="1" applyBorder="1" applyAlignment="1">
      <alignment horizontal="center" vertical="center"/>
    </xf>
    <xf numFmtId="0" fontId="29" fillId="0" borderId="1" xfId="0" applyFont="1" applyBorder="1" applyAlignment="1">
      <alignment horizontal="center" vertical="center"/>
    </xf>
    <xf numFmtId="0" fontId="29" fillId="0" borderId="17" xfId="0" applyFont="1" applyBorder="1" applyAlignment="1">
      <alignment horizontal="center" vertical="center"/>
    </xf>
    <xf numFmtId="0" fontId="29" fillId="0" borderId="53" xfId="0" applyFont="1" applyBorder="1" applyAlignment="1">
      <alignment horizontal="center" vertical="center"/>
    </xf>
    <xf numFmtId="0" fontId="29" fillId="0" borderId="18" xfId="0" applyFont="1" applyBorder="1" applyAlignment="1">
      <alignment horizontal="center" vertical="center"/>
    </xf>
    <xf numFmtId="0" fontId="9" fillId="3" borderId="10" xfId="0" applyFont="1" applyFill="1" applyBorder="1" applyAlignment="1">
      <alignment horizontal="center"/>
    </xf>
    <xf numFmtId="0" fontId="9" fillId="3" borderId="6" xfId="0" applyFont="1" applyFill="1" applyBorder="1" applyAlignment="1">
      <alignment horizontal="center"/>
    </xf>
    <xf numFmtId="0" fontId="5" fillId="0" borderId="10" xfId="0" applyFont="1" applyBorder="1" applyAlignment="1">
      <alignment horizontal="right"/>
    </xf>
    <xf numFmtId="0" fontId="5" fillId="0" borderId="0" xfId="0" applyFont="1" applyBorder="1" applyAlignment="1">
      <alignment horizontal="right"/>
    </xf>
    <xf numFmtId="0" fontId="13" fillId="3" borderId="10" xfId="0" applyFont="1" applyFill="1" applyBorder="1" applyAlignment="1">
      <alignment horizontal="center"/>
    </xf>
    <xf numFmtId="0" fontId="13" fillId="3" borderId="21" xfId="0" applyFont="1" applyFill="1" applyBorder="1" applyAlignment="1">
      <alignment horizontal="center"/>
    </xf>
    <xf numFmtId="0" fontId="13" fillId="3" borderId="6" xfId="0" applyFont="1" applyFill="1" applyBorder="1" applyAlignment="1">
      <alignment horizontal="center"/>
    </xf>
    <xf numFmtId="0" fontId="13" fillId="3" borderId="50" xfId="0" applyFont="1" applyFill="1" applyBorder="1" applyAlignment="1">
      <alignment horizontal="center"/>
    </xf>
    <xf numFmtId="0" fontId="10" fillId="3" borderId="6" xfId="0" applyFont="1" applyFill="1" applyBorder="1" applyAlignment="1">
      <alignment horizontal="center"/>
    </xf>
    <xf numFmtId="14" fontId="10" fillId="3" borderId="6" xfId="0" applyNumberFormat="1" applyFont="1" applyFill="1" applyBorder="1" applyAlignment="1">
      <alignment horizontal="center"/>
    </xf>
    <xf numFmtId="14" fontId="10" fillId="3" borderId="50" xfId="0" applyNumberFormat="1" applyFont="1" applyFill="1" applyBorder="1" applyAlignment="1">
      <alignment horizontal="center"/>
    </xf>
    <xf numFmtId="0" fontId="18" fillId="0" borderId="47" xfId="0" applyFont="1" applyBorder="1" applyAlignment="1">
      <alignment horizontal="center" vertical="center"/>
    </xf>
    <xf numFmtId="0" fontId="18" fillId="0" borderId="11" xfId="0" applyFont="1" applyBorder="1" applyAlignment="1">
      <alignment horizontal="center" vertical="center"/>
    </xf>
    <xf numFmtId="0" fontId="18" fillId="0" borderId="49" xfId="0" applyFont="1" applyBorder="1" applyAlignment="1">
      <alignment horizontal="center" vertical="center"/>
    </xf>
    <xf numFmtId="0" fontId="18" fillId="0" borderId="2" xfId="0" applyFont="1" applyBorder="1" applyAlignment="1">
      <alignment horizontal="center" vertical="center"/>
    </xf>
    <xf numFmtId="0" fontId="18" fillId="0" borderId="52" xfId="0" applyFont="1" applyBorder="1" applyAlignment="1">
      <alignment horizontal="center" vertical="center"/>
    </xf>
    <xf numFmtId="0" fontId="18" fillId="0" borderId="15" xfId="0" applyFont="1" applyBorder="1" applyAlignment="1">
      <alignment horizontal="center" vertical="center"/>
    </xf>
    <xf numFmtId="0" fontId="3" fillId="6" borderId="63" xfId="0" applyFont="1" applyFill="1" applyBorder="1" applyAlignment="1">
      <alignment horizontal="center" vertical="center"/>
    </xf>
    <xf numFmtId="0" fontId="3" fillId="6" borderId="64" xfId="0" applyFont="1" applyFill="1" applyBorder="1" applyAlignment="1">
      <alignment horizontal="center" vertical="center"/>
    </xf>
    <xf numFmtId="0" fontId="3" fillId="6" borderId="66" xfId="0" applyFont="1" applyFill="1" applyBorder="1" applyAlignment="1">
      <alignment horizontal="center" vertical="center"/>
    </xf>
    <xf numFmtId="0" fontId="3" fillId="6" borderId="67" xfId="0" applyFont="1" applyFill="1" applyBorder="1" applyAlignment="1">
      <alignment horizontal="center" vertical="center"/>
    </xf>
    <xf numFmtId="0" fontId="28" fillId="7" borderId="95" xfId="0" applyFont="1" applyFill="1" applyBorder="1" applyAlignment="1">
      <alignment horizontal="center" vertical="center"/>
    </xf>
    <xf numFmtId="0" fontId="28" fillId="7" borderId="96" xfId="0" applyFont="1" applyFill="1" applyBorder="1" applyAlignment="1">
      <alignment horizontal="center" vertical="center"/>
    </xf>
    <xf numFmtId="0" fontId="18" fillId="8" borderId="103" xfId="0" applyFont="1" applyFill="1" applyBorder="1" applyAlignment="1">
      <alignment horizontal="center" vertical="center"/>
    </xf>
    <xf numFmtId="0" fontId="18" fillId="8" borderId="111" xfId="0" applyFont="1" applyFill="1" applyBorder="1" applyAlignment="1">
      <alignment horizontal="center" vertical="center"/>
    </xf>
    <xf numFmtId="0" fontId="21" fillId="4" borderId="105" xfId="0" applyFont="1" applyFill="1" applyBorder="1" applyAlignment="1">
      <alignment horizontal="center" vertical="center"/>
    </xf>
    <xf numFmtId="0" fontId="21" fillId="4" borderId="112" xfId="0" applyFont="1" applyFill="1" applyBorder="1" applyAlignment="1">
      <alignment horizontal="center" vertical="center"/>
    </xf>
    <xf numFmtId="0" fontId="0" fillId="0" borderId="113" xfId="0" applyBorder="1" applyAlignment="1">
      <alignment horizontal="center"/>
    </xf>
    <xf numFmtId="0" fontId="0" fillId="0" borderId="101" xfId="0" applyBorder="1" applyAlignment="1">
      <alignment horizontal="center"/>
    </xf>
    <xf numFmtId="0" fontId="0" fillId="0" borderId="100" xfId="0" applyBorder="1" applyAlignment="1">
      <alignment horizontal="center"/>
    </xf>
    <xf numFmtId="0" fontId="0" fillId="0" borderId="98" xfId="0" applyBorder="1" applyAlignment="1">
      <alignment horizontal="center"/>
    </xf>
    <xf numFmtId="0" fontId="0" fillId="0" borderId="99" xfId="0" applyBorder="1" applyAlignment="1">
      <alignment horizontal="center"/>
    </xf>
    <xf numFmtId="0" fontId="0" fillId="0" borderId="102" xfId="0" applyBorder="1" applyAlignment="1">
      <alignment horizontal="center"/>
    </xf>
    <xf numFmtId="0" fontId="17" fillId="0" borderId="3" xfId="0" applyFont="1" applyBorder="1" applyAlignment="1">
      <alignment horizontal="center" vertical="center" wrapText="1"/>
    </xf>
    <xf numFmtId="0" fontId="17" fillId="0" borderId="4" xfId="0" applyFont="1" applyBorder="1" applyAlignment="1">
      <alignment wrapText="1"/>
    </xf>
    <xf numFmtId="0" fontId="15" fillId="0" borderId="7" xfId="0" applyFont="1" applyFill="1" applyBorder="1" applyAlignment="1">
      <alignment horizontal="left" vertical="center"/>
    </xf>
    <xf numFmtId="0" fontId="15" fillId="0" borderId="8" xfId="0" applyFont="1" applyFill="1" applyBorder="1" applyAlignment="1">
      <alignment horizontal="left" vertical="center"/>
    </xf>
    <xf numFmtId="0" fontId="15" fillId="0" borderId="9" xfId="0" applyFont="1" applyFill="1" applyBorder="1" applyAlignment="1">
      <alignment horizontal="left" vertical="center"/>
    </xf>
    <xf numFmtId="0" fontId="20" fillId="4" borderId="33" xfId="0" applyFont="1" applyFill="1" applyBorder="1" applyAlignment="1">
      <alignment horizontal="center" vertical="center"/>
    </xf>
    <xf numFmtId="0" fontId="20" fillId="4" borderId="34" xfId="0" applyFont="1" applyFill="1" applyBorder="1" applyAlignment="1">
      <alignment horizontal="center" vertical="center"/>
    </xf>
    <xf numFmtId="0" fontId="20" fillId="4" borderId="36" xfId="0" applyFont="1" applyFill="1" applyBorder="1" applyAlignment="1">
      <alignment horizontal="center" vertical="center"/>
    </xf>
    <xf numFmtId="0" fontId="20" fillId="4" borderId="31" xfId="0" applyFont="1" applyFill="1" applyBorder="1" applyAlignment="1">
      <alignment horizontal="center" vertical="center"/>
    </xf>
    <xf numFmtId="0" fontId="7" fillId="0" borderId="47" xfId="0" applyFont="1" applyBorder="1" applyAlignment="1" applyProtection="1">
      <alignment horizontal="left" vertical="top" wrapText="1"/>
      <protection locked="0"/>
    </xf>
    <xf numFmtId="0" fontId="7" fillId="0" borderId="10"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7" fillId="0" borderId="49" xfId="0" applyFont="1" applyBorder="1" applyAlignment="1" applyProtection="1">
      <alignment horizontal="left" vertical="top" wrapText="1"/>
      <protection locked="0"/>
    </xf>
    <xf numFmtId="0" fontId="7" fillId="0" borderId="0" xfId="0" applyFont="1" applyBorder="1" applyAlignment="1" applyProtection="1">
      <alignment horizontal="left" vertical="top" wrapText="1"/>
      <protection locked="0"/>
    </xf>
    <xf numFmtId="0" fontId="7" fillId="0" borderId="17" xfId="0" applyFont="1" applyBorder="1" applyAlignment="1" applyProtection="1">
      <alignment horizontal="left" vertical="top" wrapText="1"/>
      <protection locked="0"/>
    </xf>
    <xf numFmtId="0" fontId="7" fillId="0" borderId="52" xfId="0" applyFont="1" applyBorder="1" applyAlignment="1" applyProtection="1">
      <alignment horizontal="left" vertical="top" wrapText="1"/>
      <protection locked="0"/>
    </xf>
    <xf numFmtId="0" fontId="7" fillId="0" borderId="12" xfId="0" applyFont="1" applyBorder="1" applyAlignment="1" applyProtection="1">
      <alignment horizontal="left" vertical="top" wrapText="1"/>
      <protection locked="0"/>
    </xf>
    <xf numFmtId="0" fontId="7" fillId="0" borderId="18" xfId="0" applyFont="1" applyBorder="1" applyAlignment="1" applyProtection="1">
      <alignment horizontal="left" vertical="top" wrapText="1"/>
      <protection locked="0"/>
    </xf>
    <xf numFmtId="0" fontId="3" fillId="2" borderId="31" xfId="0" applyFont="1" applyFill="1" applyBorder="1" applyAlignment="1" applyProtection="1">
      <alignment horizontal="center" vertical="center"/>
      <protection locked="0"/>
    </xf>
    <xf numFmtId="0" fontId="3" fillId="2" borderId="37" xfId="0" applyFont="1" applyFill="1" applyBorder="1" applyAlignment="1" applyProtection="1">
      <alignment horizontal="center" vertical="center"/>
      <protection locked="0"/>
    </xf>
    <xf numFmtId="0" fontId="3" fillId="2" borderId="32" xfId="0" applyFont="1" applyFill="1" applyBorder="1" applyAlignment="1" applyProtection="1">
      <alignment horizontal="center" vertical="center"/>
      <protection locked="0"/>
    </xf>
    <xf numFmtId="0" fontId="3" fillId="2" borderId="39" xfId="0" applyFont="1" applyFill="1" applyBorder="1" applyAlignment="1" applyProtection="1">
      <alignment horizontal="center" vertical="center"/>
      <protection locked="0"/>
    </xf>
    <xf numFmtId="0" fontId="13" fillId="3" borderId="0" xfId="0" applyFont="1" applyFill="1" applyBorder="1" applyAlignment="1">
      <alignment horizontal="center"/>
    </xf>
    <xf numFmtId="0" fontId="13" fillId="3" borderId="17" xfId="0" applyFont="1" applyFill="1" applyBorder="1" applyAlignment="1">
      <alignment horizontal="center"/>
    </xf>
    <xf numFmtId="0" fontId="3" fillId="3" borderId="47" xfId="0" applyFont="1" applyFill="1" applyBorder="1" applyAlignment="1">
      <alignment horizontal="center" vertical="center" wrapText="1"/>
    </xf>
    <xf numFmtId="0" fontId="3" fillId="3" borderId="10"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52"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8" xfId="0" applyFont="1" applyFill="1" applyBorder="1" applyAlignment="1">
      <alignment horizontal="center" vertical="center"/>
    </xf>
    <xf numFmtId="0" fontId="0" fillId="0" borderId="8" xfId="0" applyBorder="1" applyAlignment="1">
      <alignment horizontal="center"/>
    </xf>
    <xf numFmtId="0" fontId="0" fillId="0" borderId="54" xfId="0" applyBorder="1" applyAlignment="1">
      <alignment horizontal="center"/>
    </xf>
    <xf numFmtId="0" fontId="9" fillId="4" borderId="88"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4" borderId="89" xfId="0" applyFont="1" applyFill="1" applyBorder="1" applyAlignment="1">
      <alignment horizontal="center" vertical="center" wrapText="1"/>
    </xf>
    <xf numFmtId="0" fontId="3" fillId="4" borderId="55"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20" xfId="0" applyFont="1" applyFill="1" applyBorder="1" applyAlignment="1">
      <alignment horizontal="center" vertical="center" wrapText="1"/>
    </xf>
    <xf numFmtId="0" fontId="3" fillId="4" borderId="87" xfId="0" applyFont="1" applyFill="1" applyBorder="1" applyAlignment="1">
      <alignment horizontal="center" vertical="center" wrapText="1"/>
    </xf>
    <xf numFmtId="0" fontId="3" fillId="4" borderId="83" xfId="0" applyFont="1" applyFill="1" applyBorder="1" applyAlignment="1">
      <alignment horizontal="center" vertical="center" wrapText="1"/>
    </xf>
    <xf numFmtId="0" fontId="3" fillId="4" borderId="73" xfId="0" applyFont="1" applyFill="1" applyBorder="1" applyAlignment="1">
      <alignment horizontal="center" vertical="center" wrapText="1"/>
    </xf>
    <xf numFmtId="0" fontId="4" fillId="6" borderId="13" xfId="0" applyFont="1" applyFill="1" applyBorder="1" applyAlignment="1">
      <alignment horizontal="center" vertical="center"/>
    </xf>
    <xf numFmtId="0" fontId="4" fillId="6" borderId="70" xfId="0" applyFont="1" applyFill="1" applyBorder="1" applyAlignment="1">
      <alignment horizontal="center" vertical="center"/>
    </xf>
    <xf numFmtId="0" fontId="4" fillId="6" borderId="67" xfId="0" applyFont="1" applyFill="1" applyBorder="1" applyAlignment="1">
      <alignment horizontal="center" vertical="center"/>
    </xf>
    <xf numFmtId="0" fontId="4" fillId="6" borderId="68" xfId="0" applyFont="1" applyFill="1" applyBorder="1" applyAlignment="1">
      <alignment horizontal="center" vertical="center"/>
    </xf>
    <xf numFmtId="0" fontId="3" fillId="6" borderId="57" xfId="0" applyFont="1" applyFill="1" applyBorder="1" applyAlignment="1">
      <alignment horizontal="center" vertical="center"/>
    </xf>
    <xf numFmtId="0" fontId="3" fillId="6" borderId="58" xfId="0" applyFont="1" applyFill="1" applyBorder="1" applyAlignment="1">
      <alignment horizontal="center" vertical="center"/>
    </xf>
    <xf numFmtId="0" fontId="3" fillId="6" borderId="59" xfId="0" applyFont="1" applyFill="1" applyBorder="1" applyAlignment="1">
      <alignment horizontal="center" vertical="center"/>
    </xf>
    <xf numFmtId="0" fontId="3" fillId="6" borderId="60" xfId="0" applyFont="1" applyFill="1" applyBorder="1" applyAlignment="1">
      <alignment horizontal="center" vertical="center"/>
    </xf>
    <xf numFmtId="0" fontId="3" fillId="6" borderId="61" xfId="0" applyFont="1" applyFill="1" applyBorder="1" applyAlignment="1">
      <alignment horizontal="center" vertical="center"/>
    </xf>
    <xf numFmtId="0" fontId="3" fillId="6" borderId="62" xfId="0" applyFont="1" applyFill="1" applyBorder="1" applyAlignment="1">
      <alignment horizontal="center" vertical="center"/>
    </xf>
    <xf numFmtId="0" fontId="3" fillId="3" borderId="1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9" fillId="4" borderId="84" xfId="0" applyFont="1" applyFill="1" applyBorder="1" applyAlignment="1">
      <alignment horizontal="center" vertical="center" wrapText="1"/>
    </xf>
    <xf numFmtId="0" fontId="9" fillId="4" borderId="85" xfId="0" applyFont="1" applyFill="1" applyBorder="1" applyAlignment="1">
      <alignment horizontal="center" vertical="center" wrapText="1"/>
    </xf>
    <xf numFmtId="0" fontId="9" fillId="4" borderId="86" xfId="0" applyFont="1" applyFill="1" applyBorder="1" applyAlignment="1">
      <alignment horizontal="center" vertical="center" wrapText="1"/>
    </xf>
    <xf numFmtId="0" fontId="2" fillId="0" borderId="31" xfId="0" applyFont="1" applyFill="1" applyBorder="1" applyAlignment="1" applyProtection="1">
      <alignment horizontal="center" vertical="center"/>
      <protection locked="0"/>
    </xf>
    <xf numFmtId="0" fontId="2" fillId="0" borderId="32" xfId="0" applyFont="1" applyFill="1" applyBorder="1" applyAlignment="1" applyProtection="1">
      <alignment horizontal="center" vertical="center"/>
      <protection locked="0"/>
    </xf>
    <xf numFmtId="0" fontId="4" fillId="6" borderId="49" xfId="0" applyFont="1" applyFill="1" applyBorder="1" applyAlignment="1" applyProtection="1">
      <alignment horizontal="center" vertical="center"/>
      <protection locked="0"/>
    </xf>
    <xf numFmtId="0" fontId="4" fillId="6" borderId="0" xfId="0" applyFont="1" applyFill="1" applyBorder="1" applyAlignment="1" applyProtection="1">
      <alignment horizontal="center" vertical="center"/>
      <protection locked="0"/>
    </xf>
    <xf numFmtId="0" fontId="4" fillId="6" borderId="17" xfId="0" applyFont="1" applyFill="1" applyBorder="1" applyAlignment="1" applyProtection="1">
      <alignment horizontal="center" vertical="center"/>
      <protection locked="0"/>
    </xf>
    <xf numFmtId="0" fontId="6" fillId="5" borderId="23" xfId="0" applyFont="1" applyFill="1" applyBorder="1" applyAlignment="1">
      <alignment horizontal="center" vertical="center" wrapText="1"/>
    </xf>
    <xf numFmtId="0" fontId="6" fillId="5" borderId="20" xfId="0" applyFont="1" applyFill="1" applyBorder="1" applyAlignment="1">
      <alignment horizontal="center" vertical="center" wrapText="1"/>
    </xf>
    <xf numFmtId="0" fontId="6" fillId="5" borderId="19" xfId="0" applyFont="1" applyFill="1" applyBorder="1" applyAlignment="1">
      <alignment horizontal="center" vertical="center" wrapText="1"/>
    </xf>
    <xf numFmtId="0" fontId="6" fillId="5" borderId="24" xfId="0" applyFont="1" applyFill="1" applyBorder="1" applyAlignment="1">
      <alignment horizontal="center" vertical="center" wrapText="1"/>
    </xf>
    <xf numFmtId="0" fontId="3" fillId="6" borderId="19" xfId="0" applyFont="1" applyFill="1" applyBorder="1" applyAlignment="1">
      <alignment horizontal="center" vertical="center"/>
    </xf>
    <xf numFmtId="0" fontId="3" fillId="6" borderId="24" xfId="0" applyFont="1" applyFill="1" applyBorder="1" applyAlignment="1">
      <alignment horizontal="center" vertical="center"/>
    </xf>
    <xf numFmtId="0" fontId="19" fillId="0" borderId="0" xfId="0" applyFont="1" applyBorder="1" applyAlignment="1">
      <alignment horizontal="center" vertical="center"/>
    </xf>
    <xf numFmtId="0" fontId="4" fillId="6" borderId="69" xfId="0" applyFont="1" applyFill="1" applyBorder="1" applyAlignment="1">
      <alignment horizontal="center" vertical="center"/>
    </xf>
    <xf numFmtId="0" fontId="4" fillId="6" borderId="66" xfId="0" applyFont="1" applyFill="1" applyBorder="1" applyAlignment="1">
      <alignment horizontal="center" vertical="center"/>
    </xf>
    <xf numFmtId="0" fontId="3" fillId="2" borderId="36" xfId="0" applyFont="1" applyFill="1" applyBorder="1" applyAlignment="1" applyProtection="1">
      <alignment horizontal="center" vertical="center"/>
      <protection locked="0"/>
    </xf>
    <xf numFmtId="0" fontId="3" fillId="2" borderId="38" xfId="0" applyFont="1" applyFill="1" applyBorder="1" applyAlignment="1" applyProtection="1">
      <alignment horizontal="center" vertical="center"/>
      <protection locked="0"/>
    </xf>
    <xf numFmtId="0" fontId="8" fillId="0" borderId="69" xfId="0" applyFont="1" applyBorder="1" applyAlignment="1">
      <alignment horizontal="left" vertical="center"/>
    </xf>
    <xf numFmtId="0" fontId="8" fillId="0" borderId="71" xfId="0" applyFont="1" applyBorder="1" applyAlignment="1">
      <alignment horizontal="left" vertical="center"/>
    </xf>
    <xf numFmtId="0" fontId="8" fillId="0" borderId="66" xfId="0" applyFont="1" applyBorder="1" applyAlignment="1">
      <alignment horizontal="left" vertical="center"/>
    </xf>
    <xf numFmtId="0" fontId="2" fillId="0" borderId="74" xfId="0" applyFont="1" applyFill="1" applyBorder="1" applyAlignment="1" applyProtection="1">
      <alignment horizontal="center" vertical="center"/>
      <protection locked="0"/>
    </xf>
    <xf numFmtId="0" fontId="2" fillId="0" borderId="81" xfId="0" applyFont="1" applyFill="1" applyBorder="1" applyAlignment="1" applyProtection="1">
      <alignment horizontal="center" vertical="center"/>
      <protection locked="0"/>
    </xf>
    <xf numFmtId="0" fontId="2" fillId="0" borderId="92" xfId="0" applyFont="1" applyFill="1" applyBorder="1" applyAlignment="1" applyProtection="1">
      <alignment horizontal="center" vertical="center"/>
      <protection locked="0"/>
    </xf>
    <xf numFmtId="0" fontId="2" fillId="0" borderId="76" xfId="0" applyFont="1" applyFill="1" applyBorder="1" applyAlignment="1" applyProtection="1">
      <alignment horizontal="center" vertical="center"/>
      <protection locked="0"/>
    </xf>
    <xf numFmtId="0" fontId="2" fillId="0" borderId="0" xfId="0" applyFont="1" applyFill="1" applyBorder="1" applyAlignment="1" applyProtection="1">
      <alignment horizontal="center" vertical="center"/>
      <protection locked="0"/>
    </xf>
    <xf numFmtId="0" fontId="2" fillId="0" borderId="17" xfId="0" applyFont="1" applyFill="1" applyBorder="1" applyAlignment="1" applyProtection="1">
      <alignment horizontal="center" vertical="center"/>
      <protection locked="0"/>
    </xf>
    <xf numFmtId="0" fontId="2" fillId="0" borderId="78" xfId="0" applyFont="1" applyFill="1" applyBorder="1" applyAlignment="1" applyProtection="1">
      <alignment horizontal="center" vertical="center"/>
      <protection locked="0"/>
    </xf>
    <xf numFmtId="0" fontId="2" fillId="0" borderId="82" xfId="0" applyFont="1" applyFill="1" applyBorder="1" applyAlignment="1" applyProtection="1">
      <alignment horizontal="center" vertical="center"/>
      <protection locked="0"/>
    </xf>
    <xf numFmtId="0" fontId="2" fillId="0" borderId="91" xfId="0" applyFont="1" applyFill="1" applyBorder="1" applyAlignment="1" applyProtection="1">
      <alignment horizontal="center" vertical="center"/>
      <protection locked="0"/>
    </xf>
    <xf numFmtId="0" fontId="6" fillId="4" borderId="31" xfId="0" applyFont="1" applyFill="1" applyBorder="1" applyAlignment="1">
      <alignment horizontal="center" vertical="center" wrapText="1"/>
    </xf>
    <xf numFmtId="0" fontId="22" fillId="0" borderId="5" xfId="0" applyFont="1" applyBorder="1" applyAlignment="1">
      <alignment horizontal="center"/>
    </xf>
    <xf numFmtId="0" fontId="24" fillId="0" borderId="5" xfId="0" applyFont="1" applyBorder="1" applyAlignment="1">
      <alignment horizontal="center"/>
    </xf>
    <xf numFmtId="0" fontId="3" fillId="5" borderId="31" xfId="0" applyFont="1" applyFill="1" applyBorder="1" applyAlignment="1">
      <alignment horizontal="center" vertical="center"/>
    </xf>
    <xf numFmtId="0" fontId="3" fillId="5" borderId="37" xfId="0" applyFont="1" applyFill="1" applyBorder="1" applyAlignment="1">
      <alignment horizontal="center" vertical="center"/>
    </xf>
    <xf numFmtId="0" fontId="3" fillId="4" borderId="31" xfId="0" applyFont="1" applyFill="1" applyBorder="1" applyAlignment="1">
      <alignment horizontal="center" vertical="center"/>
    </xf>
    <xf numFmtId="0" fontId="3" fillId="4" borderId="37" xfId="0" applyFont="1" applyFill="1" applyBorder="1" applyAlignment="1">
      <alignment horizontal="center" vertical="center"/>
    </xf>
    <xf numFmtId="0" fontId="4" fillId="6" borderId="36" xfId="0" applyFont="1" applyFill="1" applyBorder="1" applyAlignment="1" applyProtection="1">
      <alignment horizontal="center" vertical="center"/>
      <protection locked="0"/>
    </xf>
    <xf numFmtId="0" fontId="4" fillId="6" borderId="31" xfId="0" applyFont="1" applyFill="1" applyBorder="1" applyAlignment="1" applyProtection="1">
      <alignment horizontal="center" vertical="center"/>
      <protection locked="0"/>
    </xf>
    <xf numFmtId="0" fontId="4" fillId="6" borderId="37" xfId="0" applyFont="1" applyFill="1" applyBorder="1" applyAlignment="1" applyProtection="1">
      <alignment horizontal="center" vertical="center"/>
      <protection locked="0"/>
    </xf>
    <xf numFmtId="0" fontId="4" fillId="6" borderId="38" xfId="0" applyFont="1" applyFill="1" applyBorder="1" applyAlignment="1" applyProtection="1">
      <alignment horizontal="center" vertical="center"/>
      <protection locked="0"/>
    </xf>
    <xf numFmtId="0" fontId="4" fillId="6" borderId="32" xfId="0" applyFont="1" applyFill="1" applyBorder="1" applyAlignment="1" applyProtection="1">
      <alignment horizontal="center" vertical="center"/>
      <protection locked="0"/>
    </xf>
    <xf numFmtId="0" fontId="4" fillId="6" borderId="39" xfId="0" applyFont="1" applyFill="1" applyBorder="1" applyAlignment="1" applyProtection="1">
      <alignment horizontal="center" vertical="center"/>
      <protection locked="0"/>
    </xf>
    <xf numFmtId="0" fontId="6" fillId="0" borderId="31" xfId="0" applyFont="1" applyBorder="1" applyAlignment="1">
      <alignment horizontal="center" vertical="center" wrapText="1"/>
    </xf>
    <xf numFmtId="0" fontId="6" fillId="5" borderId="23" xfId="0" applyFont="1" applyFill="1" applyBorder="1" applyAlignment="1">
      <alignment horizontal="center" vertical="center"/>
    </xf>
    <xf numFmtId="0" fontId="6" fillId="5" borderId="1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31" xfId="0" applyFont="1" applyFill="1" applyBorder="1" applyAlignment="1">
      <alignment horizontal="center" vertical="center"/>
    </xf>
    <xf numFmtId="0" fontId="6" fillId="4" borderId="37" xfId="0" applyFont="1" applyFill="1" applyBorder="1" applyAlignment="1">
      <alignment horizontal="center" vertical="center"/>
    </xf>
    <xf numFmtId="0" fontId="6" fillId="4" borderId="31" xfId="2" applyFont="1" applyFill="1" applyBorder="1" applyAlignment="1">
      <alignment horizontal="center" vertical="center" wrapText="1"/>
    </xf>
    <xf numFmtId="0" fontId="6" fillId="4" borderId="37" xfId="2" applyFont="1" applyFill="1" applyBorder="1" applyAlignment="1">
      <alignment horizontal="center" vertical="center" wrapText="1"/>
    </xf>
    <xf numFmtId="0" fontId="6" fillId="4" borderId="74" xfId="2" applyFont="1" applyFill="1" applyBorder="1" applyAlignment="1">
      <alignment horizontal="center" vertical="center" wrapText="1"/>
    </xf>
    <xf numFmtId="0" fontId="6" fillId="4" borderId="81" xfId="2" applyFont="1" applyFill="1" applyBorder="1" applyAlignment="1">
      <alignment horizontal="center" vertical="center" wrapText="1"/>
    </xf>
    <xf numFmtId="0" fontId="6" fillId="4" borderId="75" xfId="2" applyFont="1" applyFill="1" applyBorder="1" applyAlignment="1">
      <alignment horizontal="center" vertical="center" wrapText="1"/>
    </xf>
    <xf numFmtId="0" fontId="6" fillId="4" borderId="76" xfId="2" applyFont="1" applyFill="1" applyBorder="1" applyAlignment="1">
      <alignment horizontal="center" vertical="center" wrapText="1"/>
    </xf>
    <xf numFmtId="0" fontId="6" fillId="4" borderId="0" xfId="2" applyFont="1" applyFill="1" applyBorder="1" applyAlignment="1">
      <alignment horizontal="center" vertical="center" wrapText="1"/>
    </xf>
    <xf numFmtId="0" fontId="6" fillId="4" borderId="77" xfId="2" applyFont="1" applyFill="1" applyBorder="1" applyAlignment="1">
      <alignment horizontal="center" vertical="center" wrapText="1"/>
    </xf>
    <xf numFmtId="0" fontId="6" fillId="4" borderId="78" xfId="2" applyFont="1" applyFill="1" applyBorder="1" applyAlignment="1">
      <alignment horizontal="center" vertical="center" wrapText="1"/>
    </xf>
    <xf numFmtId="0" fontId="6" fillId="4" borderId="82" xfId="2" applyFont="1" applyFill="1" applyBorder="1" applyAlignment="1">
      <alignment horizontal="center" vertical="center" wrapText="1"/>
    </xf>
    <xf numFmtId="0" fontId="6" fillId="4" borderId="79" xfId="2" applyFont="1" applyFill="1" applyBorder="1" applyAlignment="1">
      <alignment horizontal="center" vertical="center" wrapText="1"/>
    </xf>
    <xf numFmtId="0" fontId="6" fillId="4" borderId="74" xfId="0" applyFont="1" applyFill="1" applyBorder="1" applyAlignment="1">
      <alignment horizontal="center" vertical="center"/>
    </xf>
    <xf numFmtId="0" fontId="6" fillId="4" borderId="81" xfId="0" applyFont="1" applyFill="1" applyBorder="1" applyAlignment="1">
      <alignment horizontal="center" vertical="center"/>
    </xf>
    <xf numFmtId="0" fontId="6" fillId="4" borderId="75" xfId="0" applyFont="1" applyFill="1" applyBorder="1" applyAlignment="1">
      <alignment horizontal="center" vertical="center"/>
    </xf>
    <xf numFmtId="0" fontId="6" fillId="4" borderId="76" xfId="0" applyFont="1" applyFill="1" applyBorder="1" applyAlignment="1">
      <alignment horizontal="center" vertical="center"/>
    </xf>
    <xf numFmtId="0" fontId="6" fillId="4" borderId="0" xfId="0" applyFont="1" applyFill="1" applyBorder="1" applyAlignment="1">
      <alignment horizontal="center" vertical="center"/>
    </xf>
    <xf numFmtId="0" fontId="6" fillId="4" borderId="77" xfId="0" applyFont="1" applyFill="1" applyBorder="1" applyAlignment="1">
      <alignment horizontal="center" vertical="center"/>
    </xf>
    <xf numFmtId="0" fontId="6" fillId="4" borderId="78" xfId="0" applyFont="1" applyFill="1" applyBorder="1" applyAlignment="1">
      <alignment horizontal="center" vertical="center"/>
    </xf>
    <xf numFmtId="0" fontId="6" fillId="4" borderId="82" xfId="0" applyFont="1" applyFill="1" applyBorder="1" applyAlignment="1">
      <alignment horizontal="center" vertical="center"/>
    </xf>
    <xf numFmtId="0" fontId="6" fillId="4" borderId="79" xfId="0" applyFont="1" applyFill="1" applyBorder="1" applyAlignment="1">
      <alignment horizontal="center" vertical="center"/>
    </xf>
    <xf numFmtId="0" fontId="6" fillId="4" borderId="42"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37" xfId="0" applyFont="1" applyFill="1" applyBorder="1" applyAlignment="1">
      <alignment horizontal="center" vertical="center" wrapText="1"/>
    </xf>
    <xf numFmtId="0" fontId="3" fillId="6" borderId="49" xfId="0" applyFont="1" applyFill="1" applyBorder="1" applyAlignment="1">
      <alignment horizontal="center" vertical="center"/>
    </xf>
    <xf numFmtId="0" fontId="3" fillId="6" borderId="0" xfId="0" applyFont="1" applyFill="1" applyBorder="1" applyAlignment="1">
      <alignment horizontal="center" vertical="center"/>
    </xf>
    <xf numFmtId="0" fontId="3" fillId="6" borderId="17" xfId="0" applyFont="1" applyFill="1" applyBorder="1" applyAlignment="1">
      <alignment horizontal="center" vertical="center"/>
    </xf>
    <xf numFmtId="0" fontId="3" fillId="6" borderId="51" xfId="0" applyFont="1" applyFill="1" applyBorder="1" applyAlignment="1">
      <alignment horizontal="center" vertical="center"/>
    </xf>
    <xf numFmtId="0" fontId="3" fillId="6" borderId="16" xfId="0" applyFont="1" applyFill="1" applyBorder="1" applyAlignment="1">
      <alignment horizontal="center" vertical="center"/>
    </xf>
    <xf numFmtId="0" fontId="3" fillId="6" borderId="22" xfId="0" applyFont="1" applyFill="1" applyBorder="1" applyAlignment="1">
      <alignment horizontal="center" vertical="center"/>
    </xf>
    <xf numFmtId="0" fontId="3" fillId="0" borderId="56" xfId="0" applyFont="1" applyBorder="1" applyAlignment="1">
      <alignment horizontal="center" vertical="center" wrapText="1"/>
    </xf>
    <xf numFmtId="0" fontId="3" fillId="0" borderId="19" xfId="0" applyFont="1" applyBorder="1" applyAlignment="1">
      <alignment horizontal="center" vertical="center"/>
    </xf>
    <xf numFmtId="0" fontId="3" fillId="0" borderId="56" xfId="0" applyFont="1" applyBorder="1" applyAlignment="1">
      <alignment horizontal="center" vertical="center"/>
    </xf>
    <xf numFmtId="0" fontId="3" fillId="6" borderId="56" xfId="0" applyFont="1" applyFill="1" applyBorder="1" applyAlignment="1">
      <alignment horizontal="center" vertical="center"/>
    </xf>
    <xf numFmtId="0" fontId="6" fillId="0" borderId="31" xfId="0" applyFont="1" applyBorder="1" applyAlignment="1">
      <alignment horizontal="center" vertical="center"/>
    </xf>
    <xf numFmtId="0" fontId="6" fillId="0" borderId="37" xfId="0" applyFont="1" applyBorder="1" applyAlignment="1">
      <alignment horizontal="center" vertical="center"/>
    </xf>
    <xf numFmtId="0" fontId="6" fillId="4" borderId="41" xfId="0" applyFont="1" applyFill="1" applyBorder="1" applyAlignment="1">
      <alignment horizontal="center" vertical="center"/>
    </xf>
    <xf numFmtId="0" fontId="3" fillId="2" borderId="33" xfId="0" applyFont="1" applyFill="1" applyBorder="1" applyAlignment="1" applyProtection="1">
      <alignment horizontal="center" vertical="center"/>
      <protection locked="0"/>
    </xf>
    <xf numFmtId="0" fontId="3" fillId="2" borderId="34" xfId="0" applyFont="1" applyFill="1" applyBorder="1" applyAlignment="1" applyProtection="1">
      <alignment horizontal="center" vertical="center"/>
      <protection locked="0"/>
    </xf>
    <xf numFmtId="0" fontId="6" fillId="5" borderId="24" xfId="0" applyFont="1" applyFill="1" applyBorder="1" applyAlignment="1">
      <alignment horizontal="center" vertical="center"/>
    </xf>
    <xf numFmtId="0" fontId="3" fillId="6" borderId="47" xfId="0" applyFont="1" applyFill="1" applyBorder="1" applyAlignment="1">
      <alignment horizontal="center" vertical="center"/>
    </xf>
    <xf numFmtId="0" fontId="3" fillId="6" borderId="10" xfId="0" applyFont="1" applyFill="1" applyBorder="1" applyAlignment="1">
      <alignment horizontal="center" vertical="center"/>
    </xf>
    <xf numFmtId="0" fontId="3" fillId="6" borderId="52" xfId="0" applyFont="1" applyFill="1" applyBorder="1" applyAlignment="1">
      <alignment horizontal="center" vertical="center"/>
    </xf>
    <xf numFmtId="0" fontId="3" fillId="6" borderId="12" xfId="0" applyFont="1" applyFill="1" applyBorder="1" applyAlignment="1">
      <alignment horizontal="center" vertical="center"/>
    </xf>
    <xf numFmtId="0" fontId="3" fillId="9" borderId="10" xfId="0" applyFont="1" applyFill="1" applyBorder="1" applyAlignment="1">
      <alignment horizontal="left" vertical="center" wrapText="1"/>
    </xf>
    <xf numFmtId="0" fontId="3" fillId="9" borderId="10" xfId="0" applyFont="1" applyFill="1" applyBorder="1" applyAlignment="1">
      <alignment horizontal="left" vertical="center"/>
    </xf>
    <xf numFmtId="0" fontId="3" fillId="9" borderId="21" xfId="0" applyFont="1" applyFill="1" applyBorder="1" applyAlignment="1">
      <alignment horizontal="left" vertical="center"/>
    </xf>
    <xf numFmtId="0" fontId="3" fillId="9" borderId="12" xfId="0" applyFont="1" applyFill="1" applyBorder="1" applyAlignment="1">
      <alignment horizontal="left" vertical="center"/>
    </xf>
    <xf numFmtId="0" fontId="3" fillId="9" borderId="18" xfId="0" applyFont="1" applyFill="1" applyBorder="1" applyAlignment="1">
      <alignment horizontal="left" vertical="center"/>
    </xf>
    <xf numFmtId="0" fontId="10" fillId="0" borderId="19" xfId="0" applyFont="1" applyBorder="1" applyAlignment="1">
      <alignment horizontal="left" vertical="center"/>
    </xf>
    <xf numFmtId="0" fontId="25" fillId="0" borderId="19" xfId="0" applyFont="1" applyBorder="1" applyAlignment="1">
      <alignment horizontal="left" vertical="center"/>
    </xf>
    <xf numFmtId="0" fontId="18" fillId="0" borderId="19" xfId="0" applyFont="1" applyBorder="1" applyAlignment="1">
      <alignment horizontal="left" vertical="center"/>
    </xf>
    <xf numFmtId="0" fontId="18" fillId="0" borderId="24" xfId="0" applyFont="1" applyBorder="1" applyAlignment="1">
      <alignment horizontal="left" vertical="center"/>
    </xf>
    <xf numFmtId="0" fontId="3" fillId="2" borderId="35" xfId="0" applyFont="1" applyFill="1" applyBorder="1" applyAlignment="1" applyProtection="1">
      <alignment horizontal="center" vertical="center"/>
      <protection locked="0"/>
    </xf>
    <xf numFmtId="0" fontId="4" fillId="6" borderId="65" xfId="0" applyFont="1" applyFill="1" applyBorder="1" applyAlignment="1">
      <alignment horizontal="center" vertical="center" wrapText="1"/>
    </xf>
    <xf numFmtId="0" fontId="4" fillId="6" borderId="68" xfId="0" applyFont="1" applyFill="1" applyBorder="1" applyAlignment="1">
      <alignment horizontal="center" vertical="center" wrapText="1"/>
    </xf>
    <xf numFmtId="0" fontId="0" fillId="0" borderId="36" xfId="0" applyBorder="1" applyAlignment="1">
      <alignment horizontal="center"/>
    </xf>
    <xf numFmtId="0" fontId="0" fillId="0" borderId="31" xfId="0" applyBorder="1" applyAlignment="1">
      <alignment horizontal="center"/>
    </xf>
    <xf numFmtId="0" fontId="0" fillId="0" borderId="38" xfId="0" applyBorder="1" applyAlignment="1">
      <alignment horizontal="center"/>
    </xf>
    <xf numFmtId="0" fontId="0" fillId="0" borderId="32" xfId="0" applyBorder="1" applyAlignment="1">
      <alignment horizontal="center"/>
    </xf>
    <xf numFmtId="0" fontId="0" fillId="0" borderId="37" xfId="0" applyBorder="1" applyAlignment="1">
      <alignment horizontal="center"/>
    </xf>
    <xf numFmtId="0" fontId="0" fillId="0" borderId="39" xfId="0" applyBorder="1" applyAlignment="1">
      <alignment horizontal="center"/>
    </xf>
    <xf numFmtId="0" fontId="6" fillId="5" borderId="30" xfId="0" applyFont="1" applyFill="1" applyBorder="1" applyAlignment="1">
      <alignment horizontal="center" vertical="center"/>
    </xf>
    <xf numFmtId="0" fontId="6" fillId="5" borderId="45" xfId="0" applyFont="1" applyFill="1" applyBorder="1" applyAlignment="1">
      <alignment horizontal="center" vertical="center"/>
    </xf>
    <xf numFmtId="0" fontId="6" fillId="5" borderId="30" xfId="0" applyFont="1" applyFill="1" applyBorder="1" applyAlignment="1">
      <alignment horizontal="center" vertical="center" wrapText="1"/>
    </xf>
    <xf numFmtId="0" fontId="6" fillId="5" borderId="45" xfId="0" applyFont="1" applyFill="1" applyBorder="1" applyAlignment="1">
      <alignment horizontal="center" vertical="center" wrapText="1"/>
    </xf>
    <xf numFmtId="0" fontId="6" fillId="5" borderId="44" xfId="0" applyFont="1" applyFill="1" applyBorder="1" applyAlignment="1">
      <alignment horizontal="center" vertical="center" wrapText="1"/>
    </xf>
    <xf numFmtId="0" fontId="6" fillId="5" borderId="46" xfId="0" applyFont="1" applyFill="1" applyBorder="1" applyAlignment="1">
      <alignment horizontal="center" vertical="center" wrapText="1"/>
    </xf>
    <xf numFmtId="0" fontId="21" fillId="5" borderId="19" xfId="0" applyFont="1" applyFill="1" applyBorder="1" applyAlignment="1">
      <alignment horizontal="center" vertical="center" wrapText="1"/>
    </xf>
    <xf numFmtId="0" fontId="21" fillId="5" borderId="24" xfId="0" applyFont="1" applyFill="1" applyBorder="1" applyAlignment="1">
      <alignment horizontal="center" vertical="center" wrapText="1"/>
    </xf>
    <xf numFmtId="0" fontId="6" fillId="0" borderId="74" xfId="0" applyFont="1" applyBorder="1" applyAlignment="1">
      <alignment horizontal="center" vertical="center" wrapText="1"/>
    </xf>
    <xf numFmtId="0" fontId="6" fillId="0" borderId="81" xfId="0" applyFont="1" applyBorder="1" applyAlignment="1">
      <alignment horizontal="center" vertical="center" wrapText="1"/>
    </xf>
    <xf numFmtId="0" fontId="6" fillId="0" borderId="75" xfId="0" applyFont="1" applyBorder="1" applyAlignment="1">
      <alignment horizontal="center" vertical="center" wrapText="1"/>
    </xf>
    <xf numFmtId="0" fontId="6" fillId="0" borderId="76" xfId="0" applyFont="1" applyBorder="1" applyAlignment="1">
      <alignment horizontal="center" vertical="center" wrapText="1"/>
    </xf>
    <xf numFmtId="0" fontId="6" fillId="0" borderId="0" xfId="0" applyFont="1" applyBorder="1" applyAlignment="1">
      <alignment horizontal="center" vertical="center" wrapText="1"/>
    </xf>
    <xf numFmtId="0" fontId="6" fillId="0" borderId="77" xfId="0" applyFont="1" applyBorder="1" applyAlignment="1">
      <alignment horizontal="center" vertical="center" wrapText="1"/>
    </xf>
    <xf numFmtId="0" fontId="6" fillId="0" borderId="78" xfId="0" applyFont="1" applyBorder="1" applyAlignment="1">
      <alignment horizontal="center" vertical="center" wrapText="1"/>
    </xf>
    <xf numFmtId="0" fontId="6" fillId="0" borderId="82" xfId="0" applyFont="1" applyBorder="1" applyAlignment="1">
      <alignment horizontal="center" vertical="center" wrapText="1"/>
    </xf>
    <xf numFmtId="0" fontId="6" fillId="0" borderId="79" xfId="0" applyFont="1" applyBorder="1" applyAlignment="1">
      <alignment horizontal="center" vertical="center" wrapText="1"/>
    </xf>
    <xf numFmtId="0" fontId="27" fillId="0" borderId="0" xfId="0" applyFont="1" applyFill="1" applyBorder="1" applyAlignment="1">
      <alignment horizontal="center" vertical="center" wrapText="1"/>
    </xf>
    <xf numFmtId="0" fontId="6" fillId="4" borderId="42"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6" fillId="4" borderId="74" xfId="0" applyFont="1" applyFill="1" applyBorder="1" applyAlignment="1">
      <alignment horizontal="center" vertical="center" wrapText="1"/>
    </xf>
    <xf numFmtId="0" fontId="6" fillId="4" borderId="81" xfId="0" applyFont="1" applyFill="1" applyBorder="1" applyAlignment="1">
      <alignment horizontal="center" vertical="center" wrapText="1"/>
    </xf>
    <xf numFmtId="0" fontId="6" fillId="4" borderId="75" xfId="0" applyFont="1" applyFill="1" applyBorder="1" applyAlignment="1">
      <alignment horizontal="center" vertical="center" wrapText="1"/>
    </xf>
    <xf numFmtId="0" fontId="6" fillId="4" borderId="76"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4" borderId="77" xfId="0" applyFont="1" applyFill="1" applyBorder="1" applyAlignment="1">
      <alignment horizontal="center" vertical="center" wrapText="1"/>
    </xf>
    <xf numFmtId="0" fontId="6" fillId="4" borderId="78" xfId="0" applyFont="1" applyFill="1" applyBorder="1" applyAlignment="1">
      <alignment horizontal="center" vertical="center" wrapText="1"/>
    </xf>
    <xf numFmtId="0" fontId="6" fillId="4" borderId="82" xfId="0" applyFont="1" applyFill="1" applyBorder="1" applyAlignment="1">
      <alignment horizontal="center" vertical="center" wrapText="1"/>
    </xf>
    <xf numFmtId="0" fontId="6" fillId="4" borderId="79" xfId="0" applyFont="1" applyFill="1" applyBorder="1" applyAlignment="1">
      <alignment horizontal="center" vertical="center" wrapText="1"/>
    </xf>
    <xf numFmtId="0" fontId="6" fillId="4" borderId="40" xfId="0" applyFont="1" applyFill="1" applyBorder="1" applyAlignment="1">
      <alignment horizontal="center" vertical="center" wrapText="1"/>
    </xf>
    <xf numFmtId="0" fontId="20" fillId="4" borderId="36" xfId="0" applyFont="1" applyFill="1" applyBorder="1" applyAlignment="1" applyProtection="1">
      <alignment horizontal="center" vertical="center"/>
      <protection locked="0"/>
    </xf>
    <xf numFmtId="0" fontId="20" fillId="4" borderId="31" xfId="0" applyFont="1" applyFill="1" applyBorder="1" applyAlignment="1" applyProtection="1">
      <alignment horizontal="center" vertical="center"/>
      <protection locked="0"/>
    </xf>
  </cellXfs>
  <cellStyles count="3">
    <cellStyle name="Normal" xfId="0" builtinId="0"/>
    <cellStyle name="Normal 2" xfId="2"/>
    <cellStyle name="Normal 3" xfId="1"/>
  </cellStyles>
  <dxfs count="0"/>
  <tableStyles count="0" defaultTableStyle="TableStyleMedium9"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28575</xdr:rowOff>
    </xdr:from>
    <xdr:to>
      <xdr:col>0</xdr:col>
      <xdr:colOff>1190625</xdr:colOff>
      <xdr:row>1</xdr:row>
      <xdr:rowOff>0</xdr:rowOff>
    </xdr:to>
    <xdr:grpSp>
      <xdr:nvGrpSpPr>
        <xdr:cNvPr id="2016" name="Group 1"/>
        <xdr:cNvGrpSpPr>
          <a:grpSpLocks/>
        </xdr:cNvGrpSpPr>
      </xdr:nvGrpSpPr>
      <xdr:grpSpPr bwMode="auto">
        <a:xfrm>
          <a:off x="28575" y="28575"/>
          <a:ext cx="1162050" cy="1362075"/>
          <a:chOff x="69" y="14"/>
          <a:chExt cx="146" cy="72"/>
        </a:xfrm>
      </xdr:grpSpPr>
      <xdr:sp macro="" textlink="">
        <xdr:nvSpPr>
          <xdr:cNvPr id="12"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xdr:twoCellAnchor>
    <xdr:from>
      <xdr:col>14</xdr:col>
      <xdr:colOff>28575</xdr:colOff>
      <xdr:row>0</xdr:row>
      <xdr:rowOff>28575</xdr:rowOff>
    </xdr:from>
    <xdr:to>
      <xdr:col>14</xdr:col>
      <xdr:colOff>1190625</xdr:colOff>
      <xdr:row>1</xdr:row>
      <xdr:rowOff>0</xdr:rowOff>
    </xdr:to>
    <xdr:grpSp>
      <xdr:nvGrpSpPr>
        <xdr:cNvPr id="2017" name="Group 1"/>
        <xdr:cNvGrpSpPr>
          <a:grpSpLocks/>
        </xdr:cNvGrpSpPr>
      </xdr:nvGrpSpPr>
      <xdr:grpSpPr bwMode="auto">
        <a:xfrm>
          <a:off x="20012025" y="28575"/>
          <a:ext cx="1162050" cy="1362075"/>
          <a:chOff x="69" y="14"/>
          <a:chExt cx="146" cy="72"/>
        </a:xfrm>
      </xdr:grpSpPr>
      <xdr:sp macro="" textlink="">
        <xdr:nvSpPr>
          <xdr:cNvPr id="11"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xdr:twoCellAnchor>
    <xdr:from>
      <xdr:col>14</xdr:col>
      <xdr:colOff>28575</xdr:colOff>
      <xdr:row>0</xdr:row>
      <xdr:rowOff>28575</xdr:rowOff>
    </xdr:from>
    <xdr:to>
      <xdr:col>14</xdr:col>
      <xdr:colOff>1190625</xdr:colOff>
      <xdr:row>1</xdr:row>
      <xdr:rowOff>0</xdr:rowOff>
    </xdr:to>
    <xdr:grpSp>
      <xdr:nvGrpSpPr>
        <xdr:cNvPr id="2018" name="Group 1"/>
        <xdr:cNvGrpSpPr>
          <a:grpSpLocks/>
        </xdr:cNvGrpSpPr>
      </xdr:nvGrpSpPr>
      <xdr:grpSpPr bwMode="auto">
        <a:xfrm>
          <a:off x="20012025" y="28575"/>
          <a:ext cx="1162050" cy="1362075"/>
          <a:chOff x="69" y="14"/>
          <a:chExt cx="146" cy="72"/>
        </a:xfrm>
      </xdr:grpSpPr>
      <xdr:sp macro="" textlink="">
        <xdr:nvSpPr>
          <xdr:cNvPr id="9" name="Text Box 2"/>
          <xdr:cNvSpPr txBox="1">
            <a:spLocks noChangeArrowheads="1"/>
          </xdr:cNvSpPr>
        </xdr:nvSpPr>
        <xdr:spPr bwMode="auto">
          <a:xfrm>
            <a:off x="69" y="14"/>
            <a:ext cx="146" cy="72"/>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lnSpc>
                <a:spcPts val="1000"/>
              </a:lnSpc>
              <a:defRPr sz="1000"/>
            </a:pPr>
            <a:endParaRPr lang="fr-FR" sz="1000" b="0" i="0" u="none" strike="noStrike" baseline="0">
              <a:solidFill>
                <a:srgbClr val="000000"/>
              </a:solidFill>
              <a:latin typeface="Times New Roman"/>
              <a:cs typeface="Times New Roman"/>
            </a:endParaRPr>
          </a:p>
          <a:p>
            <a:pPr algn="l" rtl="0">
              <a:lnSpc>
                <a:spcPts val="900"/>
              </a:lnSpc>
              <a:defRPr sz="1000"/>
            </a:pPr>
            <a:endParaRPr lang="fr-FR" sz="1000" b="0" i="0" u="none" strike="noStrike" baseline="0">
              <a:solidFill>
                <a:srgbClr val="000000"/>
              </a:solidFill>
              <a:latin typeface="Times New Roman"/>
              <a:cs typeface="Times New Roman"/>
            </a:endParaRPr>
          </a:p>
        </xdr:txBody>
      </xdr:sp>
    </xdr:grpSp>
    <xdr:clientData/>
  </xdr:twoCellAnchor>
  <mc:AlternateContent xmlns:mc="http://schemas.openxmlformats.org/markup-compatibility/2006">
    <mc:Choice xmlns:a14="http://schemas.microsoft.com/office/drawing/2010/main" Requires="a14">
      <xdr:twoCellAnchor>
        <xdr:from>
          <xdr:col>0</xdr:col>
          <xdr:colOff>76200</xdr:colOff>
          <xdr:row>0</xdr:row>
          <xdr:rowOff>123825</xdr:rowOff>
        </xdr:from>
        <xdr:to>
          <xdr:col>1</xdr:col>
          <xdr:colOff>1428750</xdr:colOff>
          <xdr:row>0</xdr:row>
          <xdr:rowOff>1247775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685800</xdr:colOff>
          <xdr:row>0</xdr:row>
          <xdr:rowOff>76200</xdr:rowOff>
        </xdr:from>
        <xdr:to>
          <xdr:col>15</xdr:col>
          <xdr:colOff>1295400</xdr:colOff>
          <xdr:row>0</xdr:row>
          <xdr:rowOff>1200150</xdr:rowOff>
        </xdr:to>
        <xdr:sp macro="" textlink="">
          <xdr:nvSpPr>
            <xdr:cNvPr id="1739" name="Object 715" hidden="1">
              <a:extLst>
                <a:ext uri="{63B3BB69-23CF-44E3-9099-C40C66FF867C}">
                  <a14:compatExt spid="_x0000_s17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xdr:col>
          <xdr:colOff>685800</xdr:colOff>
          <xdr:row>0</xdr:row>
          <xdr:rowOff>76200</xdr:rowOff>
        </xdr:from>
        <xdr:to>
          <xdr:col>15</xdr:col>
          <xdr:colOff>1295400</xdr:colOff>
          <xdr:row>0</xdr:row>
          <xdr:rowOff>1200150</xdr:rowOff>
        </xdr:to>
        <xdr:sp macro="" textlink="">
          <xdr:nvSpPr>
            <xdr:cNvPr id="1794" name="Object 770" hidden="1">
              <a:extLst>
                <a:ext uri="{63B3BB69-23CF-44E3-9099-C40C66FF867C}">
                  <a14:compatExt spid="_x0000_s1794"/>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405760</xdr:colOff>
      <xdr:row>84</xdr:row>
      <xdr:rowOff>26739</xdr:rowOff>
    </xdr:to>
    <xdr:sp macro="" textlink="">
      <xdr:nvSpPr>
        <xdr:cNvPr id="2" name="URGENT"/>
        <xdr:cNvSpPr txBox="1"/>
      </xdr:nvSpPr>
      <xdr:spPr>
        <a:xfrm rot="18623863">
          <a:off x="-4244377" y="4406302"/>
          <a:ext cx="13466514" cy="4977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28700">
              <a:solidFill>
                <a:srgbClr val="FF0000">
                  <a:alpha val="29000"/>
                </a:srgbClr>
              </a:solidFill>
              <a:effectLst>
                <a:glow>
                  <a:schemeClr val="accent1"/>
                </a:glow>
                <a:outerShdw sx="1000" sy="1000" algn="ctr" rotWithShape="0">
                  <a:srgbClr val="000000"/>
                </a:outerShdw>
              </a:effectLst>
            </a:rPr>
            <a:t>URGENT</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pageSetUpPr fitToPage="1"/>
  </sheetPr>
  <dimension ref="A1:BA139"/>
  <sheetViews>
    <sheetView tabSelected="1" topLeftCell="A70" zoomScale="50" zoomScaleNormal="50" zoomScalePageLayoutView="30" workbookViewId="0">
      <selection activeCell="F76" sqref="F76:J79"/>
    </sheetView>
  </sheetViews>
  <sheetFormatPr baseColWidth="10" defaultRowHeight="12.75" x14ac:dyDescent="0.2"/>
  <cols>
    <col min="1" max="1" width="22.7109375" customWidth="1"/>
    <col min="2" max="2" width="35" customWidth="1"/>
    <col min="3" max="3" width="33" customWidth="1"/>
    <col min="4" max="6" width="22.7109375" customWidth="1"/>
    <col min="7" max="7" width="26.7109375" customWidth="1"/>
    <col min="8" max="9" width="22.7109375" customWidth="1"/>
    <col min="10" max="10" width="21.7109375" customWidth="1"/>
    <col min="15" max="15" width="22.7109375" customWidth="1"/>
    <col min="16" max="16" width="23.5703125" customWidth="1"/>
    <col min="17" max="20" width="22.7109375" customWidth="1"/>
    <col min="21" max="21" width="15.28515625" customWidth="1"/>
    <col min="22" max="22" width="15.140625" customWidth="1"/>
    <col min="23" max="25" width="15.28515625" customWidth="1"/>
    <col min="26" max="26" width="15.140625" customWidth="1"/>
    <col min="30" max="30" width="24" bestFit="1" customWidth="1"/>
    <col min="32" max="32" width="24.7109375" bestFit="1" customWidth="1"/>
    <col min="33" max="33" width="7.5703125" bestFit="1" customWidth="1"/>
    <col min="34" max="34" width="34.28515625" bestFit="1" customWidth="1"/>
    <col min="35" max="35" width="53.7109375" customWidth="1"/>
    <col min="36" max="37" width="15.7109375" customWidth="1"/>
    <col min="39" max="39" width="22.5703125" customWidth="1"/>
    <col min="41" max="41" width="31.7109375" customWidth="1"/>
    <col min="43" max="43" width="13.28515625" bestFit="1" customWidth="1"/>
    <col min="44" max="44" width="77.140625" bestFit="1" customWidth="1"/>
    <col min="45" max="45" width="49.85546875" customWidth="1"/>
  </cols>
  <sheetData>
    <row r="1" spans="1:26" s="4" customFormat="1" ht="108.75" customHeight="1" x14ac:dyDescent="0.3">
      <c r="A1" s="79" t="s">
        <v>24</v>
      </c>
      <c r="B1" s="79"/>
      <c r="C1" s="80" t="s">
        <v>22</v>
      </c>
      <c r="D1" s="80"/>
      <c r="E1" s="80"/>
      <c r="F1" s="80"/>
      <c r="G1" s="80"/>
      <c r="H1" s="80"/>
      <c r="I1" s="120" t="s">
        <v>23</v>
      </c>
      <c r="J1" s="121"/>
      <c r="O1" s="79"/>
      <c r="P1" s="79"/>
      <c r="Q1" s="80" t="s">
        <v>25</v>
      </c>
      <c r="R1" s="80"/>
      <c r="S1" s="80"/>
      <c r="T1" s="80"/>
      <c r="U1" s="80"/>
      <c r="V1" s="80"/>
      <c r="W1" s="80"/>
      <c r="X1" s="80"/>
      <c r="Y1" s="120" t="s">
        <v>23</v>
      </c>
      <c r="Z1" s="121"/>
    </row>
    <row r="2" spans="1:26" s="5" customFormat="1" ht="27.75" customHeight="1" thickBot="1" x14ac:dyDescent="0.25">
      <c r="A2" s="122" t="s">
        <v>102</v>
      </c>
      <c r="B2" s="123"/>
      <c r="C2" s="123"/>
      <c r="D2" s="123"/>
      <c r="E2" s="123"/>
      <c r="F2" s="123"/>
      <c r="G2" s="123"/>
      <c r="H2" s="123"/>
      <c r="I2" s="123"/>
      <c r="J2" s="124"/>
      <c r="L2" s="4"/>
      <c r="O2" s="122" t="s">
        <v>104</v>
      </c>
      <c r="P2" s="123"/>
      <c r="Q2" s="123"/>
      <c r="R2" s="123"/>
      <c r="S2" s="123"/>
      <c r="T2" s="123"/>
      <c r="U2" s="123"/>
      <c r="V2" s="123"/>
      <c r="W2" s="123"/>
      <c r="X2" s="123"/>
      <c r="Y2" s="123"/>
      <c r="Z2" s="124"/>
    </row>
    <row r="3" spans="1:26" ht="20.100000000000001" customHeight="1" thickTop="1" thickBot="1" x14ac:dyDescent="0.25">
      <c r="A3" s="98" t="s">
        <v>20</v>
      </c>
      <c r="B3" s="99"/>
      <c r="C3" s="81"/>
      <c r="D3" s="82"/>
      <c r="E3" s="89" t="s">
        <v>1</v>
      </c>
      <c r="F3" s="87"/>
      <c r="G3" s="20"/>
      <c r="H3" s="89" t="s">
        <v>0</v>
      </c>
      <c r="I3" s="91"/>
      <c r="J3" s="92"/>
      <c r="L3" s="4"/>
      <c r="O3" s="125" t="s">
        <v>26</v>
      </c>
      <c r="P3" s="126"/>
      <c r="Q3" s="220" t="s">
        <v>27</v>
      </c>
      <c r="R3" s="220"/>
      <c r="S3" s="220"/>
      <c r="T3" s="220" t="s">
        <v>80</v>
      </c>
      <c r="U3" s="220"/>
      <c r="V3" s="220"/>
      <c r="W3" s="183" t="s">
        <v>28</v>
      </c>
      <c r="X3" s="183"/>
      <c r="Y3" s="183"/>
      <c r="Z3" s="184"/>
    </row>
    <row r="4" spans="1:26" ht="20.100000000000001" customHeight="1" thickBot="1" x14ac:dyDescent="0.25">
      <c r="A4" s="100"/>
      <c r="B4" s="101"/>
      <c r="C4" s="83"/>
      <c r="D4" s="84"/>
      <c r="E4" s="90"/>
      <c r="F4" s="88"/>
      <c r="G4" s="2"/>
      <c r="H4" s="90"/>
      <c r="I4" s="93"/>
      <c r="J4" s="94"/>
      <c r="L4" s="4"/>
      <c r="O4" s="127"/>
      <c r="P4" s="128"/>
      <c r="Q4" s="221"/>
      <c r="R4" s="221"/>
      <c r="S4" s="221"/>
      <c r="T4" s="221"/>
      <c r="U4" s="221"/>
      <c r="V4" s="221"/>
      <c r="W4" s="185"/>
      <c r="X4" s="185"/>
      <c r="Y4" s="185"/>
      <c r="Z4" s="186"/>
    </row>
    <row r="5" spans="1:26" ht="20.100000000000001" customHeight="1" thickBot="1" x14ac:dyDescent="0.25">
      <c r="A5" s="100"/>
      <c r="B5" s="101"/>
      <c r="C5" s="83"/>
      <c r="D5" s="84"/>
      <c r="E5" s="1"/>
      <c r="F5" s="2"/>
      <c r="G5" s="2"/>
      <c r="H5" s="2"/>
      <c r="I5" s="2"/>
      <c r="J5" s="21"/>
      <c r="L5" s="4"/>
      <c r="O5" s="127"/>
      <c r="P5" s="128"/>
      <c r="Q5" s="221"/>
      <c r="R5" s="221"/>
      <c r="S5" s="221"/>
      <c r="T5" s="221"/>
      <c r="U5" s="221"/>
      <c r="V5" s="221"/>
      <c r="W5" s="221" t="s">
        <v>29</v>
      </c>
      <c r="X5" s="221"/>
      <c r="Y5" s="221" t="s">
        <v>30</v>
      </c>
      <c r="Z5" s="263"/>
    </row>
    <row r="6" spans="1:26" ht="20.100000000000001" customHeight="1" thickBot="1" x14ac:dyDescent="0.4">
      <c r="A6" s="100"/>
      <c r="B6" s="101"/>
      <c r="C6" s="83"/>
      <c r="D6" s="84"/>
      <c r="E6" s="3" t="s">
        <v>14</v>
      </c>
      <c r="F6" s="95"/>
      <c r="G6" s="95"/>
      <c r="H6" s="3" t="s">
        <v>12</v>
      </c>
      <c r="I6" s="96"/>
      <c r="J6" s="97"/>
      <c r="L6" s="4"/>
      <c r="O6" s="127"/>
      <c r="P6" s="128"/>
      <c r="Q6" s="221"/>
      <c r="R6" s="221"/>
      <c r="S6" s="221"/>
      <c r="T6" s="221"/>
      <c r="U6" s="221"/>
      <c r="V6" s="221"/>
      <c r="W6" s="221"/>
      <c r="X6" s="221"/>
      <c r="Y6" s="221"/>
      <c r="Z6" s="263"/>
    </row>
    <row r="7" spans="1:26" ht="20.100000000000001" customHeight="1" thickBot="1" x14ac:dyDescent="0.25">
      <c r="A7" s="102"/>
      <c r="B7" s="103"/>
      <c r="C7" s="85"/>
      <c r="D7" s="86"/>
      <c r="E7" s="1"/>
      <c r="F7" s="8"/>
      <c r="G7" s="2"/>
      <c r="H7" s="2"/>
      <c r="I7" s="2"/>
      <c r="J7" s="21"/>
      <c r="L7" s="4"/>
      <c r="O7" s="127"/>
      <c r="P7" s="128"/>
      <c r="Q7" s="222"/>
      <c r="R7" s="222"/>
      <c r="S7" s="222"/>
      <c r="T7" s="222" t="str">
        <f>IFERROR(VLOOKUP(Q7,AH$113:AK$133,2,FALSE),"")</f>
        <v/>
      </c>
      <c r="U7" s="222"/>
      <c r="V7" s="222"/>
      <c r="W7" s="222" t="str">
        <f>IFERROR(VLOOKUP(Q7,AH$113:AJ$133,3,FALSE),"")</f>
        <v/>
      </c>
      <c r="X7" s="222"/>
      <c r="Y7" s="222" t="str">
        <f>IFERROR(VLOOKUP(Q7,AH$113:AK$133,4,FALSE),"")</f>
        <v/>
      </c>
      <c r="Z7" s="260"/>
    </row>
    <row r="8" spans="1:26" ht="20.100000000000001" customHeight="1" thickTop="1" x14ac:dyDescent="0.2">
      <c r="A8" s="22"/>
      <c r="B8" s="142"/>
      <c r="C8" s="142"/>
      <c r="D8" s="1"/>
      <c r="E8" s="142"/>
      <c r="F8" s="142"/>
      <c r="G8" s="2" t="s">
        <v>24</v>
      </c>
      <c r="H8" s="142"/>
      <c r="I8" s="142"/>
      <c r="J8" s="143"/>
      <c r="L8" s="4"/>
      <c r="O8" s="127"/>
      <c r="P8" s="128"/>
      <c r="Q8" s="223"/>
      <c r="R8" s="223"/>
      <c r="S8" s="223"/>
      <c r="T8" s="223"/>
      <c r="U8" s="223"/>
      <c r="V8" s="223"/>
      <c r="W8" s="223"/>
      <c r="X8" s="223"/>
      <c r="Y8" s="223"/>
      <c r="Z8" s="224"/>
    </row>
    <row r="9" spans="1:26" ht="20.100000000000001" customHeight="1" x14ac:dyDescent="0.35">
      <c r="A9" s="23" t="s">
        <v>17</v>
      </c>
      <c r="B9" s="93"/>
      <c r="C9" s="93"/>
      <c r="D9" s="3" t="s">
        <v>16</v>
      </c>
      <c r="E9" s="93"/>
      <c r="F9" s="93"/>
      <c r="G9" s="3" t="s">
        <v>2</v>
      </c>
      <c r="H9" s="93"/>
      <c r="I9" s="93"/>
      <c r="J9" s="94"/>
      <c r="L9" s="4"/>
      <c r="O9" s="127"/>
      <c r="P9" s="128"/>
      <c r="Q9" s="223"/>
      <c r="R9" s="223"/>
      <c r="S9" s="223"/>
      <c r="T9" s="223"/>
      <c r="U9" s="223"/>
      <c r="V9" s="223"/>
      <c r="W9" s="223"/>
      <c r="X9" s="223"/>
      <c r="Y9" s="223"/>
      <c r="Z9" s="224"/>
    </row>
    <row r="10" spans="1:26" ht="20.100000000000001" customHeight="1" thickBot="1" x14ac:dyDescent="0.25">
      <c r="A10" s="24"/>
      <c r="B10" s="2"/>
      <c r="C10" s="2"/>
      <c r="D10" s="2"/>
      <c r="E10" s="2"/>
      <c r="F10" s="2"/>
      <c r="G10" s="2"/>
      <c r="H10" s="2"/>
      <c r="I10" s="150" t="s">
        <v>19</v>
      </c>
      <c r="J10" s="151"/>
      <c r="L10" s="4"/>
      <c r="O10" s="127"/>
      <c r="P10" s="128"/>
      <c r="Q10" s="223"/>
      <c r="R10" s="223"/>
      <c r="S10" s="223"/>
      <c r="T10" s="223" t="str">
        <f t="shared" ref="T10:T27" si="0">IFERROR(VLOOKUP(Q10,AH$113:AK$133,2,FALSE),"")</f>
        <v/>
      </c>
      <c r="U10" s="223"/>
      <c r="V10" s="223"/>
      <c r="W10" s="223" t="str">
        <f t="shared" ref="W10:W27" si="1">IFERROR(VLOOKUP(Q10,AH$113:AJ$133,3,FALSE),"")</f>
        <v/>
      </c>
      <c r="X10" s="223"/>
      <c r="Y10" s="223" t="str">
        <f t="shared" ref="Y10:Y27" si="2">IFERROR(VLOOKUP(Q10,AH$113:AK$133,4,FALSE),"")</f>
        <v/>
      </c>
      <c r="Z10" s="224"/>
    </row>
    <row r="11" spans="1:26" ht="20.100000000000001" customHeight="1" thickTop="1" x14ac:dyDescent="0.2">
      <c r="A11" s="264" t="s">
        <v>81</v>
      </c>
      <c r="B11" s="265"/>
      <c r="C11" s="265"/>
      <c r="D11" s="265"/>
      <c r="E11" s="265"/>
      <c r="F11" s="265"/>
      <c r="G11" s="265"/>
      <c r="H11" s="268"/>
      <c r="I11" s="269"/>
      <c r="J11" s="270"/>
      <c r="L11" s="4"/>
      <c r="O11" s="127"/>
      <c r="P11" s="128"/>
      <c r="Q11" s="223"/>
      <c r="R11" s="223"/>
      <c r="S11" s="223"/>
      <c r="T11" s="223"/>
      <c r="U11" s="223"/>
      <c r="V11" s="223"/>
      <c r="W11" s="223"/>
      <c r="X11" s="223"/>
      <c r="Y11" s="223"/>
      <c r="Z11" s="224"/>
    </row>
    <row r="12" spans="1:26" ht="20.100000000000001" customHeight="1" thickBot="1" x14ac:dyDescent="0.25">
      <c r="A12" s="266"/>
      <c r="B12" s="267"/>
      <c r="C12" s="267"/>
      <c r="D12" s="267"/>
      <c r="E12" s="267"/>
      <c r="F12" s="267"/>
      <c r="G12" s="267"/>
      <c r="H12" s="271"/>
      <c r="I12" s="271"/>
      <c r="J12" s="272"/>
      <c r="L12" s="4"/>
      <c r="O12" s="127"/>
      <c r="P12" s="128"/>
      <c r="Q12" s="223"/>
      <c r="R12" s="223"/>
      <c r="S12" s="223"/>
      <c r="T12" s="223"/>
      <c r="U12" s="223"/>
      <c r="V12" s="223"/>
      <c r="W12" s="223"/>
      <c r="X12" s="223"/>
      <c r="Y12" s="223"/>
      <c r="Z12" s="224"/>
    </row>
    <row r="13" spans="1:26" ht="20.100000000000001" customHeight="1" thickTop="1" thickBot="1" x14ac:dyDescent="0.25">
      <c r="A13" s="25"/>
      <c r="B13" s="9"/>
      <c r="C13" s="9"/>
      <c r="D13" s="171"/>
      <c r="E13" s="171"/>
      <c r="F13" s="171"/>
      <c r="G13" s="171"/>
      <c r="H13" s="171"/>
      <c r="I13" s="171"/>
      <c r="J13" s="172"/>
      <c r="L13" s="4"/>
      <c r="O13" s="127"/>
      <c r="P13" s="128"/>
      <c r="Q13" s="223"/>
      <c r="R13" s="223"/>
      <c r="S13" s="223"/>
      <c r="T13" s="223" t="str">
        <f t="shared" ref="T13:T27" si="3">IFERROR(VLOOKUP(Q13,AH$113:AK$133,2,FALSE),"")</f>
        <v/>
      </c>
      <c r="U13" s="223"/>
      <c r="V13" s="223"/>
      <c r="W13" s="223" t="str">
        <f t="shared" ref="W13:W27" si="4">IFERROR(VLOOKUP(Q13,AH$113:AJ$133,3,FALSE),"")</f>
        <v/>
      </c>
      <c r="X13" s="223"/>
      <c r="Y13" s="223" t="str">
        <f t="shared" ref="Y13:Y27" si="5">IFERROR(VLOOKUP(Q13,AH$113:AK$133,4,FALSE),"")</f>
        <v/>
      </c>
      <c r="Z13" s="224"/>
    </row>
    <row r="14" spans="1:26" ht="19.5" customHeight="1" thickTop="1" thickBot="1" x14ac:dyDescent="0.25">
      <c r="A14" s="155" t="s">
        <v>42</v>
      </c>
      <c r="B14" s="156"/>
      <c r="C14" s="157"/>
      <c r="D14" s="173"/>
      <c r="E14" s="173"/>
      <c r="F14" s="173"/>
      <c r="G14" s="173"/>
      <c r="H14" s="173"/>
      <c r="I14" s="173"/>
      <c r="J14" s="174"/>
      <c r="L14" s="4"/>
      <c r="O14" s="127"/>
      <c r="P14" s="128"/>
      <c r="Q14" s="223"/>
      <c r="R14" s="223"/>
      <c r="S14" s="223"/>
      <c r="T14" s="223"/>
      <c r="U14" s="223"/>
      <c r="V14" s="223"/>
      <c r="W14" s="223"/>
      <c r="X14" s="223"/>
      <c r="Y14" s="223"/>
      <c r="Z14" s="224"/>
    </row>
    <row r="15" spans="1:26" ht="20.100000000000001" customHeight="1" thickBot="1" x14ac:dyDescent="0.25">
      <c r="A15" s="158"/>
      <c r="B15" s="159"/>
      <c r="C15" s="160"/>
      <c r="D15" s="173"/>
      <c r="E15" s="173"/>
      <c r="F15" s="173"/>
      <c r="G15" s="173"/>
      <c r="H15" s="173"/>
      <c r="I15" s="173"/>
      <c r="J15" s="174"/>
      <c r="O15" s="127"/>
      <c r="P15" s="128"/>
      <c r="Q15" s="223"/>
      <c r="R15" s="223"/>
      <c r="S15" s="223"/>
      <c r="T15" s="223"/>
      <c r="U15" s="223"/>
      <c r="V15" s="223"/>
      <c r="W15" s="223"/>
      <c r="X15" s="223"/>
      <c r="Y15" s="223"/>
      <c r="Z15" s="224"/>
    </row>
    <row r="16" spans="1:26" ht="19.5" customHeight="1" thickTop="1" x14ac:dyDescent="0.2">
      <c r="A16" s="175">
        <v>1</v>
      </c>
      <c r="B16" s="152" t="s">
        <v>41</v>
      </c>
      <c r="C16" s="152">
        <v>2</v>
      </c>
      <c r="D16" s="173"/>
      <c r="E16" s="173"/>
      <c r="F16" s="173"/>
      <c r="G16" s="173"/>
      <c r="H16" s="173"/>
      <c r="I16" s="173"/>
      <c r="J16" s="174"/>
      <c r="O16" s="127"/>
      <c r="P16" s="128"/>
      <c r="Q16" s="223"/>
      <c r="R16" s="223"/>
      <c r="S16" s="223"/>
      <c r="T16" s="236" t="str">
        <f t="shared" ref="T16:T27" si="6">IFERROR(VLOOKUP(Q16,AH$113:AK$133,2,FALSE),"")</f>
        <v/>
      </c>
      <c r="U16" s="237"/>
      <c r="V16" s="238"/>
      <c r="W16" s="223" t="str">
        <f t="shared" ref="W16:W27" si="7">IFERROR(VLOOKUP(Q16,AH$113:AJ$133,3,FALSE),"")</f>
        <v/>
      </c>
      <c r="X16" s="223"/>
      <c r="Y16" s="223" t="str">
        <f t="shared" ref="Y16:Y27" si="8">IFERROR(VLOOKUP(Q16,AH$113:AK$133,4,FALSE),"")</f>
        <v/>
      </c>
      <c r="Z16" s="224"/>
    </row>
    <row r="17" spans="1:26" ht="20.100000000000001" customHeight="1" x14ac:dyDescent="0.2">
      <c r="A17" s="176"/>
      <c r="B17" s="153"/>
      <c r="C17" s="153"/>
      <c r="D17" s="173"/>
      <c r="E17" s="173"/>
      <c r="F17" s="173"/>
      <c r="G17" s="173"/>
      <c r="H17" s="173"/>
      <c r="I17" s="173"/>
      <c r="J17" s="174"/>
      <c r="O17" s="127"/>
      <c r="P17" s="128"/>
      <c r="Q17" s="223"/>
      <c r="R17" s="223"/>
      <c r="S17" s="223"/>
      <c r="T17" s="239"/>
      <c r="U17" s="240"/>
      <c r="V17" s="241"/>
      <c r="W17" s="223"/>
      <c r="X17" s="223"/>
      <c r="Y17" s="223"/>
      <c r="Z17" s="224"/>
    </row>
    <row r="18" spans="1:26" ht="20.100000000000001" customHeight="1" x14ac:dyDescent="0.2">
      <c r="A18" s="176"/>
      <c r="B18" s="153"/>
      <c r="C18" s="153"/>
      <c r="D18" s="173"/>
      <c r="E18" s="173"/>
      <c r="F18" s="173"/>
      <c r="G18" s="173"/>
      <c r="H18" s="173"/>
      <c r="I18" s="173"/>
      <c r="J18" s="174"/>
      <c r="O18" s="127"/>
      <c r="P18" s="128"/>
      <c r="Q18" s="223"/>
      <c r="R18" s="223"/>
      <c r="S18" s="223"/>
      <c r="T18" s="242"/>
      <c r="U18" s="243"/>
      <c r="V18" s="244"/>
      <c r="W18" s="223"/>
      <c r="X18" s="223"/>
      <c r="Y18" s="223"/>
      <c r="Z18" s="224"/>
    </row>
    <row r="19" spans="1:26" ht="20.100000000000001" customHeight="1" x14ac:dyDescent="0.2">
      <c r="A19" s="176"/>
      <c r="B19" s="153"/>
      <c r="C19" s="153"/>
      <c r="D19" s="173"/>
      <c r="E19" s="173"/>
      <c r="F19" s="173"/>
      <c r="G19" s="173"/>
      <c r="H19" s="173"/>
      <c r="I19" s="173"/>
      <c r="J19" s="174"/>
      <c r="O19" s="127"/>
      <c r="P19" s="128"/>
      <c r="Q19" s="223"/>
      <c r="R19" s="223"/>
      <c r="S19" s="223"/>
      <c r="T19" s="223" t="str">
        <f t="shared" ref="T19:T27" si="9">IFERROR(VLOOKUP(Q19,AH$113:AK$133,2,FALSE),"")</f>
        <v/>
      </c>
      <c r="U19" s="223"/>
      <c r="V19" s="223"/>
      <c r="W19" s="223" t="str">
        <f t="shared" ref="W19:W27" si="10">IFERROR(VLOOKUP(Q19,AH$113:AJ$133,3,FALSE),"")</f>
        <v/>
      </c>
      <c r="X19" s="223"/>
      <c r="Y19" s="223" t="str">
        <f t="shared" ref="Y19:Y27" si="11">IFERROR(VLOOKUP(Q19,AH$113:AK$133,4,FALSE),"")</f>
        <v/>
      </c>
      <c r="Z19" s="224"/>
    </row>
    <row r="20" spans="1:26" ht="20.100000000000001" customHeight="1" thickBot="1" x14ac:dyDescent="0.25">
      <c r="A20" s="177"/>
      <c r="B20" s="154"/>
      <c r="C20" s="154"/>
      <c r="D20" s="173"/>
      <c r="E20" s="173"/>
      <c r="F20" s="173"/>
      <c r="G20" s="173"/>
      <c r="H20" s="173"/>
      <c r="I20" s="173"/>
      <c r="J20" s="174"/>
      <c r="O20" s="127"/>
      <c r="P20" s="128"/>
      <c r="Q20" s="223"/>
      <c r="R20" s="223"/>
      <c r="S20" s="223"/>
      <c r="T20" s="223"/>
      <c r="U20" s="223"/>
      <c r="V20" s="223"/>
      <c r="W20" s="223"/>
      <c r="X20" s="223"/>
      <c r="Y20" s="223"/>
      <c r="Z20" s="224"/>
    </row>
    <row r="21" spans="1:26" ht="20.100000000000001" customHeight="1" thickTop="1" thickBot="1" x14ac:dyDescent="0.25">
      <c r="A21" s="25"/>
      <c r="B21" s="9"/>
      <c r="C21" s="9"/>
      <c r="D21" s="173"/>
      <c r="E21" s="173"/>
      <c r="F21" s="173"/>
      <c r="G21" s="173"/>
      <c r="H21" s="173"/>
      <c r="I21" s="173"/>
      <c r="J21" s="174"/>
      <c r="O21" s="127"/>
      <c r="P21" s="128"/>
      <c r="Q21" s="223"/>
      <c r="R21" s="223"/>
      <c r="S21" s="223"/>
      <c r="T21" s="223"/>
      <c r="U21" s="223"/>
      <c r="V21" s="223"/>
      <c r="W21" s="223"/>
      <c r="X21" s="223"/>
      <c r="Y21" s="223"/>
      <c r="Z21" s="224"/>
    </row>
    <row r="22" spans="1:26" ht="20.100000000000001" customHeight="1" thickTop="1" x14ac:dyDescent="0.4">
      <c r="A22" s="54" t="s">
        <v>3</v>
      </c>
      <c r="B22" s="55"/>
      <c r="C22" s="27"/>
      <c r="D22" s="144"/>
      <c r="E22" s="145"/>
      <c r="F22" s="145"/>
      <c r="G22" s="145"/>
      <c r="H22" s="145"/>
      <c r="I22" s="146"/>
      <c r="J22" s="26"/>
      <c r="O22" s="127"/>
      <c r="P22" s="128"/>
      <c r="Q22" s="223"/>
      <c r="R22" s="223"/>
      <c r="S22" s="223"/>
      <c r="T22" s="223" t="str">
        <f t="shared" ref="T22:T27" si="12">IFERROR(VLOOKUP(Q22,AH$113:AK$133,2,FALSE),"")</f>
        <v/>
      </c>
      <c r="U22" s="223"/>
      <c r="V22" s="223"/>
      <c r="W22" s="223" t="str">
        <f t="shared" ref="W22:W27" si="13">IFERROR(VLOOKUP(Q22,AH$113:AJ$133,3,FALSE),"")</f>
        <v/>
      </c>
      <c r="X22" s="223"/>
      <c r="Y22" s="223" t="str">
        <f t="shared" ref="Y22:Y27" si="14">IFERROR(VLOOKUP(Q22,AH$113:AK$133,4,FALSE),"")</f>
        <v/>
      </c>
      <c r="Z22" s="224"/>
    </row>
    <row r="23" spans="1:26" ht="13.5" thickBot="1" x14ac:dyDescent="0.25">
      <c r="A23" s="56"/>
      <c r="B23" s="57"/>
      <c r="C23" s="28"/>
      <c r="D23" s="147"/>
      <c r="E23" s="148"/>
      <c r="F23" s="148"/>
      <c r="G23" s="148"/>
      <c r="H23" s="148"/>
      <c r="I23" s="149"/>
      <c r="J23" s="26"/>
      <c r="O23" s="127"/>
      <c r="P23" s="128"/>
      <c r="Q23" s="223"/>
      <c r="R23" s="223"/>
      <c r="S23" s="223"/>
      <c r="T23" s="223"/>
      <c r="U23" s="223"/>
      <c r="V23" s="223"/>
      <c r="W23" s="223"/>
      <c r="X23" s="223"/>
      <c r="Y23" s="223"/>
      <c r="Z23" s="224"/>
    </row>
    <row r="24" spans="1:26" ht="20.100000000000001" customHeight="1" thickTop="1" thickBot="1" x14ac:dyDescent="0.25">
      <c r="A24" s="29"/>
      <c r="B24" s="30"/>
      <c r="C24" s="30"/>
      <c r="D24" s="30"/>
      <c r="E24" s="30"/>
      <c r="F24" s="30"/>
      <c r="G24" s="30"/>
      <c r="H24" s="30"/>
      <c r="I24" s="30"/>
      <c r="J24" s="26"/>
      <c r="O24" s="127"/>
      <c r="P24" s="128"/>
      <c r="Q24" s="223"/>
      <c r="R24" s="223"/>
      <c r="S24" s="223"/>
      <c r="T24" s="223"/>
      <c r="U24" s="223"/>
      <c r="V24" s="223"/>
      <c r="W24" s="223"/>
      <c r="X24" s="223"/>
      <c r="Y24" s="223"/>
      <c r="Z24" s="224"/>
    </row>
    <row r="25" spans="1:26" ht="20.100000000000001" customHeight="1" thickTop="1" x14ac:dyDescent="0.2">
      <c r="A25" s="165" t="s">
        <v>82</v>
      </c>
      <c r="B25" s="166"/>
      <c r="C25" s="166"/>
      <c r="D25" s="166"/>
      <c r="E25" s="166"/>
      <c r="F25" s="166"/>
      <c r="G25" s="166"/>
      <c r="H25" s="166"/>
      <c r="I25" s="166"/>
      <c r="J25" s="167"/>
      <c r="O25" s="127"/>
      <c r="P25" s="128"/>
      <c r="Q25" s="223"/>
      <c r="R25" s="223"/>
      <c r="S25" s="223"/>
      <c r="T25" s="223" t="str">
        <f>IFERROR(VLOOKUP(Q25,AH$113:AK$133,2,FALSE),"")</f>
        <v/>
      </c>
      <c r="U25" s="223"/>
      <c r="V25" s="223"/>
      <c r="W25" s="223" t="str">
        <f t="shared" ref="W25:W27" si="15">IFERROR(VLOOKUP(Q25,AH$113:AJ$133,3,FALSE),"")</f>
        <v/>
      </c>
      <c r="X25" s="223"/>
      <c r="Y25" s="223" t="str">
        <f t="shared" ref="Y25:Y27" si="16">IFERROR(VLOOKUP(Q25,AH$113:AK$133,4,FALSE),"")</f>
        <v/>
      </c>
      <c r="Z25" s="224"/>
    </row>
    <row r="26" spans="1:26" ht="20.100000000000001" customHeight="1" thickBot="1" x14ac:dyDescent="0.25">
      <c r="A26" s="168"/>
      <c r="B26" s="169"/>
      <c r="C26" s="169"/>
      <c r="D26" s="169"/>
      <c r="E26" s="169"/>
      <c r="F26" s="169"/>
      <c r="G26" s="169"/>
      <c r="H26" s="169"/>
      <c r="I26" s="169"/>
      <c r="J26" s="170"/>
      <c r="O26" s="127"/>
      <c r="P26" s="128"/>
      <c r="Q26" s="223"/>
      <c r="R26" s="223"/>
      <c r="S26" s="223"/>
      <c r="T26" s="223"/>
      <c r="U26" s="223"/>
      <c r="V26" s="223"/>
      <c r="W26" s="223"/>
      <c r="X26" s="223"/>
      <c r="Y26" s="223"/>
      <c r="Z26" s="224"/>
    </row>
    <row r="27" spans="1:26" ht="20.100000000000001" customHeight="1" thickTop="1" thickBot="1" x14ac:dyDescent="0.25">
      <c r="A27" s="108" t="s">
        <v>132</v>
      </c>
      <c r="B27" s="39" t="s">
        <v>133</v>
      </c>
      <c r="C27" s="39" t="s">
        <v>134</v>
      </c>
      <c r="D27" s="39" t="s">
        <v>135</v>
      </c>
      <c r="E27" s="39" t="s">
        <v>136</v>
      </c>
      <c r="F27" s="39" t="s">
        <v>137</v>
      </c>
      <c r="G27" s="39" t="s">
        <v>138</v>
      </c>
      <c r="H27" s="41"/>
      <c r="I27" s="41"/>
      <c r="J27" s="43"/>
      <c r="O27" s="127"/>
      <c r="P27" s="128"/>
      <c r="Q27" s="245"/>
      <c r="R27" s="245"/>
      <c r="S27" s="245"/>
      <c r="T27" s="245"/>
      <c r="U27" s="245"/>
      <c r="V27" s="245"/>
      <c r="W27" s="245"/>
      <c r="X27" s="245"/>
      <c r="Y27" s="245"/>
      <c r="Z27" s="246"/>
    </row>
    <row r="28" spans="1:26" ht="24.75" customHeight="1" thickBot="1" x14ac:dyDescent="0.25">
      <c r="A28" s="109"/>
      <c r="B28" s="40"/>
      <c r="C28" s="40"/>
      <c r="D28" s="40"/>
      <c r="E28" s="40"/>
      <c r="F28" s="40"/>
      <c r="G28" s="40"/>
      <c r="H28" s="42"/>
      <c r="I28" s="42"/>
      <c r="J28" s="44"/>
      <c r="O28" s="316" t="s">
        <v>31</v>
      </c>
      <c r="P28" s="317"/>
      <c r="Q28" s="221" t="s">
        <v>32</v>
      </c>
      <c r="R28" s="221"/>
      <c r="S28" s="221"/>
      <c r="T28" s="221"/>
      <c r="U28" s="185" t="s">
        <v>28</v>
      </c>
      <c r="V28" s="185"/>
      <c r="W28" s="185"/>
      <c r="X28" s="185"/>
      <c r="Y28" s="185"/>
      <c r="Z28" s="186"/>
    </row>
    <row r="29" spans="1:26" ht="20.100000000000001" customHeight="1" thickBot="1" x14ac:dyDescent="0.25">
      <c r="A29" s="45"/>
      <c r="B29" s="48"/>
      <c r="C29" s="48"/>
      <c r="D29" s="48"/>
      <c r="E29" s="48"/>
      <c r="F29" s="48"/>
      <c r="G29" s="48"/>
      <c r="H29" s="48"/>
      <c r="I29" s="48"/>
      <c r="J29" s="51"/>
      <c r="O29" s="316"/>
      <c r="P29" s="317"/>
      <c r="Q29" s="221"/>
      <c r="R29" s="221"/>
      <c r="S29" s="221"/>
      <c r="T29" s="221"/>
      <c r="U29" s="185"/>
      <c r="V29" s="185"/>
      <c r="W29" s="185"/>
      <c r="X29" s="185"/>
      <c r="Y29" s="185"/>
      <c r="Z29" s="186"/>
    </row>
    <row r="30" spans="1:26" ht="19.5" customHeight="1" thickBot="1" x14ac:dyDescent="0.25">
      <c r="A30" s="46"/>
      <c r="B30" s="49"/>
      <c r="C30" s="49"/>
      <c r="D30" s="49"/>
      <c r="E30" s="49"/>
      <c r="F30" s="49"/>
      <c r="G30" s="49"/>
      <c r="H30" s="49"/>
      <c r="I30" s="49"/>
      <c r="J30" s="52"/>
      <c r="O30" s="316"/>
      <c r="P30" s="317"/>
      <c r="Q30" s="221"/>
      <c r="R30" s="221"/>
      <c r="S30" s="221"/>
      <c r="T30" s="221"/>
      <c r="U30" s="292" t="s">
        <v>29</v>
      </c>
      <c r="V30" s="292"/>
      <c r="W30" s="292" t="s">
        <v>33</v>
      </c>
      <c r="X30" s="292"/>
      <c r="Y30" s="292" t="s">
        <v>30</v>
      </c>
      <c r="Z30" s="293"/>
    </row>
    <row r="31" spans="1:26" ht="19.5" customHeight="1" thickBot="1" x14ac:dyDescent="0.25">
      <c r="A31" s="47"/>
      <c r="B31" s="50"/>
      <c r="C31" s="50"/>
      <c r="D31" s="50"/>
      <c r="E31" s="50"/>
      <c r="F31" s="50"/>
      <c r="G31" s="50"/>
      <c r="H31" s="50"/>
      <c r="I31" s="50"/>
      <c r="J31" s="53"/>
      <c r="K31" s="38"/>
      <c r="L31" s="303"/>
      <c r="M31" s="38"/>
      <c r="O31" s="316"/>
      <c r="P31" s="317"/>
      <c r="Q31" s="221"/>
      <c r="R31" s="221"/>
      <c r="S31" s="221"/>
      <c r="T31" s="221"/>
      <c r="U31" s="292"/>
      <c r="V31" s="292"/>
      <c r="W31" s="292"/>
      <c r="X31" s="292"/>
      <c r="Y31" s="292"/>
      <c r="Z31" s="293"/>
    </row>
    <row r="32" spans="1:26" ht="19.5" customHeight="1" thickBot="1" x14ac:dyDescent="0.25">
      <c r="A32" s="110" t="s">
        <v>41</v>
      </c>
      <c r="B32" s="112"/>
      <c r="C32" s="110" t="s">
        <v>139</v>
      </c>
      <c r="D32" s="114"/>
      <c r="E32" s="115"/>
      <c r="F32" s="115"/>
      <c r="G32" s="115"/>
      <c r="H32" s="115"/>
      <c r="I32" s="115"/>
      <c r="J32" s="116"/>
      <c r="K32" s="38"/>
      <c r="L32" s="303"/>
      <c r="M32" s="38"/>
      <c r="O32" s="316"/>
      <c r="P32" s="317"/>
      <c r="Q32" s="221"/>
      <c r="R32" s="221"/>
      <c r="S32" s="221"/>
      <c r="T32" s="221"/>
      <c r="U32" s="292"/>
      <c r="V32" s="292"/>
      <c r="W32" s="292"/>
      <c r="X32" s="292"/>
      <c r="Y32" s="292"/>
      <c r="Z32" s="293"/>
    </row>
    <row r="33" spans="1:26" ht="46.5" customHeight="1" thickBot="1" x14ac:dyDescent="0.25">
      <c r="A33" s="111"/>
      <c r="B33" s="113"/>
      <c r="C33" s="111"/>
      <c r="D33" s="117"/>
      <c r="E33" s="118"/>
      <c r="F33" s="118"/>
      <c r="G33" s="118"/>
      <c r="H33" s="118"/>
      <c r="I33" s="118"/>
      <c r="J33" s="119"/>
      <c r="K33" s="37"/>
      <c r="L33" s="37"/>
      <c r="M33" s="37"/>
      <c r="O33" s="316"/>
      <c r="P33" s="317"/>
      <c r="Q33" s="227"/>
      <c r="R33" s="228"/>
      <c r="S33" s="228"/>
      <c r="T33" s="229"/>
      <c r="U33" s="225"/>
      <c r="V33" s="225"/>
      <c r="W33" s="225"/>
      <c r="X33" s="225"/>
      <c r="Y33" s="225"/>
      <c r="Z33" s="226"/>
    </row>
    <row r="34" spans="1:26" ht="20.100000000000001" customHeight="1" x14ac:dyDescent="0.2">
      <c r="A34" s="73" t="s">
        <v>100</v>
      </c>
      <c r="B34" s="74"/>
      <c r="C34" s="74"/>
      <c r="D34" s="74"/>
      <c r="E34" s="74"/>
      <c r="F34" s="74"/>
      <c r="G34" s="74"/>
      <c r="H34" s="74"/>
      <c r="I34" s="74"/>
      <c r="J34" s="75"/>
      <c r="O34" s="316"/>
      <c r="P34" s="317"/>
      <c r="Q34" s="230"/>
      <c r="R34" s="231"/>
      <c r="S34" s="231"/>
      <c r="T34" s="232"/>
      <c r="U34" s="225"/>
      <c r="V34" s="225"/>
      <c r="W34" s="225"/>
      <c r="X34" s="225"/>
      <c r="Y34" s="225"/>
      <c r="Z34" s="226"/>
    </row>
    <row r="35" spans="1:26" ht="20.100000000000001" customHeight="1" x14ac:dyDescent="0.2">
      <c r="A35" s="73"/>
      <c r="B35" s="74"/>
      <c r="C35" s="74"/>
      <c r="D35" s="74"/>
      <c r="E35" s="74"/>
      <c r="F35" s="74"/>
      <c r="G35" s="74"/>
      <c r="H35" s="74"/>
      <c r="I35" s="74"/>
      <c r="J35" s="75"/>
      <c r="O35" s="316"/>
      <c r="P35" s="317"/>
      <c r="Q35" s="233"/>
      <c r="R35" s="234"/>
      <c r="S35" s="234"/>
      <c r="T35" s="235"/>
      <c r="U35" s="225"/>
      <c r="V35" s="225"/>
      <c r="W35" s="225"/>
      <c r="X35" s="225"/>
      <c r="Y35" s="225"/>
      <c r="Z35" s="226"/>
    </row>
    <row r="36" spans="1:26" ht="20.100000000000001" customHeight="1" thickBot="1" x14ac:dyDescent="0.25">
      <c r="A36" s="76"/>
      <c r="B36" s="77"/>
      <c r="C36" s="77"/>
      <c r="D36" s="77"/>
      <c r="E36" s="77"/>
      <c r="F36" s="77"/>
      <c r="G36" s="77"/>
      <c r="H36" s="77"/>
      <c r="I36" s="77"/>
      <c r="J36" s="78"/>
      <c r="O36" s="316"/>
      <c r="P36" s="317"/>
      <c r="Q36" s="227"/>
      <c r="R36" s="228"/>
      <c r="S36" s="228"/>
      <c r="T36" s="229"/>
      <c r="U36" s="225"/>
      <c r="V36" s="225"/>
      <c r="W36" s="225"/>
      <c r="X36" s="225"/>
      <c r="Y36" s="225"/>
      <c r="Z36" s="226"/>
    </row>
    <row r="37" spans="1:26" ht="20.100000000000001" customHeight="1" thickTop="1" x14ac:dyDescent="0.2">
      <c r="A37" s="104" t="s">
        <v>4</v>
      </c>
      <c r="B37" s="105"/>
      <c r="C37" s="105" t="s">
        <v>5</v>
      </c>
      <c r="D37" s="105" t="s">
        <v>7</v>
      </c>
      <c r="E37" s="105"/>
      <c r="F37" s="105"/>
      <c r="G37" s="105"/>
      <c r="H37" s="105"/>
      <c r="I37" s="105"/>
      <c r="J37" s="278" t="s">
        <v>15</v>
      </c>
      <c r="O37" s="316"/>
      <c r="P37" s="317"/>
      <c r="Q37" s="230"/>
      <c r="R37" s="231"/>
      <c r="S37" s="231"/>
      <c r="T37" s="232"/>
      <c r="U37" s="225"/>
      <c r="V37" s="225"/>
      <c r="W37" s="225"/>
      <c r="X37" s="225"/>
      <c r="Y37" s="225"/>
      <c r="Z37" s="226"/>
    </row>
    <row r="38" spans="1:26" ht="20.100000000000001" customHeight="1" thickBot="1" x14ac:dyDescent="0.25">
      <c r="A38" s="106"/>
      <c r="B38" s="107"/>
      <c r="C38" s="107"/>
      <c r="D38" s="107"/>
      <c r="E38" s="107"/>
      <c r="F38" s="107"/>
      <c r="G38" s="107"/>
      <c r="H38" s="107"/>
      <c r="I38" s="107"/>
      <c r="J38" s="279"/>
      <c r="O38" s="316"/>
      <c r="P38" s="317"/>
      <c r="Q38" s="233"/>
      <c r="R38" s="234"/>
      <c r="S38" s="234"/>
      <c r="T38" s="235"/>
      <c r="U38" s="225"/>
      <c r="V38" s="225"/>
      <c r="W38" s="225"/>
      <c r="X38" s="225"/>
      <c r="Y38" s="225"/>
      <c r="Z38" s="226"/>
    </row>
    <row r="39" spans="1:26" ht="20.100000000000001" customHeight="1" thickTop="1" x14ac:dyDescent="0.2">
      <c r="A39" s="261"/>
      <c r="B39" s="262"/>
      <c r="C39" s="262"/>
      <c r="D39" s="262"/>
      <c r="E39" s="262"/>
      <c r="F39" s="262"/>
      <c r="G39" s="262"/>
      <c r="H39" s="262"/>
      <c r="I39" s="262"/>
      <c r="J39" s="277"/>
      <c r="O39" s="316"/>
      <c r="P39" s="317"/>
      <c r="Q39" s="223"/>
      <c r="R39" s="223"/>
      <c r="S39" s="223"/>
      <c r="T39" s="223"/>
      <c r="U39" s="206"/>
      <c r="V39" s="206"/>
      <c r="W39" s="206"/>
      <c r="X39" s="206"/>
      <c r="Y39" s="206"/>
      <c r="Z39" s="247"/>
    </row>
    <row r="40" spans="1:26" ht="20.100000000000001" customHeight="1" x14ac:dyDescent="0.2">
      <c r="A40" s="192"/>
      <c r="B40" s="138"/>
      <c r="C40" s="138"/>
      <c r="D40" s="138"/>
      <c r="E40" s="138"/>
      <c r="F40" s="138"/>
      <c r="G40" s="138"/>
      <c r="H40" s="138"/>
      <c r="I40" s="138"/>
      <c r="J40" s="139"/>
      <c r="O40" s="316"/>
      <c r="P40" s="317"/>
      <c r="Q40" s="223"/>
      <c r="R40" s="223"/>
      <c r="S40" s="223"/>
      <c r="T40" s="223"/>
      <c r="U40" s="206"/>
      <c r="V40" s="206"/>
      <c r="W40" s="206"/>
      <c r="X40" s="206"/>
      <c r="Y40" s="206"/>
      <c r="Z40" s="247"/>
    </row>
    <row r="41" spans="1:26" ht="20.100000000000001" customHeight="1" x14ac:dyDescent="0.2">
      <c r="A41" s="192"/>
      <c r="B41" s="138"/>
      <c r="C41" s="138"/>
      <c r="D41" s="138"/>
      <c r="E41" s="138"/>
      <c r="F41" s="138"/>
      <c r="G41" s="138"/>
      <c r="H41" s="138"/>
      <c r="I41" s="138"/>
      <c r="J41" s="139"/>
      <c r="O41" s="316"/>
      <c r="P41" s="317"/>
      <c r="Q41" s="223"/>
      <c r="R41" s="223"/>
      <c r="S41" s="223"/>
      <c r="T41" s="223"/>
      <c r="U41" s="206"/>
      <c r="V41" s="206"/>
      <c r="W41" s="206"/>
      <c r="X41" s="206"/>
      <c r="Y41" s="206"/>
      <c r="Z41" s="247"/>
    </row>
    <row r="42" spans="1:26" ht="20.100000000000001" customHeight="1" x14ac:dyDescent="0.2">
      <c r="A42" s="192"/>
      <c r="B42" s="138"/>
      <c r="C42" s="138"/>
      <c r="D42" s="138"/>
      <c r="E42" s="138"/>
      <c r="F42" s="138"/>
      <c r="G42" s="138"/>
      <c r="H42" s="138"/>
      <c r="I42" s="138"/>
      <c r="J42" s="139"/>
      <c r="O42" s="316"/>
      <c r="P42" s="317"/>
      <c r="Q42" s="223"/>
      <c r="R42" s="223"/>
      <c r="S42" s="223"/>
      <c r="T42" s="223"/>
      <c r="U42" s="206"/>
      <c r="V42" s="206"/>
      <c r="W42" s="206"/>
      <c r="X42" s="206"/>
      <c r="Y42" s="206"/>
      <c r="Z42" s="247"/>
    </row>
    <row r="43" spans="1:26" ht="20.100000000000001" customHeight="1" x14ac:dyDescent="0.2">
      <c r="A43" s="192"/>
      <c r="B43" s="138"/>
      <c r="C43" s="138"/>
      <c r="D43" s="138"/>
      <c r="E43" s="138"/>
      <c r="F43" s="138"/>
      <c r="G43" s="138"/>
      <c r="H43" s="138"/>
      <c r="I43" s="138"/>
      <c r="J43" s="139"/>
      <c r="O43" s="316"/>
      <c r="P43" s="317"/>
      <c r="Q43" s="223"/>
      <c r="R43" s="223"/>
      <c r="S43" s="223"/>
      <c r="T43" s="223"/>
      <c r="U43" s="206"/>
      <c r="V43" s="206"/>
      <c r="W43" s="206"/>
      <c r="X43" s="206"/>
      <c r="Y43" s="206"/>
      <c r="Z43" s="247"/>
    </row>
    <row r="44" spans="1:26" ht="20.100000000000001" customHeight="1" x14ac:dyDescent="0.2">
      <c r="A44" s="192"/>
      <c r="B44" s="138"/>
      <c r="C44" s="138"/>
      <c r="D44" s="138"/>
      <c r="E44" s="138"/>
      <c r="F44" s="138"/>
      <c r="G44" s="138"/>
      <c r="H44" s="138"/>
      <c r="I44" s="138"/>
      <c r="J44" s="139"/>
      <c r="O44" s="316"/>
      <c r="P44" s="317"/>
      <c r="Q44" s="223"/>
      <c r="R44" s="223"/>
      <c r="S44" s="223"/>
      <c r="T44" s="223"/>
      <c r="U44" s="206"/>
      <c r="V44" s="206"/>
      <c r="W44" s="206"/>
      <c r="X44" s="206"/>
      <c r="Y44" s="206"/>
      <c r="Z44" s="247"/>
    </row>
    <row r="45" spans="1:26" ht="20.100000000000001" customHeight="1" x14ac:dyDescent="0.2">
      <c r="A45" s="192"/>
      <c r="B45" s="138"/>
      <c r="C45" s="138"/>
      <c r="D45" s="138"/>
      <c r="E45" s="138"/>
      <c r="F45" s="138"/>
      <c r="G45" s="138"/>
      <c r="H45" s="138"/>
      <c r="I45" s="138"/>
      <c r="J45" s="139"/>
      <c r="O45" s="316"/>
      <c r="P45" s="317"/>
      <c r="Q45" s="223"/>
      <c r="R45" s="223"/>
      <c r="S45" s="223"/>
      <c r="T45" s="223"/>
      <c r="U45" s="206"/>
      <c r="V45" s="206"/>
      <c r="W45" s="206"/>
      <c r="X45" s="206"/>
      <c r="Y45" s="206"/>
      <c r="Z45" s="247"/>
    </row>
    <row r="46" spans="1:26" ht="20.100000000000001" customHeight="1" x14ac:dyDescent="0.2">
      <c r="A46" s="192"/>
      <c r="B46" s="138"/>
      <c r="C46" s="138"/>
      <c r="D46" s="138"/>
      <c r="E46" s="138"/>
      <c r="F46" s="138"/>
      <c r="G46" s="138"/>
      <c r="H46" s="138"/>
      <c r="I46" s="138"/>
      <c r="J46" s="139"/>
      <c r="O46" s="316"/>
      <c r="P46" s="317"/>
      <c r="Q46" s="223"/>
      <c r="R46" s="223"/>
      <c r="S46" s="223"/>
      <c r="T46" s="223"/>
      <c r="U46" s="206"/>
      <c r="V46" s="206"/>
      <c r="W46" s="206"/>
      <c r="X46" s="206"/>
      <c r="Y46" s="206"/>
      <c r="Z46" s="247"/>
    </row>
    <row r="47" spans="1:26" ht="20.100000000000001" customHeight="1" x14ac:dyDescent="0.2">
      <c r="A47" s="192"/>
      <c r="B47" s="138"/>
      <c r="C47" s="138"/>
      <c r="D47" s="138"/>
      <c r="E47" s="138"/>
      <c r="F47" s="138"/>
      <c r="G47" s="138"/>
      <c r="H47" s="138"/>
      <c r="I47" s="138"/>
      <c r="J47" s="139"/>
      <c r="O47" s="316"/>
      <c r="P47" s="317"/>
      <c r="Q47" s="223"/>
      <c r="R47" s="223"/>
      <c r="S47" s="223"/>
      <c r="T47" s="223"/>
      <c r="U47" s="206"/>
      <c r="V47" s="206"/>
      <c r="W47" s="206"/>
      <c r="X47" s="206"/>
      <c r="Y47" s="206"/>
      <c r="Z47" s="247"/>
    </row>
    <row r="48" spans="1:26" ht="20.100000000000001" customHeight="1" x14ac:dyDescent="0.2">
      <c r="A48" s="192"/>
      <c r="B48" s="138"/>
      <c r="C48" s="138"/>
      <c r="D48" s="138"/>
      <c r="E48" s="138"/>
      <c r="F48" s="138"/>
      <c r="G48" s="138"/>
      <c r="H48" s="138"/>
      <c r="I48" s="138"/>
      <c r="J48" s="139"/>
      <c r="O48" s="316"/>
      <c r="P48" s="317"/>
      <c r="Q48" s="223"/>
      <c r="R48" s="223"/>
      <c r="S48" s="223"/>
      <c r="T48" s="223"/>
      <c r="U48" s="206"/>
      <c r="V48" s="206"/>
      <c r="W48" s="206"/>
      <c r="X48" s="206"/>
      <c r="Y48" s="206"/>
      <c r="Z48" s="247"/>
    </row>
    <row r="49" spans="1:26" ht="20.100000000000001" customHeight="1" x14ac:dyDescent="0.2">
      <c r="A49" s="192"/>
      <c r="B49" s="138"/>
      <c r="C49" s="138"/>
      <c r="D49" s="138"/>
      <c r="E49" s="138"/>
      <c r="F49" s="138"/>
      <c r="G49" s="138"/>
      <c r="H49" s="138"/>
      <c r="I49" s="138"/>
      <c r="J49" s="139"/>
      <c r="O49" s="316"/>
      <c r="P49" s="317"/>
      <c r="Q49" s="223"/>
      <c r="R49" s="223"/>
      <c r="S49" s="223"/>
      <c r="T49" s="223"/>
      <c r="U49" s="206"/>
      <c r="V49" s="206"/>
      <c r="W49" s="206"/>
      <c r="X49" s="206"/>
      <c r="Y49" s="206"/>
      <c r="Z49" s="247"/>
    </row>
    <row r="50" spans="1:26" ht="20.100000000000001" customHeight="1" thickBot="1" x14ac:dyDescent="0.25">
      <c r="A50" s="192"/>
      <c r="B50" s="138"/>
      <c r="C50" s="138"/>
      <c r="D50" s="138"/>
      <c r="E50" s="138"/>
      <c r="F50" s="138"/>
      <c r="G50" s="138"/>
      <c r="H50" s="138"/>
      <c r="I50" s="138"/>
      <c r="J50" s="139"/>
      <c r="O50" s="316"/>
      <c r="P50" s="317"/>
      <c r="Q50" s="245"/>
      <c r="R50" s="245"/>
      <c r="S50" s="245"/>
      <c r="T50" s="245"/>
      <c r="U50" s="304"/>
      <c r="V50" s="304"/>
      <c r="W50" s="304"/>
      <c r="X50" s="304"/>
      <c r="Y50" s="304"/>
      <c r="Z50" s="305"/>
    </row>
    <row r="51" spans="1:26" ht="20.100000000000001" customHeight="1" x14ac:dyDescent="0.2">
      <c r="A51" s="192"/>
      <c r="B51" s="138"/>
      <c r="C51" s="138"/>
      <c r="D51" s="138"/>
      <c r="E51" s="138"/>
      <c r="F51" s="138"/>
      <c r="G51" s="138"/>
      <c r="H51" s="138"/>
      <c r="I51" s="138"/>
      <c r="J51" s="139"/>
      <c r="O51" s="127" t="s">
        <v>34</v>
      </c>
      <c r="P51" s="128"/>
      <c r="Q51" s="286" t="s">
        <v>35</v>
      </c>
      <c r="R51" s="286"/>
      <c r="S51" s="288" t="s">
        <v>36</v>
      </c>
      <c r="T51" s="288"/>
      <c r="U51" s="288"/>
      <c r="V51" s="288" t="s">
        <v>37</v>
      </c>
      <c r="W51" s="288"/>
      <c r="X51" s="288"/>
      <c r="Y51" s="288"/>
      <c r="Z51" s="290"/>
    </row>
    <row r="52" spans="1:26" ht="20.100000000000001" customHeight="1" thickBot="1" x14ac:dyDescent="0.25">
      <c r="A52" s="192"/>
      <c r="B52" s="138"/>
      <c r="C52" s="138"/>
      <c r="D52" s="138"/>
      <c r="E52" s="138"/>
      <c r="F52" s="138"/>
      <c r="G52" s="138"/>
      <c r="H52" s="138"/>
      <c r="I52" s="138"/>
      <c r="J52" s="139"/>
      <c r="O52" s="127"/>
      <c r="P52" s="128"/>
      <c r="Q52" s="287"/>
      <c r="R52" s="287"/>
      <c r="S52" s="289"/>
      <c r="T52" s="289"/>
      <c r="U52" s="289"/>
      <c r="V52" s="289"/>
      <c r="W52" s="289"/>
      <c r="X52" s="289"/>
      <c r="Y52" s="289"/>
      <c r="Z52" s="291"/>
    </row>
    <row r="53" spans="1:26" ht="20.100000000000001" customHeight="1" x14ac:dyDescent="0.2">
      <c r="A53" s="192"/>
      <c r="B53" s="138"/>
      <c r="C53" s="138"/>
      <c r="D53" s="138"/>
      <c r="E53" s="138"/>
      <c r="F53" s="138"/>
      <c r="G53" s="138"/>
      <c r="H53" s="138"/>
      <c r="I53" s="138"/>
      <c r="J53" s="139"/>
      <c r="O53" s="127"/>
      <c r="P53" s="128"/>
      <c r="Q53" s="222"/>
      <c r="R53" s="222"/>
      <c r="S53" s="315" t="str">
        <f>IFERROR(VLOOKUP(Q53,AQ$113:AS$133,2,FALSE),"")</f>
        <v/>
      </c>
      <c r="T53" s="315"/>
      <c r="U53" s="315"/>
      <c r="V53" s="222" t="str">
        <f>IFERROR(VLOOKUP(Q53,AQ$113:AS$133,3,FALSE),"")</f>
        <v/>
      </c>
      <c r="W53" s="222"/>
      <c r="X53" s="222"/>
      <c r="Y53" s="222"/>
      <c r="Z53" s="260"/>
    </row>
    <row r="54" spans="1:26" ht="20.100000000000001" customHeight="1" x14ac:dyDescent="0.2">
      <c r="A54" s="192"/>
      <c r="B54" s="138"/>
      <c r="C54" s="138"/>
      <c r="D54" s="138"/>
      <c r="E54" s="138"/>
      <c r="F54" s="138"/>
      <c r="G54" s="138"/>
      <c r="H54" s="138"/>
      <c r="I54" s="138"/>
      <c r="J54" s="139"/>
      <c r="O54" s="127"/>
      <c r="P54" s="128"/>
      <c r="Q54" s="223"/>
      <c r="R54" s="223"/>
      <c r="S54" s="206"/>
      <c r="T54" s="206"/>
      <c r="U54" s="206"/>
      <c r="V54" s="223"/>
      <c r="W54" s="223"/>
      <c r="X54" s="223"/>
      <c r="Y54" s="223"/>
      <c r="Z54" s="224"/>
    </row>
    <row r="55" spans="1:26" ht="20.100000000000001" customHeight="1" x14ac:dyDescent="0.2">
      <c r="A55" s="192"/>
      <c r="B55" s="138"/>
      <c r="C55" s="138"/>
      <c r="D55" s="138"/>
      <c r="E55" s="138"/>
      <c r="F55" s="138"/>
      <c r="G55" s="138"/>
      <c r="H55" s="138"/>
      <c r="I55" s="138"/>
      <c r="J55" s="139"/>
      <c r="O55" s="127"/>
      <c r="P55" s="128"/>
      <c r="Q55" s="223"/>
      <c r="R55" s="223"/>
      <c r="S55" s="206"/>
      <c r="T55" s="206"/>
      <c r="U55" s="206"/>
      <c r="V55" s="223"/>
      <c r="W55" s="223"/>
      <c r="X55" s="223"/>
      <c r="Y55" s="223"/>
      <c r="Z55" s="224"/>
    </row>
    <row r="56" spans="1:26" ht="20.100000000000001" customHeight="1" x14ac:dyDescent="0.2">
      <c r="A56" s="192"/>
      <c r="B56" s="138"/>
      <c r="C56" s="138"/>
      <c r="D56" s="138"/>
      <c r="E56" s="138"/>
      <c r="F56" s="138"/>
      <c r="G56" s="138"/>
      <c r="H56" s="138"/>
      <c r="I56" s="138"/>
      <c r="J56" s="139"/>
      <c r="O56" s="127"/>
      <c r="P56" s="128"/>
      <c r="Q56" s="222"/>
      <c r="R56" s="222"/>
      <c r="S56" s="206" t="str">
        <f t="shared" ref="S56:S76" si="17">IFERROR(VLOOKUP(Q56,AQ$113:AS$133,2,FALSE),"")</f>
        <v/>
      </c>
      <c r="T56" s="206"/>
      <c r="U56" s="206"/>
      <c r="V56" s="223" t="str">
        <f t="shared" ref="V56:V76" si="18">IFERROR(VLOOKUP(Q56,AQ$113:AS$133,3,FALSE),"")</f>
        <v/>
      </c>
      <c r="W56" s="223"/>
      <c r="X56" s="223"/>
      <c r="Y56" s="223"/>
      <c r="Z56" s="224"/>
    </row>
    <row r="57" spans="1:26" ht="20.100000000000001" customHeight="1" x14ac:dyDescent="0.2">
      <c r="A57" s="192"/>
      <c r="B57" s="138"/>
      <c r="C57" s="138"/>
      <c r="D57" s="138"/>
      <c r="E57" s="138"/>
      <c r="F57" s="138"/>
      <c r="G57" s="138"/>
      <c r="H57" s="138"/>
      <c r="I57" s="138"/>
      <c r="J57" s="139"/>
      <c r="O57" s="127"/>
      <c r="P57" s="128"/>
      <c r="Q57" s="223"/>
      <c r="R57" s="223"/>
      <c r="S57" s="206"/>
      <c r="T57" s="206"/>
      <c r="U57" s="206"/>
      <c r="V57" s="223"/>
      <c r="W57" s="223"/>
      <c r="X57" s="223"/>
      <c r="Y57" s="223"/>
      <c r="Z57" s="224"/>
    </row>
    <row r="58" spans="1:26" ht="20.100000000000001" customHeight="1" x14ac:dyDescent="0.2">
      <c r="A58" s="192"/>
      <c r="B58" s="138"/>
      <c r="C58" s="138"/>
      <c r="D58" s="138"/>
      <c r="E58" s="138"/>
      <c r="F58" s="138"/>
      <c r="G58" s="138"/>
      <c r="H58" s="138"/>
      <c r="I58" s="138"/>
      <c r="J58" s="139"/>
      <c r="O58" s="127"/>
      <c r="P58" s="128"/>
      <c r="Q58" s="223"/>
      <c r="R58" s="223"/>
      <c r="S58" s="206"/>
      <c r="T58" s="206"/>
      <c r="U58" s="206"/>
      <c r="V58" s="223"/>
      <c r="W58" s="223"/>
      <c r="X58" s="223"/>
      <c r="Y58" s="223"/>
      <c r="Z58" s="224"/>
    </row>
    <row r="59" spans="1:26" ht="20.100000000000001" customHeight="1" x14ac:dyDescent="0.2">
      <c r="A59" s="192"/>
      <c r="B59" s="138"/>
      <c r="C59" s="138"/>
      <c r="D59" s="138"/>
      <c r="E59" s="138"/>
      <c r="F59" s="138"/>
      <c r="G59" s="138"/>
      <c r="H59" s="138"/>
      <c r="I59" s="138"/>
      <c r="J59" s="139"/>
      <c r="O59" s="127"/>
      <c r="P59" s="128"/>
      <c r="Q59" s="222"/>
      <c r="R59" s="222"/>
      <c r="S59" s="206" t="str">
        <f t="shared" ref="S59:S76" si="19">IFERROR(VLOOKUP(Q59,AQ$113:AS$133,2,FALSE),"")</f>
        <v/>
      </c>
      <c r="T59" s="206"/>
      <c r="U59" s="206"/>
      <c r="V59" s="223" t="str">
        <f t="shared" ref="V59:V76" si="20">IFERROR(VLOOKUP(Q59,AQ$113:AS$133,3,FALSE),"")</f>
        <v/>
      </c>
      <c r="W59" s="223"/>
      <c r="X59" s="223"/>
      <c r="Y59" s="223"/>
      <c r="Z59" s="224"/>
    </row>
    <row r="60" spans="1:26" ht="20.100000000000001" customHeight="1" x14ac:dyDescent="0.2">
      <c r="A60" s="192"/>
      <c r="B60" s="138"/>
      <c r="C60" s="138"/>
      <c r="D60" s="138"/>
      <c r="E60" s="138"/>
      <c r="F60" s="138"/>
      <c r="G60" s="138"/>
      <c r="H60" s="138"/>
      <c r="I60" s="138"/>
      <c r="J60" s="139"/>
      <c r="O60" s="127"/>
      <c r="P60" s="128"/>
      <c r="Q60" s="223"/>
      <c r="R60" s="223"/>
      <c r="S60" s="206"/>
      <c r="T60" s="206"/>
      <c r="U60" s="206"/>
      <c r="V60" s="223"/>
      <c r="W60" s="223"/>
      <c r="X60" s="223"/>
      <c r="Y60" s="223"/>
      <c r="Z60" s="224"/>
    </row>
    <row r="61" spans="1:26" ht="20.100000000000001" customHeight="1" x14ac:dyDescent="0.2">
      <c r="A61" s="192"/>
      <c r="B61" s="138"/>
      <c r="C61" s="138"/>
      <c r="D61" s="138"/>
      <c r="E61" s="138"/>
      <c r="F61" s="138"/>
      <c r="G61" s="138"/>
      <c r="H61" s="138"/>
      <c r="I61" s="138"/>
      <c r="J61" s="139"/>
      <c r="O61" s="127"/>
      <c r="P61" s="128"/>
      <c r="Q61" s="223"/>
      <c r="R61" s="223"/>
      <c r="S61" s="206"/>
      <c r="T61" s="206"/>
      <c r="U61" s="206"/>
      <c r="V61" s="223"/>
      <c r="W61" s="223"/>
      <c r="X61" s="223"/>
      <c r="Y61" s="223"/>
      <c r="Z61" s="224"/>
    </row>
    <row r="62" spans="1:26" ht="20.100000000000001" customHeight="1" x14ac:dyDescent="0.2">
      <c r="A62" s="192"/>
      <c r="B62" s="138"/>
      <c r="C62" s="138"/>
      <c r="D62" s="138"/>
      <c r="E62" s="138"/>
      <c r="F62" s="138"/>
      <c r="G62" s="138"/>
      <c r="H62" s="138"/>
      <c r="I62" s="138"/>
      <c r="J62" s="139"/>
      <c r="O62" s="127"/>
      <c r="P62" s="128"/>
      <c r="Q62" s="222"/>
      <c r="R62" s="222"/>
      <c r="S62" s="206" t="str">
        <f t="shared" ref="S62:S76" si="21">IFERROR(VLOOKUP(Q62,AQ$113:AS$133,2,FALSE),"")</f>
        <v/>
      </c>
      <c r="T62" s="206"/>
      <c r="U62" s="206"/>
      <c r="V62" s="223" t="str">
        <f t="shared" ref="V62:V76" si="22">IFERROR(VLOOKUP(Q62,AQ$113:AS$133,3,FALSE),"")</f>
        <v/>
      </c>
      <c r="W62" s="223"/>
      <c r="X62" s="223"/>
      <c r="Y62" s="223"/>
      <c r="Z62" s="224"/>
    </row>
    <row r="63" spans="1:26" ht="20.100000000000001" customHeight="1" x14ac:dyDescent="0.2">
      <c r="A63" s="192"/>
      <c r="B63" s="138"/>
      <c r="C63" s="138"/>
      <c r="D63" s="138"/>
      <c r="E63" s="138"/>
      <c r="F63" s="138"/>
      <c r="G63" s="138"/>
      <c r="H63" s="138"/>
      <c r="I63" s="138"/>
      <c r="J63" s="139"/>
      <c r="O63" s="127"/>
      <c r="P63" s="128"/>
      <c r="Q63" s="223"/>
      <c r="R63" s="223"/>
      <c r="S63" s="206"/>
      <c r="T63" s="206"/>
      <c r="U63" s="206"/>
      <c r="V63" s="223"/>
      <c r="W63" s="223"/>
      <c r="X63" s="223"/>
      <c r="Y63" s="223"/>
      <c r="Z63" s="224"/>
    </row>
    <row r="64" spans="1:26" ht="20.100000000000001" customHeight="1" x14ac:dyDescent="0.2">
      <c r="A64" s="280"/>
      <c r="B64" s="281"/>
      <c r="C64" s="281"/>
      <c r="D64" s="281"/>
      <c r="E64" s="281"/>
      <c r="F64" s="281"/>
      <c r="G64" s="281"/>
      <c r="H64" s="281"/>
      <c r="I64" s="281"/>
      <c r="J64" s="284"/>
      <c r="O64" s="127"/>
      <c r="P64" s="128"/>
      <c r="Q64" s="223"/>
      <c r="R64" s="223"/>
      <c r="S64" s="206"/>
      <c r="T64" s="206"/>
      <c r="U64" s="206"/>
      <c r="V64" s="223"/>
      <c r="W64" s="223"/>
      <c r="X64" s="223"/>
      <c r="Y64" s="223"/>
      <c r="Z64" s="224"/>
    </row>
    <row r="65" spans="1:26" ht="20.100000000000001" customHeight="1" x14ac:dyDescent="0.2">
      <c r="A65" s="280"/>
      <c r="B65" s="281"/>
      <c r="C65" s="281"/>
      <c r="D65" s="281"/>
      <c r="E65" s="281"/>
      <c r="F65" s="281"/>
      <c r="G65" s="281"/>
      <c r="H65" s="281"/>
      <c r="I65" s="281"/>
      <c r="J65" s="284"/>
      <c r="O65" s="127"/>
      <c r="P65" s="128"/>
      <c r="Q65" s="222"/>
      <c r="R65" s="222"/>
      <c r="S65" s="306" t="str">
        <f t="shared" ref="S65:S76" si="23">IFERROR(VLOOKUP(Q65,AQ$113:AS$133,2,FALSE),"")</f>
        <v/>
      </c>
      <c r="T65" s="307"/>
      <c r="U65" s="308"/>
      <c r="V65" s="223" t="str">
        <f t="shared" ref="V65:V76" si="24">IFERROR(VLOOKUP(Q65,AQ$113:AS$133,3,FALSE),"")</f>
        <v/>
      </c>
      <c r="W65" s="223"/>
      <c r="X65" s="223"/>
      <c r="Y65" s="223"/>
      <c r="Z65" s="224"/>
    </row>
    <row r="66" spans="1:26" ht="20.100000000000001" customHeight="1" x14ac:dyDescent="0.2">
      <c r="A66" s="280"/>
      <c r="B66" s="281"/>
      <c r="C66" s="281"/>
      <c r="D66" s="281"/>
      <c r="E66" s="281"/>
      <c r="F66" s="281"/>
      <c r="G66" s="281"/>
      <c r="H66" s="281"/>
      <c r="I66" s="281"/>
      <c r="J66" s="284"/>
      <c r="O66" s="127"/>
      <c r="P66" s="128"/>
      <c r="Q66" s="223"/>
      <c r="R66" s="223"/>
      <c r="S66" s="309"/>
      <c r="T66" s="310"/>
      <c r="U66" s="311"/>
      <c r="V66" s="223"/>
      <c r="W66" s="223"/>
      <c r="X66" s="223"/>
      <c r="Y66" s="223"/>
      <c r="Z66" s="224"/>
    </row>
    <row r="67" spans="1:26" ht="20.100000000000001" customHeight="1" x14ac:dyDescent="0.2">
      <c r="A67" s="280"/>
      <c r="B67" s="281"/>
      <c r="C67" s="281"/>
      <c r="D67" s="281"/>
      <c r="E67" s="281"/>
      <c r="F67" s="281"/>
      <c r="G67" s="281"/>
      <c r="H67" s="281"/>
      <c r="I67" s="281"/>
      <c r="J67" s="284"/>
      <c r="O67" s="127"/>
      <c r="P67" s="128"/>
      <c r="Q67" s="223"/>
      <c r="R67" s="223"/>
      <c r="S67" s="312"/>
      <c r="T67" s="313"/>
      <c r="U67" s="314"/>
      <c r="V67" s="223"/>
      <c r="W67" s="223"/>
      <c r="X67" s="223"/>
      <c r="Y67" s="223"/>
      <c r="Z67" s="224"/>
    </row>
    <row r="68" spans="1:26" ht="20.100000000000001" customHeight="1" thickBot="1" x14ac:dyDescent="0.25">
      <c r="A68" s="282"/>
      <c r="B68" s="283"/>
      <c r="C68" s="283"/>
      <c r="D68" s="283"/>
      <c r="E68" s="283"/>
      <c r="F68" s="283"/>
      <c r="G68" s="283"/>
      <c r="H68" s="283"/>
      <c r="I68" s="283"/>
      <c r="J68" s="285"/>
      <c r="O68" s="127"/>
      <c r="P68" s="128"/>
      <c r="Q68" s="222"/>
      <c r="R68" s="222"/>
      <c r="S68" s="294" t="str">
        <f>IFERROR(VLOOKUP(Q68,AQ$113:AS$133,2,FALSE),"")</f>
        <v/>
      </c>
      <c r="T68" s="295"/>
      <c r="U68" s="296"/>
      <c r="V68" s="258" t="str">
        <f t="shared" ref="V68:V76" si="25">IFERROR(VLOOKUP(Q68,AQ$113:AS$133,3,FALSE),"")</f>
        <v/>
      </c>
      <c r="W68" s="258"/>
      <c r="X68" s="258"/>
      <c r="Y68" s="258"/>
      <c r="Z68" s="259"/>
    </row>
    <row r="69" spans="1:26" ht="20.100000000000001" customHeight="1" thickTop="1" x14ac:dyDescent="0.2">
      <c r="A69" s="248" t="s">
        <v>8</v>
      </c>
      <c r="B69" s="249"/>
      <c r="C69" s="249"/>
      <c r="D69" s="249"/>
      <c r="E69" s="249"/>
      <c r="F69" s="249"/>
      <c r="G69" s="249"/>
      <c r="H69" s="249"/>
      <c r="I69" s="249"/>
      <c r="J69" s="250"/>
      <c r="O69" s="127"/>
      <c r="P69" s="128"/>
      <c r="Q69" s="223"/>
      <c r="R69" s="223"/>
      <c r="S69" s="297"/>
      <c r="T69" s="298"/>
      <c r="U69" s="299"/>
      <c r="V69" s="258"/>
      <c r="W69" s="258"/>
      <c r="X69" s="258"/>
      <c r="Y69" s="258"/>
      <c r="Z69" s="259"/>
    </row>
    <row r="70" spans="1:26" ht="20.100000000000001" customHeight="1" thickBot="1" x14ac:dyDescent="0.25">
      <c r="A70" s="251"/>
      <c r="B70" s="252"/>
      <c r="C70" s="252"/>
      <c r="D70" s="252"/>
      <c r="E70" s="252"/>
      <c r="F70" s="252"/>
      <c r="G70" s="252"/>
      <c r="H70" s="252"/>
      <c r="I70" s="252"/>
      <c r="J70" s="253"/>
      <c r="O70" s="127"/>
      <c r="P70" s="128"/>
      <c r="Q70" s="223"/>
      <c r="R70" s="223"/>
      <c r="S70" s="300"/>
      <c r="T70" s="301"/>
      <c r="U70" s="302"/>
      <c r="V70" s="258"/>
      <c r="W70" s="258"/>
      <c r="X70" s="258"/>
      <c r="Y70" s="258"/>
      <c r="Z70" s="259"/>
    </row>
    <row r="71" spans="1:26" ht="20.100000000000001" customHeight="1" thickBot="1" x14ac:dyDescent="0.25">
      <c r="A71" s="254" t="s">
        <v>101</v>
      </c>
      <c r="B71" s="255"/>
      <c r="C71" s="255"/>
      <c r="D71" s="273" t="s">
        <v>99</v>
      </c>
      <c r="E71" s="274"/>
      <c r="F71" s="274"/>
      <c r="G71" s="274"/>
      <c r="H71" s="274"/>
      <c r="I71" s="275" t="s">
        <v>98</v>
      </c>
      <c r="J71" s="276"/>
      <c r="O71" s="127"/>
      <c r="P71" s="128"/>
      <c r="Q71" s="222"/>
      <c r="R71" s="222"/>
      <c r="S71" s="294" t="str">
        <f t="shared" ref="S71:S76" si="26">IFERROR(VLOOKUP(Q71,AQ$113:AS$133,2,FALSE),"")</f>
        <v/>
      </c>
      <c r="T71" s="295"/>
      <c r="U71" s="296"/>
      <c r="V71" s="258" t="str">
        <f t="shared" ref="V71:V76" si="27">IFERROR(VLOOKUP(Q71,AQ$113:AS$133,3,FALSE),"")</f>
        <v/>
      </c>
      <c r="W71" s="258"/>
      <c r="X71" s="258"/>
      <c r="Y71" s="258"/>
      <c r="Z71" s="259"/>
    </row>
    <row r="72" spans="1:26" ht="20.100000000000001" customHeight="1" thickBot="1" x14ac:dyDescent="0.25">
      <c r="A72" s="256"/>
      <c r="B72" s="255"/>
      <c r="C72" s="255"/>
      <c r="D72" s="273"/>
      <c r="E72" s="274"/>
      <c r="F72" s="274"/>
      <c r="G72" s="274"/>
      <c r="H72" s="274"/>
      <c r="I72" s="275"/>
      <c r="J72" s="276"/>
      <c r="O72" s="127"/>
      <c r="P72" s="128"/>
      <c r="Q72" s="223"/>
      <c r="R72" s="223"/>
      <c r="S72" s="297"/>
      <c r="T72" s="298"/>
      <c r="U72" s="299"/>
      <c r="V72" s="258"/>
      <c r="W72" s="258"/>
      <c r="X72" s="258"/>
      <c r="Y72" s="258"/>
      <c r="Z72" s="259"/>
    </row>
    <row r="73" spans="1:26" ht="19.5" customHeight="1" thickBot="1" x14ac:dyDescent="0.25">
      <c r="A73" s="256"/>
      <c r="B73" s="255"/>
      <c r="C73" s="255"/>
      <c r="D73" s="274"/>
      <c r="E73" s="274"/>
      <c r="F73" s="274"/>
      <c r="G73" s="274"/>
      <c r="H73" s="274"/>
      <c r="I73" s="275"/>
      <c r="J73" s="276"/>
      <c r="O73" s="127"/>
      <c r="P73" s="128"/>
      <c r="Q73" s="223"/>
      <c r="R73" s="223"/>
      <c r="S73" s="300"/>
      <c r="T73" s="301"/>
      <c r="U73" s="302"/>
      <c r="V73" s="258"/>
      <c r="W73" s="258"/>
      <c r="X73" s="258"/>
      <c r="Y73" s="258"/>
      <c r="Z73" s="259"/>
    </row>
    <row r="74" spans="1:26" ht="19.5" customHeight="1" thickBot="1" x14ac:dyDescent="0.25">
      <c r="A74" s="257">
        <v>1</v>
      </c>
      <c r="B74" s="187"/>
      <c r="C74" s="187" t="s">
        <v>5</v>
      </c>
      <c r="D74" s="187" t="s">
        <v>6</v>
      </c>
      <c r="E74" s="187"/>
      <c r="F74" s="187" t="s">
        <v>7</v>
      </c>
      <c r="G74" s="187"/>
      <c r="H74" s="187"/>
      <c r="I74" s="187"/>
      <c r="J74" s="188"/>
      <c r="O74" s="127"/>
      <c r="P74" s="128"/>
      <c r="Q74" s="222"/>
      <c r="R74" s="222"/>
      <c r="S74" s="219" t="str">
        <f t="shared" ref="S74:S76" si="28">IFERROR(VLOOKUP(Q74,AQ$113:AS$133,2,FALSE),"")</f>
        <v/>
      </c>
      <c r="T74" s="219"/>
      <c r="U74" s="219"/>
      <c r="V74" s="258" t="str">
        <f t="shared" ref="V74:V76" si="29">IFERROR(VLOOKUP(Q74,AQ$113:AS$133,3,FALSE),"")</f>
        <v/>
      </c>
      <c r="W74" s="258"/>
      <c r="X74" s="258"/>
      <c r="Y74" s="258"/>
      <c r="Z74" s="259"/>
    </row>
    <row r="75" spans="1:26" ht="19.5" customHeight="1" thickBot="1" x14ac:dyDescent="0.25">
      <c r="A75" s="257"/>
      <c r="B75" s="187"/>
      <c r="C75" s="187"/>
      <c r="D75" s="187"/>
      <c r="E75" s="187"/>
      <c r="F75" s="187"/>
      <c r="G75" s="187"/>
      <c r="H75" s="187"/>
      <c r="I75" s="187"/>
      <c r="J75" s="188"/>
      <c r="O75" s="127"/>
      <c r="P75" s="128"/>
      <c r="Q75" s="223"/>
      <c r="R75" s="223"/>
      <c r="S75" s="219"/>
      <c r="T75" s="219"/>
      <c r="U75" s="219"/>
      <c r="V75" s="258"/>
      <c r="W75" s="258"/>
      <c r="X75" s="258"/>
      <c r="Y75" s="258"/>
      <c r="Z75" s="259"/>
    </row>
    <row r="76" spans="1:26" ht="19.5" customHeight="1" x14ac:dyDescent="0.2">
      <c r="A76" s="61"/>
      <c r="B76" s="62"/>
      <c r="C76" s="58"/>
      <c r="D76" s="197"/>
      <c r="E76" s="62"/>
      <c r="F76" s="197"/>
      <c r="G76" s="198"/>
      <c r="H76" s="198"/>
      <c r="I76" s="198"/>
      <c r="J76" s="199"/>
      <c r="O76" s="127"/>
      <c r="P76" s="128"/>
      <c r="Q76" s="223"/>
      <c r="R76" s="223"/>
      <c r="S76" s="219"/>
      <c r="T76" s="219"/>
      <c r="U76" s="219"/>
      <c r="V76" s="258"/>
      <c r="W76" s="258"/>
      <c r="X76" s="258"/>
      <c r="Y76" s="258"/>
      <c r="Z76" s="259"/>
    </row>
    <row r="77" spans="1:26" ht="20.100000000000001" customHeight="1" x14ac:dyDescent="0.2">
      <c r="A77" s="63"/>
      <c r="B77" s="64"/>
      <c r="C77" s="59"/>
      <c r="D77" s="200"/>
      <c r="E77" s="64"/>
      <c r="F77" s="200"/>
      <c r="G77" s="201"/>
      <c r="H77" s="201"/>
      <c r="I77" s="201"/>
      <c r="J77" s="202"/>
      <c r="O77" s="127" t="s">
        <v>40</v>
      </c>
      <c r="P77" s="128"/>
      <c r="Q77" s="209"/>
      <c r="R77" s="209"/>
      <c r="S77" s="209"/>
      <c r="T77" s="209"/>
      <c r="U77" s="209"/>
      <c r="V77" s="209"/>
      <c r="W77" s="209"/>
      <c r="X77" s="209"/>
      <c r="Y77" s="209"/>
      <c r="Z77" s="210"/>
    </row>
    <row r="78" spans="1:26" ht="20.100000000000001" customHeight="1" x14ac:dyDescent="0.2">
      <c r="A78" s="63"/>
      <c r="B78" s="64"/>
      <c r="C78" s="59"/>
      <c r="D78" s="200"/>
      <c r="E78" s="64"/>
      <c r="F78" s="200"/>
      <c r="G78" s="201"/>
      <c r="H78" s="201"/>
      <c r="I78" s="201"/>
      <c r="J78" s="202"/>
      <c r="O78" s="127"/>
      <c r="P78" s="128"/>
      <c r="Q78" s="209"/>
      <c r="R78" s="209"/>
      <c r="S78" s="209"/>
      <c r="T78" s="209"/>
      <c r="U78" s="209"/>
      <c r="V78" s="209"/>
      <c r="W78" s="209"/>
      <c r="X78" s="209"/>
      <c r="Y78" s="209"/>
      <c r="Z78" s="210"/>
    </row>
    <row r="79" spans="1:26" ht="20.100000000000001" customHeight="1" x14ac:dyDescent="0.2">
      <c r="A79" s="65"/>
      <c r="B79" s="66"/>
      <c r="C79" s="60"/>
      <c r="D79" s="203"/>
      <c r="E79" s="66"/>
      <c r="F79" s="203"/>
      <c r="G79" s="204"/>
      <c r="H79" s="204"/>
      <c r="I79" s="204"/>
      <c r="J79" s="205"/>
      <c r="O79" s="127"/>
      <c r="P79" s="128"/>
      <c r="Q79" s="211"/>
      <c r="R79" s="211"/>
      <c r="S79" s="211"/>
      <c r="T79" s="211"/>
      <c r="U79" s="211"/>
      <c r="V79" s="211"/>
      <c r="W79" s="211"/>
      <c r="X79" s="211"/>
      <c r="Y79" s="211"/>
      <c r="Z79" s="212"/>
    </row>
    <row r="80" spans="1:26" ht="20.100000000000001" customHeight="1" x14ac:dyDescent="0.2">
      <c r="A80" s="61"/>
      <c r="B80" s="62"/>
      <c r="C80" s="58"/>
      <c r="D80" s="197"/>
      <c r="E80" s="62"/>
      <c r="F80" s="197"/>
      <c r="G80" s="198"/>
      <c r="H80" s="198"/>
      <c r="I80" s="198"/>
      <c r="J80" s="199"/>
      <c r="O80" s="127"/>
      <c r="P80" s="128"/>
      <c r="Q80" s="211"/>
      <c r="R80" s="211"/>
      <c r="S80" s="211"/>
      <c r="T80" s="211"/>
      <c r="U80" s="211"/>
      <c r="V80" s="211"/>
      <c r="W80" s="211"/>
      <c r="X80" s="211"/>
      <c r="Y80" s="211"/>
      <c r="Z80" s="212"/>
    </row>
    <row r="81" spans="1:26" ht="20.100000000000001" customHeight="1" x14ac:dyDescent="0.2">
      <c r="A81" s="63"/>
      <c r="B81" s="64"/>
      <c r="C81" s="59"/>
      <c r="D81" s="200"/>
      <c r="E81" s="64"/>
      <c r="F81" s="200"/>
      <c r="G81" s="201"/>
      <c r="H81" s="201"/>
      <c r="I81" s="201"/>
      <c r="J81" s="202"/>
      <c r="O81" s="127"/>
      <c r="P81" s="128"/>
      <c r="Q81" s="211"/>
      <c r="R81" s="211"/>
      <c r="S81" s="211"/>
      <c r="T81" s="211"/>
      <c r="U81" s="211"/>
      <c r="V81" s="211"/>
      <c r="W81" s="211"/>
      <c r="X81" s="211"/>
      <c r="Y81" s="211"/>
      <c r="Z81" s="212"/>
    </row>
    <row r="82" spans="1:26" ht="20.100000000000001" customHeight="1" x14ac:dyDescent="0.2">
      <c r="A82" s="63"/>
      <c r="B82" s="64"/>
      <c r="C82" s="59"/>
      <c r="D82" s="200"/>
      <c r="E82" s="64"/>
      <c r="F82" s="200"/>
      <c r="G82" s="201"/>
      <c r="H82" s="201"/>
      <c r="I82" s="201"/>
      <c r="J82" s="202"/>
      <c r="O82" s="127"/>
      <c r="P82" s="128"/>
      <c r="Q82" s="211"/>
      <c r="R82" s="211"/>
      <c r="S82" s="211"/>
      <c r="T82" s="211"/>
      <c r="U82" s="211"/>
      <c r="V82" s="211"/>
      <c r="W82" s="211"/>
      <c r="X82" s="211"/>
      <c r="Y82" s="211"/>
      <c r="Z82" s="212"/>
    </row>
    <row r="83" spans="1:26" ht="20.100000000000001" customHeight="1" x14ac:dyDescent="0.2">
      <c r="A83" s="65"/>
      <c r="B83" s="66"/>
      <c r="C83" s="60"/>
      <c r="D83" s="203"/>
      <c r="E83" s="66"/>
      <c r="F83" s="203"/>
      <c r="G83" s="204"/>
      <c r="H83" s="204"/>
      <c r="I83" s="204"/>
      <c r="J83" s="205"/>
      <c r="O83" s="127"/>
      <c r="P83" s="128"/>
      <c r="Q83" s="211"/>
      <c r="R83" s="211"/>
      <c r="S83" s="211"/>
      <c r="T83" s="211"/>
      <c r="U83" s="211"/>
      <c r="V83" s="211"/>
      <c r="W83" s="211"/>
      <c r="X83" s="211"/>
      <c r="Y83" s="211"/>
      <c r="Z83" s="212"/>
    </row>
    <row r="84" spans="1:26" ht="20.100000000000001" customHeight="1" x14ac:dyDescent="0.2">
      <c r="A84" s="192"/>
      <c r="B84" s="138"/>
      <c r="C84" s="138"/>
      <c r="D84" s="178"/>
      <c r="E84" s="178"/>
      <c r="F84" s="138"/>
      <c r="G84" s="138"/>
      <c r="H84" s="138"/>
      <c r="I84" s="138"/>
      <c r="J84" s="139"/>
      <c r="O84" s="127"/>
      <c r="P84" s="128"/>
      <c r="Q84" s="211"/>
      <c r="R84" s="211"/>
      <c r="S84" s="211"/>
      <c r="T84" s="211"/>
      <c r="U84" s="211"/>
      <c r="V84" s="211"/>
      <c r="W84" s="211"/>
      <c r="X84" s="211"/>
      <c r="Y84" s="211"/>
      <c r="Z84" s="212"/>
    </row>
    <row r="85" spans="1:26" ht="20.100000000000001" customHeight="1" x14ac:dyDescent="0.2">
      <c r="A85" s="192"/>
      <c r="B85" s="138"/>
      <c r="C85" s="138"/>
      <c r="D85" s="178"/>
      <c r="E85" s="178"/>
      <c r="F85" s="138"/>
      <c r="G85" s="138"/>
      <c r="H85" s="138"/>
      <c r="I85" s="138"/>
      <c r="J85" s="139"/>
      <c r="O85" s="127"/>
      <c r="P85" s="128"/>
      <c r="Q85" s="211"/>
      <c r="R85" s="211"/>
      <c r="S85" s="211"/>
      <c r="T85" s="211"/>
      <c r="U85" s="211"/>
      <c r="V85" s="211"/>
      <c r="W85" s="211"/>
      <c r="X85" s="211"/>
      <c r="Y85" s="211"/>
      <c r="Z85" s="212"/>
    </row>
    <row r="86" spans="1:26" ht="20.100000000000001" customHeight="1" x14ac:dyDescent="0.2">
      <c r="A86" s="192"/>
      <c r="B86" s="138"/>
      <c r="C86" s="138"/>
      <c r="D86" s="178"/>
      <c r="E86" s="178"/>
      <c r="F86" s="138"/>
      <c r="G86" s="138"/>
      <c r="H86" s="138"/>
      <c r="I86" s="138"/>
      <c r="J86" s="139"/>
      <c r="O86" s="127"/>
      <c r="P86" s="128"/>
      <c r="Q86" s="211"/>
      <c r="R86" s="211"/>
      <c r="S86" s="211"/>
      <c r="T86" s="211"/>
      <c r="U86" s="211"/>
      <c r="V86" s="211"/>
      <c r="W86" s="211"/>
      <c r="X86" s="211"/>
      <c r="Y86" s="211"/>
      <c r="Z86" s="212"/>
    </row>
    <row r="87" spans="1:26" ht="20.100000000000001" customHeight="1" thickBot="1" x14ac:dyDescent="0.25">
      <c r="A87" s="193"/>
      <c r="B87" s="140"/>
      <c r="C87" s="140"/>
      <c r="D87" s="179"/>
      <c r="E87" s="179"/>
      <c r="F87" s="140"/>
      <c r="G87" s="140"/>
      <c r="H87" s="140"/>
      <c r="I87" s="140"/>
      <c r="J87" s="141"/>
      <c r="O87" s="127"/>
      <c r="P87" s="128"/>
      <c r="Q87" s="211"/>
      <c r="R87" s="211"/>
      <c r="S87" s="211"/>
      <c r="T87" s="211"/>
      <c r="U87" s="211"/>
      <c r="V87" s="211"/>
      <c r="W87" s="211"/>
      <c r="X87" s="211"/>
      <c r="Y87" s="211"/>
      <c r="Z87" s="212"/>
    </row>
    <row r="88" spans="1:26" ht="20.100000000000001" customHeight="1" thickTop="1" x14ac:dyDescent="0.2">
      <c r="A88" s="190" t="s">
        <v>9</v>
      </c>
      <c r="B88" s="161"/>
      <c r="C88" s="161"/>
      <c r="D88" s="161"/>
      <c r="E88" s="161"/>
      <c r="F88" s="161" t="s">
        <v>10</v>
      </c>
      <c r="G88" s="161"/>
      <c r="H88" s="161"/>
      <c r="I88" s="161"/>
      <c r="J88" s="162"/>
      <c r="O88" s="127"/>
      <c r="P88" s="128"/>
      <c r="Q88" s="211"/>
      <c r="R88" s="211"/>
      <c r="S88" s="211"/>
      <c r="T88" s="211"/>
      <c r="U88" s="211"/>
      <c r="V88" s="211"/>
      <c r="W88" s="211"/>
      <c r="X88" s="211"/>
      <c r="Y88" s="211"/>
      <c r="Z88" s="212"/>
    </row>
    <row r="89" spans="1:26" ht="20.100000000000001" customHeight="1" thickBot="1" x14ac:dyDescent="0.25">
      <c r="A89" s="191"/>
      <c r="B89" s="163"/>
      <c r="C89" s="163"/>
      <c r="D89" s="163"/>
      <c r="E89" s="163"/>
      <c r="F89" s="163"/>
      <c r="G89" s="163"/>
      <c r="H89" s="163"/>
      <c r="I89" s="163"/>
      <c r="J89" s="164"/>
      <c r="O89" s="127"/>
      <c r="P89" s="128"/>
      <c r="Q89" s="211"/>
      <c r="R89" s="211"/>
      <c r="S89" s="211"/>
      <c r="T89" s="211"/>
      <c r="U89" s="211"/>
      <c r="V89" s="211"/>
      <c r="W89" s="211"/>
      <c r="X89" s="211"/>
      <c r="Y89" s="211"/>
      <c r="Z89" s="212"/>
    </row>
    <row r="90" spans="1:26" ht="20.100000000000001" customHeight="1" thickTop="1" x14ac:dyDescent="0.2">
      <c r="A90" s="194" t="s">
        <v>12</v>
      </c>
      <c r="B90" s="67"/>
      <c r="C90" s="67"/>
      <c r="D90" s="67" t="s">
        <v>13</v>
      </c>
      <c r="E90" s="68"/>
      <c r="F90" s="194" t="s">
        <v>12</v>
      </c>
      <c r="G90" s="67"/>
      <c r="H90" s="67"/>
      <c r="I90" s="67" t="s">
        <v>13</v>
      </c>
      <c r="J90" s="68"/>
      <c r="O90" s="127"/>
      <c r="P90" s="128"/>
      <c r="Q90" s="211"/>
      <c r="R90" s="211"/>
      <c r="S90" s="211"/>
      <c r="T90" s="211"/>
      <c r="U90" s="211"/>
      <c r="V90" s="211"/>
      <c r="W90" s="211"/>
      <c r="X90" s="211"/>
      <c r="Y90" s="211"/>
      <c r="Z90" s="212"/>
    </row>
    <row r="91" spans="1:26" ht="20.100000000000001" customHeight="1" x14ac:dyDescent="0.2">
      <c r="A91" s="195"/>
      <c r="B91" s="69"/>
      <c r="C91" s="69"/>
      <c r="D91" s="69"/>
      <c r="E91" s="70"/>
      <c r="F91" s="195"/>
      <c r="G91" s="69"/>
      <c r="H91" s="69"/>
      <c r="I91" s="69"/>
      <c r="J91" s="70"/>
      <c r="O91" s="127"/>
      <c r="P91" s="128"/>
      <c r="Q91" s="211"/>
      <c r="R91" s="211"/>
      <c r="S91" s="211"/>
      <c r="T91" s="211"/>
      <c r="U91" s="211"/>
      <c r="V91" s="211"/>
      <c r="W91" s="211"/>
      <c r="X91" s="211"/>
      <c r="Y91" s="211"/>
      <c r="Z91" s="212"/>
    </row>
    <row r="92" spans="1:26" ht="20.100000000000001" customHeight="1" thickBot="1" x14ac:dyDescent="0.25">
      <c r="A92" s="196"/>
      <c r="B92" s="71"/>
      <c r="C92" s="71"/>
      <c r="D92" s="71"/>
      <c r="E92" s="72"/>
      <c r="F92" s="196"/>
      <c r="G92" s="71"/>
      <c r="H92" s="71"/>
      <c r="I92" s="71"/>
      <c r="J92" s="72"/>
      <c r="O92" s="127"/>
      <c r="P92" s="128"/>
      <c r="Q92" s="211"/>
      <c r="R92" s="211"/>
      <c r="S92" s="211"/>
      <c r="T92" s="211"/>
      <c r="U92" s="211"/>
      <c r="V92" s="211"/>
      <c r="W92" s="211"/>
      <c r="X92" s="211"/>
      <c r="Y92" s="211"/>
      <c r="Z92" s="212"/>
    </row>
    <row r="93" spans="1:26" ht="20.100000000000001" customHeight="1" thickTop="1" x14ac:dyDescent="0.2">
      <c r="A93" s="180" t="s">
        <v>11</v>
      </c>
      <c r="B93" s="181"/>
      <c r="C93" s="181"/>
      <c r="D93" s="181"/>
      <c r="E93" s="181"/>
      <c r="F93" s="181"/>
      <c r="G93" s="181"/>
      <c r="H93" s="181"/>
      <c r="I93" s="181"/>
      <c r="J93" s="182"/>
      <c r="O93" s="213" t="s">
        <v>11</v>
      </c>
      <c r="P93" s="214"/>
      <c r="Q93" s="214"/>
      <c r="R93" s="214"/>
      <c r="S93" s="214"/>
      <c r="T93" s="214"/>
      <c r="U93" s="214"/>
      <c r="V93" s="214"/>
      <c r="W93" s="214"/>
      <c r="X93" s="214"/>
      <c r="Y93" s="214"/>
      <c r="Z93" s="215"/>
    </row>
    <row r="94" spans="1:26" ht="20.100000000000001" customHeight="1" thickBot="1" x14ac:dyDescent="0.25">
      <c r="A94" s="180"/>
      <c r="B94" s="181"/>
      <c r="C94" s="181"/>
      <c r="D94" s="181"/>
      <c r="E94" s="181"/>
      <c r="F94" s="181"/>
      <c r="G94" s="181"/>
      <c r="H94" s="181"/>
      <c r="I94" s="181"/>
      <c r="J94" s="182"/>
      <c r="O94" s="216"/>
      <c r="P94" s="217"/>
      <c r="Q94" s="217"/>
      <c r="R94" s="217"/>
      <c r="S94" s="217"/>
      <c r="T94" s="217"/>
      <c r="U94" s="217"/>
      <c r="V94" s="217"/>
      <c r="W94" s="217"/>
      <c r="X94" s="217"/>
      <c r="Y94" s="217"/>
      <c r="Z94" s="218"/>
    </row>
    <row r="95" spans="1:26" ht="20.100000000000001" customHeight="1" thickTop="1" x14ac:dyDescent="0.2">
      <c r="A95" s="129" t="s">
        <v>18</v>
      </c>
      <c r="B95" s="130"/>
      <c r="C95" s="130"/>
      <c r="D95" s="130"/>
      <c r="E95" s="130"/>
      <c r="F95" s="130"/>
      <c r="G95" s="130"/>
      <c r="H95" s="130"/>
      <c r="I95" s="130"/>
      <c r="J95" s="131"/>
      <c r="O95" s="129" t="s">
        <v>18</v>
      </c>
      <c r="P95" s="130"/>
      <c r="Q95" s="130"/>
      <c r="R95" s="130"/>
      <c r="S95" s="130"/>
      <c r="T95" s="130"/>
      <c r="U95" s="130"/>
      <c r="V95" s="130"/>
      <c r="W95" s="130"/>
      <c r="X95" s="130"/>
      <c r="Y95" s="130"/>
      <c r="Z95" s="131"/>
    </row>
    <row r="96" spans="1:26" ht="20.100000000000001" customHeight="1" x14ac:dyDescent="0.2">
      <c r="A96" s="132"/>
      <c r="B96" s="133"/>
      <c r="C96" s="133"/>
      <c r="D96" s="133"/>
      <c r="E96" s="133"/>
      <c r="F96" s="133"/>
      <c r="G96" s="133"/>
      <c r="H96" s="133"/>
      <c r="I96" s="133"/>
      <c r="J96" s="134"/>
      <c r="O96" s="132"/>
      <c r="P96" s="133"/>
      <c r="Q96" s="133"/>
      <c r="R96" s="133"/>
      <c r="S96" s="133"/>
      <c r="T96" s="133"/>
      <c r="U96" s="133"/>
      <c r="V96" s="133"/>
      <c r="W96" s="133"/>
      <c r="X96" s="133"/>
      <c r="Y96" s="133"/>
      <c r="Z96" s="134"/>
    </row>
    <row r="97" spans="1:45" ht="20.100000000000001" customHeight="1" x14ac:dyDescent="0.2">
      <c r="A97" s="132"/>
      <c r="B97" s="133"/>
      <c r="C97" s="133"/>
      <c r="D97" s="133"/>
      <c r="E97" s="133"/>
      <c r="F97" s="133"/>
      <c r="G97" s="133"/>
      <c r="H97" s="133"/>
      <c r="I97" s="133"/>
      <c r="J97" s="134"/>
      <c r="O97" s="132"/>
      <c r="P97" s="133"/>
      <c r="Q97" s="133"/>
      <c r="R97" s="133"/>
      <c r="S97" s="133"/>
      <c r="T97" s="133"/>
      <c r="U97" s="133"/>
      <c r="V97" s="133"/>
      <c r="W97" s="133"/>
      <c r="X97" s="133"/>
      <c r="Y97" s="133"/>
      <c r="Z97" s="134"/>
    </row>
    <row r="98" spans="1:45" ht="20.100000000000001" customHeight="1" x14ac:dyDescent="0.2">
      <c r="A98" s="132"/>
      <c r="B98" s="133"/>
      <c r="C98" s="133"/>
      <c r="D98" s="133"/>
      <c r="E98" s="133"/>
      <c r="F98" s="133"/>
      <c r="G98" s="133"/>
      <c r="H98" s="133"/>
      <c r="I98" s="133"/>
      <c r="J98" s="134"/>
      <c r="O98" s="132"/>
      <c r="P98" s="133"/>
      <c r="Q98" s="133"/>
      <c r="R98" s="133"/>
      <c r="S98" s="133"/>
      <c r="T98" s="133"/>
      <c r="U98" s="133"/>
      <c r="V98" s="133"/>
      <c r="W98" s="133"/>
      <c r="X98" s="133"/>
      <c r="Y98" s="133"/>
      <c r="Z98" s="134"/>
    </row>
    <row r="99" spans="1:45" ht="20.100000000000001" customHeight="1" x14ac:dyDescent="0.2">
      <c r="A99" s="132"/>
      <c r="B99" s="133"/>
      <c r="C99" s="133"/>
      <c r="D99" s="133"/>
      <c r="E99" s="133"/>
      <c r="F99" s="133"/>
      <c r="G99" s="133"/>
      <c r="H99" s="133"/>
      <c r="I99" s="133"/>
      <c r="J99" s="134"/>
      <c r="O99" s="132"/>
      <c r="P99" s="133"/>
      <c r="Q99" s="133"/>
      <c r="R99" s="133"/>
      <c r="S99" s="133"/>
      <c r="T99" s="133"/>
      <c r="U99" s="133"/>
      <c r="V99" s="133"/>
      <c r="W99" s="133"/>
      <c r="X99" s="133"/>
      <c r="Y99" s="133"/>
      <c r="Z99" s="134"/>
    </row>
    <row r="100" spans="1:45" ht="20.100000000000001" customHeight="1" x14ac:dyDescent="0.2">
      <c r="A100" s="132"/>
      <c r="B100" s="133"/>
      <c r="C100" s="133"/>
      <c r="D100" s="133"/>
      <c r="E100" s="133"/>
      <c r="F100" s="133"/>
      <c r="G100" s="133"/>
      <c r="H100" s="133"/>
      <c r="I100" s="133"/>
      <c r="J100" s="134"/>
      <c r="O100" s="132"/>
      <c r="P100" s="133"/>
      <c r="Q100" s="133"/>
      <c r="R100" s="133"/>
      <c r="S100" s="133"/>
      <c r="T100" s="133"/>
      <c r="U100" s="133"/>
      <c r="V100" s="133"/>
      <c r="W100" s="133"/>
      <c r="X100" s="133"/>
      <c r="Y100" s="133"/>
      <c r="Z100" s="134"/>
    </row>
    <row r="101" spans="1:45" ht="20.100000000000001" customHeight="1" x14ac:dyDescent="0.2">
      <c r="A101" s="132"/>
      <c r="B101" s="133"/>
      <c r="C101" s="133"/>
      <c r="D101" s="133"/>
      <c r="E101" s="133"/>
      <c r="F101" s="133"/>
      <c r="G101" s="133"/>
      <c r="H101" s="133"/>
      <c r="I101" s="133"/>
      <c r="J101" s="134"/>
      <c r="O101" s="132"/>
      <c r="P101" s="133"/>
      <c r="Q101" s="133"/>
      <c r="R101" s="133"/>
      <c r="S101" s="133"/>
      <c r="T101" s="133"/>
      <c r="U101" s="133"/>
      <c r="V101" s="133"/>
      <c r="W101" s="133"/>
      <c r="X101" s="133"/>
      <c r="Y101" s="133"/>
      <c r="Z101" s="134"/>
    </row>
    <row r="102" spans="1:45" ht="20.100000000000001" customHeight="1" x14ac:dyDescent="0.2">
      <c r="A102" s="132"/>
      <c r="B102" s="133"/>
      <c r="C102" s="133"/>
      <c r="D102" s="133"/>
      <c r="E102" s="133"/>
      <c r="F102" s="133"/>
      <c r="G102" s="133"/>
      <c r="H102" s="133"/>
      <c r="I102" s="133"/>
      <c r="J102" s="134"/>
      <c r="O102" s="132"/>
      <c r="P102" s="133"/>
      <c r="Q102" s="133"/>
      <c r="R102" s="133"/>
      <c r="S102" s="133"/>
      <c r="T102" s="133"/>
      <c r="U102" s="133"/>
      <c r="V102" s="133"/>
      <c r="W102" s="133"/>
      <c r="X102" s="133"/>
      <c r="Y102" s="133"/>
      <c r="Z102" s="134"/>
    </row>
    <row r="103" spans="1:45" ht="20.100000000000001" customHeight="1" x14ac:dyDescent="0.2">
      <c r="A103" s="132"/>
      <c r="B103" s="133"/>
      <c r="C103" s="133"/>
      <c r="D103" s="133"/>
      <c r="E103" s="133"/>
      <c r="F103" s="133"/>
      <c r="G103" s="133"/>
      <c r="H103" s="133"/>
      <c r="I103" s="133"/>
      <c r="J103" s="134"/>
      <c r="O103" s="132"/>
      <c r="P103" s="133"/>
      <c r="Q103" s="133"/>
      <c r="R103" s="133"/>
      <c r="S103" s="133"/>
      <c r="T103" s="133"/>
      <c r="U103" s="133"/>
      <c r="V103" s="133"/>
      <c r="W103" s="133"/>
      <c r="X103" s="133"/>
      <c r="Y103" s="133"/>
      <c r="Z103" s="134"/>
    </row>
    <row r="104" spans="1:45" ht="29.25" customHeight="1" thickBot="1" x14ac:dyDescent="0.25">
      <c r="A104" s="135"/>
      <c r="B104" s="136"/>
      <c r="C104" s="136"/>
      <c r="D104" s="136"/>
      <c r="E104" s="136"/>
      <c r="F104" s="136"/>
      <c r="G104" s="136"/>
      <c r="H104" s="136"/>
      <c r="I104" s="136"/>
      <c r="J104" s="137"/>
      <c r="O104" s="135"/>
      <c r="P104" s="136"/>
      <c r="Q104" s="136"/>
      <c r="R104" s="136"/>
      <c r="S104" s="136"/>
      <c r="T104" s="136"/>
      <c r="U104" s="136"/>
      <c r="V104" s="136"/>
      <c r="W104" s="136"/>
      <c r="X104" s="136"/>
      <c r="Y104" s="136"/>
      <c r="Z104" s="137"/>
    </row>
    <row r="105" spans="1:45" ht="20.100000000000001" customHeight="1" thickTop="1" x14ac:dyDescent="0.2">
      <c r="A105" s="6" t="s">
        <v>103</v>
      </c>
      <c r="D105" s="189" t="s">
        <v>21</v>
      </c>
      <c r="E105" s="189"/>
      <c r="F105" s="189"/>
      <c r="G105" s="189"/>
      <c r="J105" s="6" t="s">
        <v>39</v>
      </c>
      <c r="O105" s="6" t="s">
        <v>103</v>
      </c>
      <c r="R105" s="189" t="s">
        <v>21</v>
      </c>
      <c r="S105" s="189"/>
      <c r="T105" s="189"/>
      <c r="U105" s="189"/>
      <c r="V105" s="7"/>
      <c r="W105" s="7"/>
      <c r="Z105" s="6" t="s">
        <v>38</v>
      </c>
    </row>
    <row r="106" spans="1:45" ht="20.100000000000001" customHeight="1" x14ac:dyDescent="0.2"/>
    <row r="107" spans="1:45" ht="20.100000000000001" customHeight="1" x14ac:dyDescent="0.2"/>
    <row r="108" spans="1:45" ht="20.100000000000001" customHeight="1" x14ac:dyDescent="0.2"/>
    <row r="109" spans="1:45" ht="20.100000000000001" customHeight="1" x14ac:dyDescent="0.2"/>
    <row r="110" spans="1:45" ht="20.100000000000001" customHeight="1" x14ac:dyDescent="0.2"/>
    <row r="111" spans="1:45" ht="20.100000000000001" customHeight="1" x14ac:dyDescent="0.2"/>
    <row r="112" spans="1:45" ht="30" customHeight="1" x14ac:dyDescent="0.4">
      <c r="AE112" s="14"/>
      <c r="AG112" s="14"/>
      <c r="AH112" s="208" t="s">
        <v>45</v>
      </c>
      <c r="AI112" s="208"/>
      <c r="AJ112" s="208"/>
      <c r="AK112" s="208"/>
      <c r="AL112" s="14"/>
      <c r="AM112" s="16" t="s">
        <v>46</v>
      </c>
      <c r="AO112" s="15" t="s">
        <v>51</v>
      </c>
      <c r="AQ112" s="207" t="s">
        <v>57</v>
      </c>
      <c r="AR112" s="207"/>
      <c r="AS112" s="207"/>
    </row>
    <row r="113" spans="18:53" ht="30.75" customHeight="1" x14ac:dyDescent="0.2">
      <c r="AE113" s="10"/>
      <c r="AG113" s="10"/>
      <c r="AH113" s="11" t="s">
        <v>75</v>
      </c>
      <c r="AI113" s="11" t="s">
        <v>75</v>
      </c>
      <c r="AJ113" s="11" t="s">
        <v>75</v>
      </c>
      <c r="AK113" s="11" t="s">
        <v>75</v>
      </c>
      <c r="AM113" s="12"/>
      <c r="AO113" s="11"/>
      <c r="AQ113" s="18" t="s">
        <v>75</v>
      </c>
      <c r="AR113" s="17" t="s">
        <v>75</v>
      </c>
      <c r="AS113" s="17" t="s">
        <v>75</v>
      </c>
    </row>
    <row r="114" spans="18:53" ht="30.75" customHeight="1" x14ac:dyDescent="0.2">
      <c r="AE114" s="10"/>
      <c r="AG114" s="10"/>
      <c r="AH114" s="11" t="s">
        <v>43</v>
      </c>
      <c r="AI114" s="11" t="s">
        <v>75</v>
      </c>
      <c r="AJ114" s="11">
        <v>3.25</v>
      </c>
      <c r="AK114" s="11">
        <v>3.35</v>
      </c>
      <c r="AM114" s="13" t="s">
        <v>49</v>
      </c>
      <c r="AO114" s="11" t="s">
        <v>52</v>
      </c>
      <c r="AQ114" s="11" t="s">
        <v>58</v>
      </c>
      <c r="AR114" s="11" t="s">
        <v>59</v>
      </c>
      <c r="AS114" s="11" t="s">
        <v>60</v>
      </c>
    </row>
    <row r="115" spans="18:53" ht="30.75" customHeight="1" x14ac:dyDescent="0.2">
      <c r="AE115" s="10"/>
      <c r="AG115" s="10"/>
      <c r="AH115" s="11" t="s">
        <v>85</v>
      </c>
      <c r="AI115" s="11" t="s">
        <v>93</v>
      </c>
      <c r="AJ115" s="11">
        <v>4.125</v>
      </c>
      <c r="AK115" s="11">
        <v>4.16</v>
      </c>
      <c r="AM115" s="13" t="s">
        <v>50</v>
      </c>
      <c r="AO115" s="11" t="s">
        <v>53</v>
      </c>
      <c r="AQ115" s="11" t="s">
        <v>95</v>
      </c>
      <c r="AR115" s="11" t="s">
        <v>96</v>
      </c>
      <c r="AS115" s="11" t="s">
        <v>97</v>
      </c>
    </row>
    <row r="116" spans="18:53" ht="30.75" customHeight="1" x14ac:dyDescent="0.2">
      <c r="AH116" s="11" t="s">
        <v>86</v>
      </c>
      <c r="AI116" s="19" t="s">
        <v>92</v>
      </c>
      <c r="AJ116" s="11">
        <v>6.3390000000000004</v>
      </c>
      <c r="AK116" s="11">
        <v>6.39</v>
      </c>
      <c r="AM116" s="13" t="s">
        <v>47</v>
      </c>
      <c r="AO116" s="11" t="s">
        <v>54</v>
      </c>
      <c r="AQ116" s="11" t="s">
        <v>61</v>
      </c>
      <c r="AR116" s="11" t="s">
        <v>62</v>
      </c>
      <c r="AS116" s="11" t="s">
        <v>63</v>
      </c>
    </row>
    <row r="117" spans="18:53" ht="30.75" customHeight="1" x14ac:dyDescent="0.2">
      <c r="AH117" s="11" t="s">
        <v>87</v>
      </c>
      <c r="AI117" s="11" t="s">
        <v>93</v>
      </c>
      <c r="AJ117" s="11">
        <v>4.8150000000000004</v>
      </c>
      <c r="AK117" s="11">
        <v>4.8579999999999997</v>
      </c>
      <c r="AM117" s="13" t="s">
        <v>117</v>
      </c>
      <c r="AO117" s="11" t="s">
        <v>55</v>
      </c>
      <c r="AQ117" s="11" t="s">
        <v>64</v>
      </c>
      <c r="AR117" s="11" t="s">
        <v>65</v>
      </c>
      <c r="AS117" s="11" t="s">
        <v>60</v>
      </c>
    </row>
    <row r="118" spans="18:53" ht="30.75" customHeight="1" x14ac:dyDescent="0.2">
      <c r="AH118" s="11" t="s">
        <v>88</v>
      </c>
      <c r="AI118" s="19" t="s">
        <v>91</v>
      </c>
      <c r="AJ118" s="11">
        <v>4.8150000000000004</v>
      </c>
      <c r="AK118" s="11">
        <v>4.8579999999999997</v>
      </c>
      <c r="AM118" s="13" t="s">
        <v>112</v>
      </c>
      <c r="AO118" s="11" t="s">
        <v>56</v>
      </c>
      <c r="AQ118" s="11" t="s">
        <v>66</v>
      </c>
      <c r="AR118" s="11" t="s">
        <v>67</v>
      </c>
      <c r="AS118" s="11" t="s">
        <v>68</v>
      </c>
    </row>
    <row r="119" spans="18:53" ht="30" customHeight="1" x14ac:dyDescent="0.2">
      <c r="AH119" s="11" t="s">
        <v>89</v>
      </c>
      <c r="AI119" s="11" t="s">
        <v>93</v>
      </c>
      <c r="AJ119" s="11">
        <v>6.3390000000000004</v>
      </c>
      <c r="AK119" s="11">
        <v>6.3780000000000001</v>
      </c>
      <c r="AM119" s="13" t="s">
        <v>48</v>
      </c>
      <c r="AO119" s="12"/>
      <c r="AQ119" s="11" t="s">
        <v>69</v>
      </c>
      <c r="AR119" s="11" t="s">
        <v>70</v>
      </c>
      <c r="AS119" s="11" t="s">
        <v>71</v>
      </c>
    </row>
    <row r="120" spans="18:53" ht="30" customHeight="1" x14ac:dyDescent="0.2">
      <c r="AH120" s="11" t="s">
        <v>90</v>
      </c>
      <c r="AI120" s="11" t="s">
        <v>93</v>
      </c>
      <c r="AJ120" s="11">
        <v>4.1550000000000002</v>
      </c>
      <c r="AK120" s="11">
        <v>4.1970000000000001</v>
      </c>
      <c r="AM120" s="12"/>
      <c r="AO120" s="12"/>
      <c r="AQ120" s="11" t="s">
        <v>72</v>
      </c>
      <c r="AR120" s="11" t="s">
        <v>74</v>
      </c>
      <c r="AS120" s="11" t="s">
        <v>73</v>
      </c>
    </row>
    <row r="121" spans="18:53" ht="30" customHeight="1" x14ac:dyDescent="0.2">
      <c r="AH121" s="11" t="s">
        <v>79</v>
      </c>
      <c r="AI121" s="11" t="s">
        <v>75</v>
      </c>
      <c r="AJ121" s="11">
        <v>4.8499999999999996</v>
      </c>
      <c r="AK121" s="11">
        <v>4.95</v>
      </c>
      <c r="AM121" s="12"/>
      <c r="AO121" s="12"/>
      <c r="AQ121" s="11" t="s">
        <v>78</v>
      </c>
      <c r="AR121" s="11" t="s">
        <v>77</v>
      </c>
      <c r="AS121" s="11" t="s">
        <v>71</v>
      </c>
      <c r="AT121" s="33"/>
      <c r="AU121" s="1"/>
      <c r="AV121" s="1"/>
      <c r="AW121" s="1"/>
      <c r="AX121" s="1"/>
      <c r="AY121" s="1"/>
      <c r="AZ121" s="1"/>
      <c r="BA121" s="1"/>
    </row>
    <row r="122" spans="18:53" ht="30.75" customHeight="1" x14ac:dyDescent="0.2">
      <c r="AH122" s="11" t="s">
        <v>44</v>
      </c>
      <c r="AI122" s="11" t="s">
        <v>75</v>
      </c>
      <c r="AJ122" s="11">
        <v>4.01</v>
      </c>
      <c r="AK122" s="11">
        <v>4.1100000000000003</v>
      </c>
      <c r="AM122" s="12"/>
      <c r="AO122" s="12"/>
      <c r="AQ122" s="35" t="s">
        <v>106</v>
      </c>
      <c r="AR122" s="35" t="s">
        <v>110</v>
      </c>
      <c r="AS122" s="35" t="s">
        <v>111</v>
      </c>
      <c r="AT122" s="34"/>
      <c r="AU122" s="32"/>
      <c r="AV122" s="32"/>
      <c r="AW122" s="32"/>
      <c r="AX122" s="32"/>
      <c r="AY122" s="32"/>
      <c r="AZ122" s="32"/>
      <c r="BA122" s="1"/>
    </row>
    <row r="123" spans="18:53" ht="30.75" customHeight="1" x14ac:dyDescent="0.2">
      <c r="AH123" s="11" t="s">
        <v>76</v>
      </c>
      <c r="AI123" s="11" t="s">
        <v>94</v>
      </c>
      <c r="AJ123" s="11">
        <v>6.3390000000000004</v>
      </c>
      <c r="AK123" s="11">
        <v>6.3789999999999996</v>
      </c>
      <c r="AM123" s="12"/>
      <c r="AO123" s="12"/>
      <c r="AQ123" s="11" t="s">
        <v>107</v>
      </c>
      <c r="AR123" s="11" t="s">
        <v>109</v>
      </c>
      <c r="AS123" s="11" t="s">
        <v>68</v>
      </c>
      <c r="AT123" s="33"/>
      <c r="AU123" s="1"/>
      <c r="AV123" s="32"/>
      <c r="AW123" s="32"/>
      <c r="AX123" s="32"/>
      <c r="AY123" s="32"/>
      <c r="AZ123" s="32"/>
      <c r="BA123" s="1"/>
    </row>
    <row r="124" spans="18:53" ht="30.75" customHeight="1" x14ac:dyDescent="0.2">
      <c r="R124" s="4" t="s">
        <v>24</v>
      </c>
      <c r="AH124" s="11" t="s">
        <v>83</v>
      </c>
      <c r="AI124" s="11" t="s">
        <v>92</v>
      </c>
      <c r="AJ124" s="11">
        <v>4.78</v>
      </c>
      <c r="AK124" s="11">
        <v>4.82</v>
      </c>
      <c r="AQ124" s="11" t="s">
        <v>108</v>
      </c>
      <c r="AR124" s="11" t="s">
        <v>114</v>
      </c>
      <c r="AS124" s="11" t="s">
        <v>115</v>
      </c>
      <c r="AT124" s="31"/>
      <c r="AU124" s="1"/>
      <c r="AV124" s="32"/>
      <c r="AW124" s="32"/>
      <c r="AX124" s="32"/>
      <c r="AY124" s="32"/>
      <c r="AZ124" s="32"/>
      <c r="BA124" s="1"/>
    </row>
    <row r="125" spans="18:53" ht="30.75" customHeight="1" x14ac:dyDescent="0.2">
      <c r="AH125" s="11" t="s">
        <v>84</v>
      </c>
      <c r="AI125" s="11" t="s">
        <v>93</v>
      </c>
      <c r="AJ125" s="11">
        <v>4.78</v>
      </c>
      <c r="AK125" s="11">
        <v>4.82</v>
      </c>
      <c r="AQ125" s="11" t="s">
        <v>113</v>
      </c>
      <c r="AR125" s="11" t="s">
        <v>96</v>
      </c>
      <c r="AS125" s="11" t="s">
        <v>116</v>
      </c>
      <c r="AT125" s="31"/>
      <c r="AU125" s="31"/>
      <c r="AV125" s="1"/>
      <c r="AW125" s="1"/>
      <c r="AX125" s="31"/>
      <c r="AY125" s="31"/>
      <c r="AZ125" s="31"/>
      <c r="BA125" s="1"/>
    </row>
    <row r="126" spans="18:53" ht="30.75" customHeight="1" x14ac:dyDescent="0.2">
      <c r="AH126" s="11" t="s">
        <v>105</v>
      </c>
      <c r="AI126" s="11" t="s">
        <v>93</v>
      </c>
      <c r="AJ126" s="11">
        <v>6.3390000000000004</v>
      </c>
      <c r="AK126" s="11">
        <v>6.39</v>
      </c>
      <c r="AQ126" s="11" t="s">
        <v>120</v>
      </c>
      <c r="AR126" s="11" t="s">
        <v>122</v>
      </c>
      <c r="AS126" s="11" t="s">
        <v>121</v>
      </c>
      <c r="AT126" s="31"/>
      <c r="AU126" s="31"/>
      <c r="AV126" s="31"/>
      <c r="AW126" s="31"/>
      <c r="AX126" s="31"/>
      <c r="AY126" s="31"/>
      <c r="AZ126" s="31"/>
      <c r="BA126" s="1"/>
    </row>
    <row r="127" spans="18:53" ht="30.75" customHeight="1" x14ac:dyDescent="0.2">
      <c r="AH127" s="11" t="s">
        <v>118</v>
      </c>
      <c r="AI127" s="11" t="s">
        <v>93</v>
      </c>
      <c r="AJ127" s="11">
        <v>4.8099999999999996</v>
      </c>
      <c r="AK127" s="11">
        <v>4.8849999999999998</v>
      </c>
      <c r="AQ127" s="11" t="s">
        <v>123</v>
      </c>
      <c r="AR127" s="11" t="s">
        <v>124</v>
      </c>
      <c r="AS127" s="11"/>
      <c r="AT127" s="31"/>
      <c r="AU127" s="31"/>
      <c r="AV127" s="31"/>
      <c r="AW127" s="31"/>
      <c r="AX127" s="31"/>
      <c r="AY127" s="31"/>
      <c r="AZ127" s="31"/>
      <c r="BA127" s="1"/>
    </row>
    <row r="128" spans="18:53" ht="30.75" customHeight="1" x14ac:dyDescent="0.35">
      <c r="AH128" s="11" t="s">
        <v>119</v>
      </c>
      <c r="AI128" s="11" t="s">
        <v>93</v>
      </c>
      <c r="AJ128" s="11">
        <v>4.8150000000000004</v>
      </c>
      <c r="AK128" s="11">
        <v>4.8550000000000004</v>
      </c>
      <c r="AQ128" s="36" t="s">
        <v>126</v>
      </c>
      <c r="AR128" s="11" t="s">
        <v>127</v>
      </c>
      <c r="AS128" s="36" t="s">
        <v>128</v>
      </c>
      <c r="AT128" s="31"/>
      <c r="AU128" s="31"/>
      <c r="AV128" s="1"/>
      <c r="AW128" s="1"/>
      <c r="AX128" s="31"/>
      <c r="AY128" s="31"/>
      <c r="AZ128" s="31"/>
      <c r="BA128" s="1"/>
    </row>
    <row r="129" spans="34:53" ht="30.75" customHeight="1" x14ac:dyDescent="0.2">
      <c r="AH129" s="11" t="s">
        <v>125</v>
      </c>
      <c r="AI129" s="11" t="s">
        <v>92</v>
      </c>
      <c r="AJ129" s="11">
        <v>7.9269999999999996</v>
      </c>
      <c r="AK129" s="11">
        <v>7.9669999999999996</v>
      </c>
      <c r="AQ129" s="11" t="s">
        <v>129</v>
      </c>
      <c r="AR129" s="11" t="s">
        <v>130</v>
      </c>
      <c r="AS129" s="11" t="s">
        <v>71</v>
      </c>
      <c r="AT129" s="31"/>
      <c r="AU129" s="31"/>
      <c r="AV129" s="31"/>
      <c r="AW129" s="31"/>
      <c r="AX129" s="31"/>
      <c r="AY129" s="31"/>
      <c r="AZ129" s="31"/>
      <c r="BA129" s="1"/>
    </row>
    <row r="130" spans="34:53" ht="30.75" customHeight="1" x14ac:dyDescent="0.2">
      <c r="AH130" s="11" t="s">
        <v>131</v>
      </c>
      <c r="AI130" s="11" t="s">
        <v>93</v>
      </c>
      <c r="AJ130" s="11">
        <v>4.8099999999999996</v>
      </c>
      <c r="AK130" s="11">
        <v>4.8849999999999998</v>
      </c>
      <c r="AQ130" s="11"/>
      <c r="AR130" s="11"/>
      <c r="AS130" s="11"/>
      <c r="AT130" s="31"/>
      <c r="AU130" s="31"/>
      <c r="AV130" s="31"/>
      <c r="AW130" s="31"/>
      <c r="AX130" s="31"/>
      <c r="AY130" s="31"/>
      <c r="AZ130" s="31"/>
      <c r="BA130" s="1"/>
    </row>
    <row r="131" spans="34:53" ht="30.75" customHeight="1" x14ac:dyDescent="0.35">
      <c r="AH131" s="11"/>
      <c r="AI131" s="11"/>
      <c r="AJ131" s="11"/>
      <c r="AK131" s="11"/>
      <c r="AQ131" s="36"/>
      <c r="AR131" s="36"/>
      <c r="AS131" s="36"/>
      <c r="AT131" s="1"/>
      <c r="AU131" s="1"/>
      <c r="AV131" s="1"/>
      <c r="AW131" s="1"/>
      <c r="AX131" s="1"/>
      <c r="AY131" s="1"/>
      <c r="AZ131" s="1"/>
      <c r="BA131" s="1"/>
    </row>
    <row r="132" spans="34:53" ht="30.75" customHeight="1" x14ac:dyDescent="0.35">
      <c r="AH132" s="11"/>
      <c r="AI132" s="11"/>
      <c r="AJ132" s="11"/>
      <c r="AK132" s="11"/>
      <c r="AQ132" s="36"/>
      <c r="AR132" s="36"/>
      <c r="AS132" s="36"/>
      <c r="AT132" s="1"/>
      <c r="AU132" s="1"/>
      <c r="AV132" s="1"/>
      <c r="AW132" s="1"/>
      <c r="AX132" s="1"/>
      <c r="AY132" s="1"/>
      <c r="AZ132" s="1"/>
      <c r="BA132" s="1"/>
    </row>
    <row r="133" spans="34:53" ht="30.75" customHeight="1" x14ac:dyDescent="0.35">
      <c r="AH133" s="11"/>
      <c r="AI133" s="11"/>
      <c r="AJ133" s="11"/>
      <c r="AK133" s="11"/>
      <c r="AQ133" s="36"/>
      <c r="AR133" s="36"/>
      <c r="AS133" s="36"/>
    </row>
    <row r="134" spans="34:53" ht="30.75" customHeight="1" x14ac:dyDescent="0.2"/>
    <row r="135" spans="34:53" ht="30.75" customHeight="1" x14ac:dyDescent="0.2"/>
    <row r="136" spans="34:53" ht="30.75" customHeight="1" x14ac:dyDescent="0.2"/>
    <row r="137" spans="34:53" ht="30.75" customHeight="1" x14ac:dyDescent="0.2"/>
    <row r="138" spans="34:53" ht="30.75" customHeight="1" x14ac:dyDescent="0.2"/>
    <row r="139" spans="34:53" ht="30.75" customHeight="1" x14ac:dyDescent="0.2"/>
  </sheetData>
  <sortState ref="AF113:AF123">
    <sortCondition ref="AF113"/>
  </sortState>
  <mergeCells count="213">
    <mergeCell ref="C54:C58"/>
    <mergeCell ref="C76:C79"/>
    <mergeCell ref="D76:E79"/>
    <mergeCell ref="L31:L32"/>
    <mergeCell ref="Y48:Z50"/>
    <mergeCell ref="W48:X50"/>
    <mergeCell ref="U48:V50"/>
    <mergeCell ref="Q53:R55"/>
    <mergeCell ref="Q56:R58"/>
    <mergeCell ref="Q59:R61"/>
    <mergeCell ref="Q68:R70"/>
    <mergeCell ref="Q65:R67"/>
    <mergeCell ref="Q62:R64"/>
    <mergeCell ref="S68:U70"/>
    <mergeCell ref="S65:U67"/>
    <mergeCell ref="S56:U58"/>
    <mergeCell ref="S59:U61"/>
    <mergeCell ref="S62:U64"/>
    <mergeCell ref="S53:U55"/>
    <mergeCell ref="V53:Z55"/>
    <mergeCell ref="V56:Z58"/>
    <mergeCell ref="V59:Z61"/>
    <mergeCell ref="O28:P50"/>
    <mergeCell ref="O51:P76"/>
    <mergeCell ref="U28:Z29"/>
    <mergeCell ref="U30:V32"/>
    <mergeCell ref="W30:X32"/>
    <mergeCell ref="Y30:Z32"/>
    <mergeCell ref="Q28:T32"/>
    <mergeCell ref="Q71:R73"/>
    <mergeCell ref="S71:U73"/>
    <mergeCell ref="V71:Z73"/>
    <mergeCell ref="Q45:T47"/>
    <mergeCell ref="Y45:Z47"/>
    <mergeCell ref="Q33:T35"/>
    <mergeCell ref="U33:V35"/>
    <mergeCell ref="V68:Z70"/>
    <mergeCell ref="Q39:T41"/>
    <mergeCell ref="Q42:T44"/>
    <mergeCell ref="Q48:T50"/>
    <mergeCell ref="U39:V41"/>
    <mergeCell ref="U42:V44"/>
    <mergeCell ref="U45:V47"/>
    <mergeCell ref="W45:X47"/>
    <mergeCell ref="W39:X41"/>
    <mergeCell ref="J64:J68"/>
    <mergeCell ref="D44:I48"/>
    <mergeCell ref="D49:I53"/>
    <mergeCell ref="D54:I58"/>
    <mergeCell ref="D59:I63"/>
    <mergeCell ref="J44:J48"/>
    <mergeCell ref="J49:J53"/>
    <mergeCell ref="J54:J58"/>
    <mergeCell ref="J59:J63"/>
    <mergeCell ref="Y7:Z9"/>
    <mergeCell ref="A39:B43"/>
    <mergeCell ref="Y5:Z6"/>
    <mergeCell ref="W5:X6"/>
    <mergeCell ref="Y16:Z18"/>
    <mergeCell ref="Y19:Z21"/>
    <mergeCell ref="A11:G12"/>
    <mergeCell ref="H11:J12"/>
    <mergeCell ref="D71:H73"/>
    <mergeCell ref="I71:J73"/>
    <mergeCell ref="C59:C63"/>
    <mergeCell ref="A44:B48"/>
    <mergeCell ref="A49:B53"/>
    <mergeCell ref="A54:B58"/>
    <mergeCell ref="A59:B63"/>
    <mergeCell ref="J39:J43"/>
    <mergeCell ref="D39:I43"/>
    <mergeCell ref="C39:C43"/>
    <mergeCell ref="C37:C38"/>
    <mergeCell ref="D37:I38"/>
    <mergeCell ref="J37:J38"/>
    <mergeCell ref="A64:B68"/>
    <mergeCell ref="C64:C68"/>
    <mergeCell ref="D64:I68"/>
    <mergeCell ref="Y13:Z15"/>
    <mergeCell ref="Y10:Z12"/>
    <mergeCell ref="F80:J83"/>
    <mergeCell ref="D80:E83"/>
    <mergeCell ref="Q25:S27"/>
    <mergeCell ref="Y25:Z27"/>
    <mergeCell ref="Q22:S24"/>
    <mergeCell ref="Y22:Z24"/>
    <mergeCell ref="W22:X24"/>
    <mergeCell ref="Y39:Z41"/>
    <mergeCell ref="Y42:Z44"/>
    <mergeCell ref="A69:J70"/>
    <mergeCell ref="A71:C73"/>
    <mergeCell ref="T22:V24"/>
    <mergeCell ref="W25:X27"/>
    <mergeCell ref="T25:V27"/>
    <mergeCell ref="A74:B75"/>
    <mergeCell ref="C74:C75"/>
    <mergeCell ref="D74:E75"/>
    <mergeCell ref="Q74:R76"/>
    <mergeCell ref="V62:Z64"/>
    <mergeCell ref="V74:Z76"/>
    <mergeCell ref="C44:C48"/>
    <mergeCell ref="C49:C53"/>
    <mergeCell ref="T3:V6"/>
    <mergeCell ref="W7:X9"/>
    <mergeCell ref="W10:X12"/>
    <mergeCell ref="W19:X21"/>
    <mergeCell ref="W16:X18"/>
    <mergeCell ref="W13:X15"/>
    <mergeCell ref="V65:Z67"/>
    <mergeCell ref="W33:X35"/>
    <mergeCell ref="Y33:Z35"/>
    <mergeCell ref="Q36:T38"/>
    <mergeCell ref="U36:V38"/>
    <mergeCell ref="W36:X38"/>
    <mergeCell ref="Y36:Z38"/>
    <mergeCell ref="Q3:S6"/>
    <mergeCell ref="Q7:S9"/>
    <mergeCell ref="Q10:S12"/>
    <mergeCell ref="Q13:S15"/>
    <mergeCell ref="Q16:S18"/>
    <mergeCell ref="Q19:S21"/>
    <mergeCell ref="T7:V9"/>
    <mergeCell ref="T10:V12"/>
    <mergeCell ref="T13:V15"/>
    <mergeCell ref="T16:V18"/>
    <mergeCell ref="T19:V21"/>
    <mergeCell ref="W42:X44"/>
    <mergeCell ref="AQ112:AS112"/>
    <mergeCell ref="AH112:AK112"/>
    <mergeCell ref="R105:U105"/>
    <mergeCell ref="Q77:Z78"/>
    <mergeCell ref="Q79:Z92"/>
    <mergeCell ref="O77:P92"/>
    <mergeCell ref="O93:Z94"/>
    <mergeCell ref="O95:Z104"/>
    <mergeCell ref="S74:U76"/>
    <mergeCell ref="Q51:R52"/>
    <mergeCell ref="S51:U52"/>
    <mergeCell ref="V51:Z52"/>
    <mergeCell ref="F74:J75"/>
    <mergeCell ref="D105:G105"/>
    <mergeCell ref="A88:E89"/>
    <mergeCell ref="A84:B87"/>
    <mergeCell ref="C84:C87"/>
    <mergeCell ref="A90:C92"/>
    <mergeCell ref="D90:E92"/>
    <mergeCell ref="F90:H92"/>
    <mergeCell ref="F76:J79"/>
    <mergeCell ref="A76:B79"/>
    <mergeCell ref="O1:P1"/>
    <mergeCell ref="Q1:X1"/>
    <mergeCell ref="Y1:Z1"/>
    <mergeCell ref="O2:Z2"/>
    <mergeCell ref="O3:P27"/>
    <mergeCell ref="A95:J104"/>
    <mergeCell ref="F84:J87"/>
    <mergeCell ref="B8:C9"/>
    <mergeCell ref="H8:J9"/>
    <mergeCell ref="D22:I23"/>
    <mergeCell ref="I10:J10"/>
    <mergeCell ref="C16:C20"/>
    <mergeCell ref="A14:C15"/>
    <mergeCell ref="E8:F9"/>
    <mergeCell ref="F88:J89"/>
    <mergeCell ref="A25:J26"/>
    <mergeCell ref="D13:J21"/>
    <mergeCell ref="A16:A20"/>
    <mergeCell ref="B16:B20"/>
    <mergeCell ref="D84:E87"/>
    <mergeCell ref="A93:J94"/>
    <mergeCell ref="I1:J1"/>
    <mergeCell ref="W3:Z4"/>
    <mergeCell ref="A2:J2"/>
    <mergeCell ref="A22:B23"/>
    <mergeCell ref="C80:C83"/>
    <mergeCell ref="A80:B83"/>
    <mergeCell ref="I90:J92"/>
    <mergeCell ref="A34:J36"/>
    <mergeCell ref="A1:B1"/>
    <mergeCell ref="C1:H1"/>
    <mergeCell ref="C3:D7"/>
    <mergeCell ref="F3:F4"/>
    <mergeCell ref="H3:H4"/>
    <mergeCell ref="I3:J4"/>
    <mergeCell ref="F6:G6"/>
    <mergeCell ref="I6:J6"/>
    <mergeCell ref="E3:E4"/>
    <mergeCell ref="A3:B7"/>
    <mergeCell ref="A37:B38"/>
    <mergeCell ref="A27:A28"/>
    <mergeCell ref="B27:B28"/>
    <mergeCell ref="C27:C28"/>
    <mergeCell ref="D27:D28"/>
    <mergeCell ref="A32:A33"/>
    <mergeCell ref="B32:B33"/>
    <mergeCell ref="C32:C33"/>
    <mergeCell ref="D32:J33"/>
    <mergeCell ref="E27:E28"/>
    <mergeCell ref="F27:F28"/>
    <mergeCell ref="G27:G28"/>
    <mergeCell ref="H27:H28"/>
    <mergeCell ref="I27:I28"/>
    <mergeCell ref="J27:J28"/>
    <mergeCell ref="A29:A31"/>
    <mergeCell ref="B29:B31"/>
    <mergeCell ref="C29:C31"/>
    <mergeCell ref="D29:D31"/>
    <mergeCell ref="E29:E31"/>
    <mergeCell ref="F29:F31"/>
    <mergeCell ref="G29:G31"/>
    <mergeCell ref="H29:H31"/>
    <mergeCell ref="I29:I31"/>
    <mergeCell ref="J29:J31"/>
  </mergeCells>
  <phoneticPr fontId="0" type="noConversion"/>
  <dataValidations count="5">
    <dataValidation showInputMessage="1" showErrorMessage="1" sqref="F6:G6"/>
    <dataValidation showInputMessage="1" showErrorMessage="1" sqref="F3:F4"/>
    <dataValidation type="list" allowBlank="1" showInputMessage="1" showErrorMessage="1" sqref="Q53:R58 Q62:R76">
      <formula1>$AQ$113:$AQ$130</formula1>
    </dataValidation>
    <dataValidation type="list" allowBlank="1" showInputMessage="1" showErrorMessage="1" sqref="Q7:S15">
      <formula1>$AH$113:$AH$133</formula1>
    </dataValidation>
    <dataValidation type="list" allowBlank="1" showInputMessage="1" showErrorMessage="1" sqref="Q59:R61">
      <formula1>$AQ$113:$AQ$133</formula1>
    </dataValidation>
  </dataValidations>
  <printOptions horizontalCentered="1"/>
  <pageMargins left="0.19685039370078741" right="0.19685039370078741" top="0.19685039370078741" bottom="0.15748031496062992" header="0" footer="0"/>
  <pageSetup paperSize="9" scale="38" fitToWidth="2" orientation="portrait" r:id="rId1"/>
  <headerFooter alignWithMargins="0"/>
  <drawing r:id="rId2"/>
  <legacyDrawing r:id="rId3"/>
  <oleObjects>
    <mc:AlternateContent xmlns:mc="http://schemas.openxmlformats.org/markup-compatibility/2006">
      <mc:Choice Requires="x14">
        <oleObject progId="MSPhotoEd.3" shapeId="1025" r:id="rId4">
          <objectPr defaultSize="0" autoPict="0" r:id="rId5">
            <anchor moveWithCells="1" sizeWithCells="1">
              <from>
                <xdr:col>0</xdr:col>
                <xdr:colOff>76200</xdr:colOff>
                <xdr:row>0</xdr:row>
                <xdr:rowOff>123825</xdr:rowOff>
              </from>
              <to>
                <xdr:col>1</xdr:col>
                <xdr:colOff>1428750</xdr:colOff>
                <xdr:row>0</xdr:row>
                <xdr:rowOff>1247775</xdr:rowOff>
              </to>
            </anchor>
          </objectPr>
        </oleObject>
      </mc:Choice>
      <mc:Fallback>
        <oleObject progId="MSPhotoEd.3" shapeId="1025" r:id="rId4"/>
      </mc:Fallback>
    </mc:AlternateContent>
    <mc:AlternateContent xmlns:mc="http://schemas.openxmlformats.org/markup-compatibility/2006">
      <mc:Choice Requires="x14">
        <oleObject progId="MSPhotoEd.3" shapeId="1739" r:id="rId6">
          <objectPr defaultSize="0" autoPict="0" r:id="rId5">
            <anchor moveWithCells="1" sizeWithCells="1">
              <from>
                <xdr:col>13</xdr:col>
                <xdr:colOff>685800</xdr:colOff>
                <xdr:row>0</xdr:row>
                <xdr:rowOff>76200</xdr:rowOff>
              </from>
              <to>
                <xdr:col>15</xdr:col>
                <xdr:colOff>1295400</xdr:colOff>
                <xdr:row>0</xdr:row>
                <xdr:rowOff>1200150</xdr:rowOff>
              </to>
            </anchor>
          </objectPr>
        </oleObject>
      </mc:Choice>
      <mc:Fallback>
        <oleObject progId="MSPhotoEd.3" shapeId="1739" r:id="rId6"/>
      </mc:Fallback>
    </mc:AlternateContent>
    <mc:AlternateContent xmlns:mc="http://schemas.openxmlformats.org/markup-compatibility/2006">
      <mc:Choice Requires="x14">
        <oleObject progId="MSPhotoEd.3" shapeId="1794" r:id="rId7">
          <objectPr defaultSize="0" autoPict="0" r:id="rId5">
            <anchor moveWithCells="1" sizeWithCells="1">
              <from>
                <xdr:col>13</xdr:col>
                <xdr:colOff>685800</xdr:colOff>
                <xdr:row>0</xdr:row>
                <xdr:rowOff>76200</xdr:rowOff>
              </from>
              <to>
                <xdr:col>15</xdr:col>
                <xdr:colOff>1295400</xdr:colOff>
                <xdr:row>0</xdr:row>
                <xdr:rowOff>1200150</xdr:rowOff>
              </to>
            </anchor>
          </objectPr>
        </oleObject>
      </mc:Choice>
      <mc:Fallback>
        <oleObject progId="MSPhotoEd.3" shapeId="1794" r:id="rId7"/>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
  <sheetViews>
    <sheetView workbookViewId="0">
      <selection activeCell="B4" sqref="B4"/>
    </sheetView>
  </sheetViews>
  <sheetFormatPr baseColWidth="10" defaultRowHeight="12.75" x14ac:dyDescent="0.2"/>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
  <sheetViews>
    <sheetView workbookViewId="0">
      <selection activeCell="B3" sqref="B3"/>
    </sheetView>
  </sheetViews>
  <sheetFormatPr baseColWidth="10"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FEB2A7781A0149A681822FE3CF5C64" ma:contentTypeVersion="8" ma:contentTypeDescription="Crée un document." ma:contentTypeScope="" ma:versionID="d703afbeb89c50b7deacb9b6b75f5293">
  <xsd:schema xmlns:xsd="http://www.w3.org/2001/XMLSchema" xmlns:xs="http://www.w3.org/2001/XMLSchema" xmlns:p="http://schemas.microsoft.com/office/2006/metadata/properties" xmlns:ns2="aed73925-fca9-4a53-8a51-4beea36fc593" targetNamespace="http://schemas.microsoft.com/office/2006/metadata/properties" ma:root="true" ma:fieldsID="8eb94f64a028dbd45fe8901746a4a3a0" ns2:_="">
    <xsd:import namespace="aed73925-fca9-4a53-8a51-4beea36fc59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73925-fca9-4a53-8a51-4beea36fc5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0C40FFF-E221-4F34-8E91-BC244B81EAF0}"/>
</file>

<file path=customXml/itemProps2.xml><?xml version="1.0" encoding="utf-8"?>
<ds:datastoreItem xmlns:ds="http://schemas.openxmlformats.org/officeDocument/2006/customXml" ds:itemID="{9730354B-F76D-4A67-B5F0-8F2CA522B788}"/>
</file>

<file path=customXml/itemProps3.xml><?xml version="1.0" encoding="utf-8"?>
<ds:datastoreItem xmlns:ds="http://schemas.openxmlformats.org/officeDocument/2006/customXml" ds:itemID="{46627D2F-4C82-4C70-9737-3758977138C3}"/>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FSX</vt:lpstr>
      <vt:lpstr>Feuil1</vt:lpstr>
      <vt:lpstr>Feuil2</vt:lpstr>
      <vt:lpstr>FSX!Zone_d_impression</vt:lpstr>
    </vt:vector>
  </TitlesOfParts>
  <Company>European Aeronautic Defense and Space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st97716</dc:creator>
  <cp:lastModifiedBy>Pauline FAUGE</cp:lastModifiedBy>
  <cp:lastPrinted>2016-11-10T07:41:31Z</cp:lastPrinted>
  <dcterms:created xsi:type="dcterms:W3CDTF">2009-02-17T19:37:48Z</dcterms:created>
  <dcterms:modified xsi:type="dcterms:W3CDTF">2016-11-29T06:55:39Z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1891864320</vt:i4>
  </property>
  <property fmtid="{D5CDD505-2E9C-101B-9397-08002B2CF9AE}" pid="4" name="_EmailSubject">
    <vt:lpwstr>MAJ suivi prod AEWP</vt:lpwstr>
  </property>
  <property fmtid="{D5CDD505-2E9C-101B-9397-08002B2CF9AE}" pid="5" name="_AuthorEmail">
    <vt:lpwstr>sylvie.blanc.external@airbus.com</vt:lpwstr>
  </property>
  <property fmtid="{D5CDD505-2E9C-101B-9397-08002B2CF9AE}" pid="6" name="_AuthorEmailDisplayName">
    <vt:lpwstr>BLANC, Sylvie (ASSISTANCE AERONAUTIQUE AEROSPATIALE)</vt:lpwstr>
  </property>
  <property fmtid="{D5CDD505-2E9C-101B-9397-08002B2CF9AE}" pid="7" name="_ReviewingToolsShownOnce">
    <vt:lpwstr/>
  </property>
  <property fmtid="{D5CDD505-2E9C-101B-9397-08002B2CF9AE}" pid="8" name="ContentTypeId">
    <vt:lpwstr>0x010100B0FEB2A7781A0149A681822FE3CF5C64</vt:lpwstr>
  </property>
</Properties>
</file>