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<sst xmlns="http://schemas.openxmlformats.org/spreadsheetml/2006/main" count="74" uniqueCount="45">
  <si>
    <t xml:space="preserve">Name</t>
  </si>
  <si>
    <t xml:space="preserve">Set</t>
  </si>
  <si>
    <t xml:space="preserve">Version</t>
  </si>
  <si>
    <t xml:space="preserve">Price</t>
  </si>
  <si>
    <t xml:space="preserve">Quantity</t>
  </si>
  <si>
    <t xml:space="preserve">Arclight Phoenix</t>
  </si>
  <si>
    <t xml:space="preserve">Guilds of Ravnica</t>
  </si>
  <si>
    <t xml:space="preserve">Normal</t>
  </si>
  <si>
    <t xml:space="preserve">Chart a Course</t>
  </si>
  <si>
    <t xml:space="preserve">Ixalan</t>
  </si>
  <si>
    <t xml:space="preserve">Consider</t>
  </si>
  <si>
    <t xml:space="preserve">Innistrad: Midnight Hunt</t>
  </si>
  <si>
    <t xml:space="preserve">Crackling Drake</t>
  </si>
  <si>
    <t xml:space="preserve">Fiery Impulse</t>
  </si>
  <si>
    <t xml:space="preserve">Magic Origins</t>
  </si>
  <si>
    <t xml:space="preserve">Flame-Blessed Bolt</t>
  </si>
  <si>
    <t xml:space="preserve">Innistrad: Crimson Vow</t>
  </si>
  <si>
    <t xml:space="preserve">Izzet Charm</t>
  </si>
  <si>
    <t xml:space="preserve">Return to Ravnica</t>
  </si>
  <si>
    <t xml:space="preserve">Lightning Axe</t>
  </si>
  <si>
    <t xml:space="preserve">Time Spiral Remastered</t>
  </si>
  <si>
    <t xml:space="preserve">Opt</t>
  </si>
  <si>
    <t xml:space="preserve">Throne of Eldraine</t>
  </si>
  <si>
    <t xml:space="preserve">Pieces of the Puzzle</t>
  </si>
  <si>
    <t xml:space="preserve">Shadows over Innistrad</t>
  </si>
  <si>
    <t xml:space="preserve">Search for Azcanta: Azcanta the Sunken Ruin</t>
  </si>
  <si>
    <t xml:space="preserve">Shivan Reef</t>
  </si>
  <si>
    <t xml:space="preserve">Dominaria United</t>
  </si>
  <si>
    <t xml:space="preserve">Steam Vents</t>
  </si>
  <si>
    <t xml:space="preserve">Sulfur Falls</t>
  </si>
  <si>
    <t xml:space="preserve">Dominaria</t>
  </si>
  <si>
    <t xml:space="preserve">Temple of Epiphany</t>
  </si>
  <si>
    <t xml:space="preserve">Core Set 2021</t>
  </si>
  <si>
    <t xml:space="preserve">Thing in the Ice: Awoken Horror</t>
  </si>
  <si>
    <t xml:space="preserve">Treasure Cruise</t>
  </si>
  <si>
    <t xml:space="preserve">Khans of Tarkir</t>
  </si>
  <si>
    <t xml:space="preserve">Abrade</t>
  </si>
  <si>
    <t xml:space="preserve">Hour of Devastation</t>
  </si>
  <si>
    <t xml:space="preserve">Invasive Surgery</t>
  </si>
  <si>
    <t xml:space="preserve">Lava Coil</t>
  </si>
  <si>
    <t xml:space="preserve">Mystical Dispute</t>
  </si>
  <si>
    <t xml:space="preserve">Narset, Parter of Veils</t>
  </si>
  <si>
    <t xml:space="preserve">War of the Spark</t>
  </si>
  <si>
    <t xml:space="preserve">Sweltering Suns</t>
  </si>
  <si>
    <t xml:space="preserve">Amonkhet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</si>
</sst>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1A];[RED]\-#,##0.00\ [$€-41A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38.57"/>
    <col collapsed="false" customWidth="true" hidden="false" outlineLevel="0" max="2" min="2" style="1" width="24.9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true" outlineLevel="0" collapsed="false">
      <c r="A2" s="1" t="s">
        <v>5</v>
      </c>
      <c r="B2" s="1" t="s">
        <v>6</v>
      </c>
      <c r="C2" s="1" t="s">
        <v>7</v>
      </c>
      <c r="D2" s="2" t="n">
        <v>6.35</v>
      </c>
      <c r="E2" s="1" t="n">
        <v>4</v>
      </c>
      <c r="F2" s="2" t="n">
        <f aca="false">D2*E2</f>
        <v>25.4</v>
      </c>
    </row>
    <row r="3" customFormat="false" ht="12.75" hidden="false" customHeight="true" outlineLevel="0" collapsed="false">
      <c r="A3" s="1" t="s">
        <v>8</v>
      </c>
      <c r="B3" s="1" t="s">
        <v>9</v>
      </c>
      <c r="C3" s="1" t="s">
        <v>7</v>
      </c>
      <c r="D3" s="2" t="n">
        <v>0.34</v>
      </c>
      <c r="E3" s="1" t="n">
        <v>4</v>
      </c>
      <c r="F3" s="2" t="n">
        <f aca="false">D3*E3</f>
        <v>1.36</v>
      </c>
    </row>
    <row r="4" customFormat="false" ht="12.75" hidden="false" customHeight="true" outlineLevel="0" collapsed="false">
      <c r="A4" s="1" t="s">
        <v>10</v>
      </c>
      <c r="B4" s="1" t="s">
        <v>11</v>
      </c>
      <c r="C4" s="1" t="s">
        <v>7</v>
      </c>
      <c r="D4" s="2" t="n">
        <v>1.54</v>
      </c>
      <c r="E4" s="1" t="n">
        <v>4</v>
      </c>
      <c r="F4" s="2" t="n">
        <f aca="false">D4*E4</f>
        <v>6.16</v>
      </c>
    </row>
    <row r="5" customFormat="false" ht="12.75" hidden="false" customHeight="true" outlineLevel="0" collapsed="false">
      <c r="A5" s="1" t="s">
        <v>12</v>
      </c>
      <c r="B5" s="1" t="s">
        <v>6</v>
      </c>
      <c r="C5" s="1" t="s">
        <v>7</v>
      </c>
      <c r="D5" s="2" t="n">
        <v>0.15</v>
      </c>
      <c r="E5" s="1" t="n">
        <v>2</v>
      </c>
      <c r="F5" s="2" t="n">
        <f aca="false">D5*E5</f>
        <v>0.3</v>
      </c>
    </row>
    <row r="6" customFormat="false" ht="12.75" hidden="false" customHeight="true" outlineLevel="0" collapsed="false">
      <c r="A6" s="1" t="s">
        <v>13</v>
      </c>
      <c r="B6" s="1" t="s">
        <v>14</v>
      </c>
      <c r="C6" s="1" t="s">
        <v>7</v>
      </c>
      <c r="D6" s="2" t="n">
        <v>0.21</v>
      </c>
      <c r="E6" s="1" t="n">
        <v>2</v>
      </c>
      <c r="F6" s="2" t="n">
        <f aca="false">D6*E6</f>
        <v>0.42</v>
      </c>
    </row>
    <row r="7" customFormat="false" ht="12.75" hidden="false" customHeight="true" outlineLevel="0" collapsed="false">
      <c r="A7" s="1" t="s">
        <v>15</v>
      </c>
      <c r="B7" s="1" t="s">
        <v>16</v>
      </c>
      <c r="C7" s="1" t="s">
        <v>7</v>
      </c>
      <c r="D7" s="2" t="n">
        <v>0.08</v>
      </c>
      <c r="E7" s="1" t="n">
        <v>2</v>
      </c>
      <c r="F7" s="2" t="n">
        <f aca="false">D7*E7</f>
        <v>0.16</v>
      </c>
    </row>
    <row r="8" customFormat="false" ht="12.75" hidden="false" customHeight="true" outlineLevel="0" collapsed="false">
      <c r="A8" s="1" t="s">
        <v>17</v>
      </c>
      <c r="B8" s="1" t="s">
        <v>18</v>
      </c>
      <c r="C8" s="1" t="s">
        <v>7</v>
      </c>
      <c r="D8" s="2" t="n">
        <v>0.31</v>
      </c>
      <c r="E8" s="1" t="n">
        <v>3</v>
      </c>
      <c r="F8" s="2" t="n">
        <f aca="false">D8*E8</f>
        <v>0.93</v>
      </c>
    </row>
    <row r="9" customFormat="false" ht="12.75" hidden="false" customHeight="true" outlineLevel="0" collapsed="false">
      <c r="A9" s="1" t="s">
        <v>19</v>
      </c>
      <c r="B9" s="1" t="s">
        <v>20</v>
      </c>
      <c r="C9" s="1" t="s">
        <v>7</v>
      </c>
      <c r="D9" s="2" t="n">
        <v>0.24</v>
      </c>
      <c r="E9" s="1" t="n">
        <v>3</v>
      </c>
      <c r="F9" s="2" t="n">
        <f aca="false">D9*E9</f>
        <v>0.72</v>
      </c>
    </row>
    <row r="10" customFormat="false" ht="12.75" hidden="false" customHeight="true" outlineLevel="0" collapsed="false">
      <c r="A10" s="1" t="s">
        <v>21</v>
      </c>
      <c r="B10" s="1" t="s">
        <v>22</v>
      </c>
      <c r="C10" s="1" t="s">
        <v>7</v>
      </c>
      <c r="D10" s="2" t="n">
        <v>0.08</v>
      </c>
      <c r="E10" s="1" t="n">
        <v>4</v>
      </c>
      <c r="F10" s="2" t="n">
        <f aca="false">D10*E10</f>
        <v>0.32</v>
      </c>
    </row>
    <row r="11" customFormat="false" ht="12.75" hidden="false" customHeight="true" outlineLevel="0" collapsed="false">
      <c r="A11" s="1" t="s">
        <v>23</v>
      </c>
      <c r="B11" s="1" t="s">
        <v>24</v>
      </c>
      <c r="C11" s="1" t="s">
        <v>7</v>
      </c>
      <c r="D11" s="2" t="n">
        <v>0.25</v>
      </c>
      <c r="E11" s="1" t="n">
        <v>3</v>
      </c>
      <c r="F11" s="2" t="n">
        <f aca="false">D11*E11</f>
        <v>0.75</v>
      </c>
    </row>
    <row r="12" customFormat="false" ht="12.75" hidden="false" customHeight="true" outlineLevel="0" collapsed="false">
      <c r="A12" s="3" t="s">
        <v>25</v>
      </c>
      <c r="B12" s="1" t="s">
        <v>9</v>
      </c>
      <c r="C12" s="1" t="s">
        <v>7</v>
      </c>
      <c r="D12" s="2" t="n">
        <v>4.16</v>
      </c>
      <c r="E12" s="1" t="n">
        <v>1</v>
      </c>
      <c r="F12" s="2" t="n">
        <f aca="false">D12*E12</f>
        <v>4.16</v>
      </c>
    </row>
    <row r="13" customFormat="false" ht="12.75" hidden="false" customHeight="true" outlineLevel="0" collapsed="false">
      <c r="A13" s="1" t="s">
        <v>26</v>
      </c>
      <c r="B13" s="1" t="s">
        <v>27</v>
      </c>
      <c r="C13" s="1" t="s">
        <v>7</v>
      </c>
      <c r="D13" s="2" t="n">
        <v>1.15</v>
      </c>
      <c r="E13" s="1" t="n">
        <v>3</v>
      </c>
      <c r="F13" s="2" t="n">
        <f aca="false">D13*E13</f>
        <v>3.45</v>
      </c>
    </row>
    <row r="14" customFormat="false" ht="12.75" hidden="false" customHeight="true" outlineLevel="0" collapsed="false">
      <c r="A14" s="1" t="s">
        <v>28</v>
      </c>
      <c r="B14" s="1" t="s">
        <v>6</v>
      </c>
      <c r="C14" s="1" t="s">
        <v>7</v>
      </c>
      <c r="D14" s="2" t="n">
        <v>13.69</v>
      </c>
      <c r="E14" s="1" t="n">
        <v>2</v>
      </c>
      <c r="F14" s="2" t="n">
        <f aca="false">D14*E14</f>
        <v>27.38</v>
      </c>
    </row>
    <row r="15" customFormat="false" ht="12.75" hidden="false" customHeight="true" outlineLevel="0" collapsed="false">
      <c r="A15" s="1" t="s">
        <v>29</v>
      </c>
      <c r="B15" s="1" t="s">
        <v>30</v>
      </c>
      <c r="C15" s="1" t="s">
        <v>7</v>
      </c>
      <c r="D15" s="2" t="n">
        <v>3.33</v>
      </c>
      <c r="E15" s="1" t="n">
        <v>4</v>
      </c>
      <c r="F15" s="2" t="n">
        <f aca="false">D15*E15</f>
        <v>13.32</v>
      </c>
    </row>
    <row r="16" customFormat="false" ht="12.75" hidden="false" customHeight="true" outlineLevel="0" collapsed="false">
      <c r="A16" s="1" t="s">
        <v>31</v>
      </c>
      <c r="B16" s="1" t="s">
        <v>32</v>
      </c>
      <c r="C16" s="1" t="s">
        <v>7</v>
      </c>
      <c r="D16" s="2" t="n">
        <v>0.33</v>
      </c>
      <c r="E16" s="1" t="n">
        <v>2</v>
      </c>
      <c r="F16" s="2" t="n">
        <f aca="false">D16*E16</f>
        <v>0.66</v>
      </c>
    </row>
    <row r="17" customFormat="false" ht="12.75" hidden="false" customHeight="true" outlineLevel="0" collapsed="false">
      <c r="A17" s="1" t="s">
        <v>33</v>
      </c>
      <c r="B17" s="1" t="s">
        <v>24</v>
      </c>
      <c r="C17" s="1" t="s">
        <v>7</v>
      </c>
      <c r="D17" s="2" t="n">
        <v>8.27</v>
      </c>
      <c r="E17" s="1" t="n">
        <v>4</v>
      </c>
      <c r="F17" s="2" t="n">
        <f aca="false">D17*E17</f>
        <v>33.08</v>
      </c>
    </row>
    <row r="18" customFormat="false" ht="12.75" hidden="false" customHeight="true" outlineLevel="0" collapsed="false">
      <c r="A18" s="1" t="s">
        <v>34</v>
      </c>
      <c r="B18" s="1" t="s">
        <v>35</v>
      </c>
      <c r="C18" s="1" t="s">
        <v>7</v>
      </c>
      <c r="D18" s="2" t="n">
        <v>0.2</v>
      </c>
      <c r="E18" s="1" t="n">
        <v>3</v>
      </c>
      <c r="F18" s="2" t="n">
        <f aca="false">D18*E18</f>
        <v>0.6</v>
      </c>
      <c r="G18" s="2" t="n">
        <f aca="false">SUM(F2:F18)</f>
        <v>119.17</v>
      </c>
    </row>
    <row r="19" customFormat="false" ht="12.75" hidden="false" customHeight="true" outlineLevel="0" collapsed="false">
      <c r="A19" s="1" t="s">
        <v>36</v>
      </c>
      <c r="B19" s="1" t="s">
        <v>37</v>
      </c>
      <c r="C19" s="1" t="s">
        <v>7</v>
      </c>
      <c r="D19" s="2" t="n">
        <v>0.28</v>
      </c>
      <c r="E19" s="1" t="n">
        <v>3</v>
      </c>
      <c r="F19" s="2" t="n">
        <f aca="false">D19*E19</f>
        <v>0.84</v>
      </c>
    </row>
    <row r="20" customFormat="false" ht="12.75" hidden="false" customHeight="true" outlineLevel="0" collapsed="false">
      <c r="A20" s="1" t="s">
        <v>38</v>
      </c>
      <c r="B20" s="1" t="s">
        <v>24</v>
      </c>
      <c r="C20" s="1" t="s">
        <v>7</v>
      </c>
      <c r="D20" s="2" t="n">
        <v>0.2</v>
      </c>
      <c r="E20" s="1" t="n">
        <v>1</v>
      </c>
      <c r="F20" s="2" t="n">
        <f aca="false">D20*E20</f>
        <v>0.2</v>
      </c>
    </row>
    <row r="21" customFormat="false" ht="12.75" hidden="false" customHeight="true" outlineLevel="0" collapsed="false">
      <c r="A21" s="1" t="s">
        <v>39</v>
      </c>
      <c r="B21" s="1" t="s">
        <v>6</v>
      </c>
      <c r="C21" s="1" t="s">
        <v>7</v>
      </c>
      <c r="D21" s="2" t="n">
        <v>0.09</v>
      </c>
      <c r="E21" s="1" t="n">
        <v>2</v>
      </c>
      <c r="F21" s="2" t="n">
        <f aca="false">D21*E21</f>
        <v>0.18</v>
      </c>
    </row>
    <row r="22" customFormat="false" ht="12.75" hidden="false" customHeight="true" outlineLevel="0" collapsed="false">
      <c r="A22" s="1" t="s">
        <v>40</v>
      </c>
      <c r="B22" s="1" t="s">
        <v>22</v>
      </c>
      <c r="C22" s="1" t="s">
        <v>7</v>
      </c>
      <c r="D22" s="2" t="n">
        <v>1.86</v>
      </c>
      <c r="E22" s="1" t="n">
        <v>4</v>
      </c>
      <c r="F22" s="2" t="n">
        <f aca="false">D22*E22</f>
        <v>7.44</v>
      </c>
    </row>
    <row r="23" customFormat="false" ht="12.75" hidden="false" customHeight="true" outlineLevel="0" collapsed="false">
      <c r="A23" s="1" t="s">
        <v>41</v>
      </c>
      <c r="B23" s="1" t="s">
        <v>42</v>
      </c>
      <c r="C23" s="1" t="s">
        <v>7</v>
      </c>
      <c r="D23" s="2" t="n">
        <v>1.21</v>
      </c>
      <c r="E23" s="1" t="n">
        <v>3</v>
      </c>
      <c r="F23" s="2" t="n">
        <f aca="false">D23*E23</f>
        <v>3.63</v>
      </c>
    </row>
    <row r="24" customFormat="false" ht="12.75" hidden="false" customHeight="true" outlineLevel="0" collapsed="false">
      <c r="A24" s="1" t="s">
        <v>43</v>
      </c>
      <c r="B24" s="1" t="s">
        <v>44</v>
      </c>
      <c r="C24" s="1" t="s">
        <v>7</v>
      </c>
      <c r="D24" s="2" t="n">
        <v>0.38</v>
      </c>
      <c r="E24" s="1" t="n">
        <v>2</v>
      </c>
      <c r="F24" s="2" t="n">
        <f aca="false">D24*E24</f>
        <v>0.76</v>
      </c>
      <c r="G24" s="2" t="n">
        <f aca="false">SUM(F19:F24)</f>
        <v>13.05</v>
      </c>
    </row>
    <row r="25" customFormat="false" ht="12.75" hidden="false" customHeight="true" outlineLevel="0" collapsed="false">
      <c r="F25" s="2" t="n">
        <f aca="false">SUM(F2:F24)</f>
        <v>132.22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2022-12-04T07:47:15Z</dcterms:created>
  <dc:creator/>
  <dc:description/>
  <dc:language>en-GB</dc:language>
  <cp:lastModifiedBy/>
  <dcterms:modified xsi:type="dcterms:W3CDTF">2022-12-06T22:38:58Z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