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A6C6811A-02E4-4F89-B2AB-5CE81520254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23" i="1"/>
  <c r="F22" i="1"/>
  <c r="F21" i="1"/>
  <c r="F2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4" i="1" l="1"/>
  <c r="F25" i="1"/>
  <c r="G17" i="1"/>
</calcChain>
</file>

<file path=xl/sharedStrings.xml><?xml version="1.0" encoding="utf-8"?>
<sst xmlns="http://schemas.openxmlformats.org/spreadsheetml/2006/main" count="74" uniqueCount="45">
  <si>
    <t>Name</t>
  </si>
  <si>
    <t>Set</t>
  </si>
  <si>
    <t>Version</t>
  </si>
  <si>
    <t>Price</t>
  </si>
  <si>
    <t>Quantity</t>
  </si>
  <si>
    <t>Arclight Phoenix</t>
  </si>
  <si>
    <t>Guilds of Ravnica</t>
  </si>
  <si>
    <t>Normal</t>
  </si>
  <si>
    <t>Chart a Course</t>
  </si>
  <si>
    <t>Ixalan</t>
  </si>
  <si>
    <t>Consider</t>
  </si>
  <si>
    <t>Innistrad: Midnight Hunt</t>
  </si>
  <si>
    <t>Crackling Drake</t>
  </si>
  <si>
    <t>Fiery Impulse</t>
  </si>
  <si>
    <t>Magic Origins</t>
  </si>
  <si>
    <t>Flame-Blessed Bolt</t>
  </si>
  <si>
    <t>Innistrad: Crimson Vow</t>
  </si>
  <si>
    <t>Izzet Charm</t>
  </si>
  <si>
    <t>Return to Ravnica</t>
  </si>
  <si>
    <t>Lightning Axe</t>
  </si>
  <si>
    <t>Time Spiral Remastered</t>
  </si>
  <si>
    <t>Opt</t>
  </si>
  <si>
    <t>Throne of Eldraine</t>
  </si>
  <si>
    <t>Pieces of the Puzzle</t>
  </si>
  <si>
    <t>Shadows over Innistrad</t>
  </si>
  <si>
    <t>Search for Azcanta: Azcanta the Sunken Ruin</t>
  </si>
  <si>
    <t>Shivan Reef</t>
  </si>
  <si>
    <t>Dominaria United</t>
  </si>
  <si>
    <t>Steam Vents</t>
  </si>
  <si>
    <t>Sulfur Falls</t>
  </si>
  <si>
    <t>Dominaria</t>
  </si>
  <si>
    <t>Temple of Epiphany</t>
  </si>
  <si>
    <t>Core Set 2021</t>
  </si>
  <si>
    <t>Thing in the Ice: Awoken Horror</t>
  </si>
  <si>
    <t>Treasure Cruise</t>
  </si>
  <si>
    <t>Khans of Tarkir</t>
  </si>
  <si>
    <t>Abrade</t>
  </si>
  <si>
    <t>Hour of Devastation</t>
  </si>
  <si>
    <t>Invasive Surgery</t>
  </si>
  <si>
    <t>Lava Coil</t>
  </si>
  <si>
    <t>Mystical Dispute</t>
  </si>
  <si>
    <t>Narset, Parter of Veils</t>
  </si>
  <si>
    <t>War of the Spark</t>
  </si>
  <si>
    <t>Sweltering Suns</t>
  </si>
  <si>
    <t>Amonkhet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</si>
</sst>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I21" sqref="I21"/>
    </sheetView>
  </sheetViews>
  <sheetFormatPr defaultColWidth="11.5703125" defaultRowHeight="15" x14ac:dyDescent="0.25"/>
  <cols>
    <col min="1" max="1" width="40.85546875" style="2" bestFit="1" customWidth="1"/>
    <col min="2" max="2" width="25" style="2" customWidth="1"/>
    <col min="3" max="3" width="11.5703125" style="2" customWidth="1"/>
    <col min="4" max="16384" width="11.5703125" style="2"/>
  </cols>
  <sheetData>
    <row r="1" spans="1:6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5">
      <c r="A2" s="2" t="s">
        <v>5</v>
      </c>
      <c r="B2" s="2" t="s">
        <v>6</v>
      </c>
      <c r="C2" s="2" t="s">
        <v>7</v>
      </c>
      <c r="D2" s="3">
        <v>4.42</v>
      </c>
      <c r="E2" s="2">
        <v>4</v>
      </c>
      <c r="F2" s="3">
        <f t="shared" ref="F2:F24" si="0">D2*E2</f>
        <v>17.68</v>
      </c>
    </row>
    <row r="3" spans="1:6" ht="12.75" customHeight="1" x14ac:dyDescent="0.25">
      <c r="A3" s="2" t="s">
        <v>8</v>
      </c>
      <c r="B3" s="2" t="s">
        <v>9</v>
      </c>
      <c r="C3" s="2" t="s">
        <v>7</v>
      </c>
      <c r="D3" s="3">
        <v>0.25</v>
      </c>
      <c r="E3" s="2">
        <v>4</v>
      </c>
      <c r="F3" s="3">
        <f t="shared" si="0"/>
        <v>1</v>
      </c>
    </row>
    <row r="4" spans="1:6" ht="12.75" customHeight="1" x14ac:dyDescent="0.25">
      <c r="A4" s="2" t="s">
        <v>10</v>
      </c>
      <c r="B4" s="2" t="s">
        <v>11</v>
      </c>
      <c r="C4" s="2" t="s">
        <v>7</v>
      </c>
      <c r="D4" s="3">
        <v>1.02</v>
      </c>
      <c r="E4" s="2">
        <v>4</v>
      </c>
      <c r="F4" s="3">
        <f t="shared" si="0"/>
        <v>4.08</v>
      </c>
    </row>
    <row r="5" spans="1:6" ht="12.75" customHeight="1" x14ac:dyDescent="0.25">
      <c r="A5" s="2" t="s">
        <v>12</v>
      </c>
      <c r="B5" s="2" t="s">
        <v>6</v>
      </c>
      <c r="C5" s="2" t="s">
        <v>7</v>
      </c>
      <c r="D5" s="3">
        <v>0.13</v>
      </c>
      <c r="E5" s="2">
        <v>2</v>
      </c>
      <c r="F5" s="3">
        <f t="shared" si="0"/>
        <v>0.26</v>
      </c>
    </row>
    <row r="6" spans="1:6" ht="12.75" customHeight="1" x14ac:dyDescent="0.25">
      <c r="A6" s="2" t="s">
        <v>13</v>
      </c>
      <c r="B6" s="2" t="s">
        <v>14</v>
      </c>
      <c r="C6" s="2" t="s">
        <v>7</v>
      </c>
      <c r="D6" s="3">
        <v>0.25</v>
      </c>
      <c r="E6" s="2">
        <v>3</v>
      </c>
      <c r="F6" s="3">
        <f t="shared" si="0"/>
        <v>0.75</v>
      </c>
    </row>
    <row r="7" spans="1:6" ht="12.75" customHeight="1" x14ac:dyDescent="0.25">
      <c r="A7" s="2" t="s">
        <v>17</v>
      </c>
      <c r="B7" s="2" t="s">
        <v>18</v>
      </c>
      <c r="C7" s="2" t="s">
        <v>7</v>
      </c>
      <c r="D7" s="3">
        <v>0.23</v>
      </c>
      <c r="E7" s="2">
        <v>3</v>
      </c>
      <c r="F7" s="3">
        <f t="shared" si="0"/>
        <v>0.69000000000000006</v>
      </c>
    </row>
    <row r="8" spans="1:6" ht="12.75" customHeight="1" x14ac:dyDescent="0.25">
      <c r="A8" s="2" t="s">
        <v>19</v>
      </c>
      <c r="B8" s="2" t="s">
        <v>20</v>
      </c>
      <c r="C8" s="2" t="s">
        <v>7</v>
      </c>
      <c r="D8" s="3">
        <v>0.09</v>
      </c>
      <c r="E8" s="2">
        <v>3</v>
      </c>
      <c r="F8" s="3">
        <f t="shared" si="0"/>
        <v>0.27</v>
      </c>
    </row>
    <row r="9" spans="1:6" ht="12.75" customHeight="1" x14ac:dyDescent="0.25">
      <c r="A9" s="2" t="s">
        <v>21</v>
      </c>
      <c r="B9" s="2" t="s">
        <v>22</v>
      </c>
      <c r="C9" s="2" t="s">
        <v>7</v>
      </c>
      <c r="D9" s="3">
        <v>0.09</v>
      </c>
      <c r="E9" s="2">
        <v>4</v>
      </c>
      <c r="F9" s="3">
        <f t="shared" si="0"/>
        <v>0.36</v>
      </c>
    </row>
    <row r="10" spans="1:6" ht="12.75" customHeight="1" x14ac:dyDescent="0.25">
      <c r="A10" s="2" t="s">
        <v>23</v>
      </c>
      <c r="B10" s="2" t="s">
        <v>24</v>
      </c>
      <c r="C10" s="2" t="s">
        <v>7</v>
      </c>
      <c r="D10" s="3">
        <v>0.23</v>
      </c>
      <c r="E10" s="2">
        <v>4</v>
      </c>
      <c r="F10" s="3">
        <f t="shared" si="0"/>
        <v>0.92</v>
      </c>
    </row>
    <row r="11" spans="1:6" ht="12.75" customHeight="1" x14ac:dyDescent="0.25">
      <c r="A11" s="1" t="s">
        <v>25</v>
      </c>
      <c r="B11" s="2" t="s">
        <v>9</v>
      </c>
      <c r="C11" s="2" t="s">
        <v>7</v>
      </c>
      <c r="D11" s="3">
        <v>4.4400000000000004</v>
      </c>
      <c r="E11" s="2">
        <v>1</v>
      </c>
      <c r="F11" s="3">
        <f t="shared" si="0"/>
        <v>4.4400000000000004</v>
      </c>
    </row>
    <row r="12" spans="1:6" ht="12.75" customHeight="1" x14ac:dyDescent="0.25">
      <c r="A12" s="2" t="s">
        <v>26</v>
      </c>
      <c r="B12" s="2" t="s">
        <v>27</v>
      </c>
      <c r="C12" s="2" t="s">
        <v>7</v>
      </c>
      <c r="D12" s="3">
        <v>0.81</v>
      </c>
      <c r="E12" s="2">
        <v>3</v>
      </c>
      <c r="F12" s="3">
        <f t="shared" si="0"/>
        <v>2.4300000000000002</v>
      </c>
    </row>
    <row r="13" spans="1:6" ht="12.75" customHeight="1" x14ac:dyDescent="0.25">
      <c r="A13" s="2" t="s">
        <v>28</v>
      </c>
      <c r="B13" s="2" t="s">
        <v>6</v>
      </c>
      <c r="C13" s="2" t="s">
        <v>7</v>
      </c>
      <c r="D13" s="3">
        <v>14.22</v>
      </c>
      <c r="E13" s="2">
        <v>2</v>
      </c>
      <c r="F13" s="3">
        <f t="shared" si="0"/>
        <v>28.44</v>
      </c>
    </row>
    <row r="14" spans="1:6" ht="12.75" customHeight="1" x14ac:dyDescent="0.25">
      <c r="A14" s="2" t="s">
        <v>29</v>
      </c>
      <c r="B14" s="2" t="s">
        <v>30</v>
      </c>
      <c r="C14" s="2" t="s">
        <v>7</v>
      </c>
      <c r="D14" s="3">
        <v>1.71</v>
      </c>
      <c r="E14" s="2">
        <v>4</v>
      </c>
      <c r="F14" s="3">
        <f t="shared" si="0"/>
        <v>6.84</v>
      </c>
    </row>
    <row r="15" spans="1:6" ht="12.75" customHeight="1" x14ac:dyDescent="0.25">
      <c r="A15" s="2" t="s">
        <v>31</v>
      </c>
      <c r="B15" s="2" t="s">
        <v>32</v>
      </c>
      <c r="C15" s="2" t="s">
        <v>7</v>
      </c>
      <c r="D15" s="3">
        <v>0.28000000000000003</v>
      </c>
      <c r="E15" s="2">
        <v>2</v>
      </c>
      <c r="F15" s="3">
        <f t="shared" si="0"/>
        <v>0.56000000000000005</v>
      </c>
    </row>
    <row r="16" spans="1:6" ht="12.75" customHeight="1" x14ac:dyDescent="0.25">
      <c r="A16" s="2" t="s">
        <v>33</v>
      </c>
      <c r="B16" s="2" t="s">
        <v>24</v>
      </c>
      <c r="C16" s="2" t="s">
        <v>7</v>
      </c>
      <c r="D16" s="3">
        <v>4.41</v>
      </c>
      <c r="E16" s="2">
        <v>4</v>
      </c>
      <c r="F16" s="3">
        <f t="shared" si="0"/>
        <v>17.64</v>
      </c>
    </row>
    <row r="17" spans="1:7" ht="12.75" customHeight="1" x14ac:dyDescent="0.25">
      <c r="A17" s="2" t="s">
        <v>34</v>
      </c>
      <c r="B17" s="2" t="s">
        <v>35</v>
      </c>
      <c r="C17" s="2" t="s">
        <v>7</v>
      </c>
      <c r="D17" s="3">
        <v>0.16</v>
      </c>
      <c r="E17" s="2">
        <v>3</v>
      </c>
      <c r="F17" s="3">
        <f t="shared" si="0"/>
        <v>0.48</v>
      </c>
      <c r="G17" s="3">
        <f>SUM(F2:F17)</f>
        <v>86.840000000000018</v>
      </c>
    </row>
    <row r="18" spans="1:7" ht="12.75" customHeight="1" x14ac:dyDescent="0.25">
      <c r="A18" s="2" t="s">
        <v>36</v>
      </c>
      <c r="B18" s="2" t="s">
        <v>37</v>
      </c>
      <c r="C18" s="2" t="s">
        <v>7</v>
      </c>
      <c r="D18" s="3">
        <v>0.15</v>
      </c>
      <c r="E18" s="2">
        <v>2</v>
      </c>
      <c r="F18" s="3">
        <f t="shared" si="0"/>
        <v>0.3</v>
      </c>
    </row>
    <row r="19" spans="1:7" ht="12.75" customHeight="1" x14ac:dyDescent="0.25">
      <c r="A19" s="2" t="s">
        <v>15</v>
      </c>
      <c r="B19" s="2" t="s">
        <v>16</v>
      </c>
      <c r="C19" s="2" t="s">
        <v>7</v>
      </c>
      <c r="D19" s="3"/>
      <c r="E19" s="2">
        <v>2</v>
      </c>
      <c r="F19" s="3">
        <f t="shared" si="0"/>
        <v>0</v>
      </c>
    </row>
    <row r="20" spans="1:7" ht="12.75" customHeight="1" x14ac:dyDescent="0.25">
      <c r="A20" s="2" t="s">
        <v>38</v>
      </c>
      <c r="B20" s="2" t="s">
        <v>24</v>
      </c>
      <c r="C20" s="2" t="s">
        <v>7</v>
      </c>
      <c r="D20" s="3">
        <v>0.18</v>
      </c>
      <c r="E20" s="2">
        <v>1</v>
      </c>
      <c r="F20" s="3">
        <f t="shared" si="0"/>
        <v>0.18</v>
      </c>
    </row>
    <row r="21" spans="1:7" ht="12.75" customHeight="1" x14ac:dyDescent="0.25">
      <c r="A21" s="2" t="s">
        <v>39</v>
      </c>
      <c r="B21" s="2" t="s">
        <v>6</v>
      </c>
      <c r="C21" s="2" t="s">
        <v>7</v>
      </c>
      <c r="D21" s="3">
        <v>0.14000000000000001</v>
      </c>
      <c r="E21" s="2">
        <v>2</v>
      </c>
      <c r="F21" s="3">
        <f t="shared" si="0"/>
        <v>0.28000000000000003</v>
      </c>
    </row>
    <row r="22" spans="1:7" ht="12.75" customHeight="1" x14ac:dyDescent="0.25">
      <c r="A22" s="2" t="s">
        <v>40</v>
      </c>
      <c r="B22" s="2" t="s">
        <v>22</v>
      </c>
      <c r="C22" s="2" t="s">
        <v>7</v>
      </c>
      <c r="D22" s="3">
        <v>0.84</v>
      </c>
      <c r="E22" s="2">
        <v>4</v>
      </c>
      <c r="F22" s="3">
        <f t="shared" si="0"/>
        <v>3.36</v>
      </c>
    </row>
    <row r="23" spans="1:7" ht="12.75" customHeight="1" x14ac:dyDescent="0.25">
      <c r="A23" s="2" t="s">
        <v>41</v>
      </c>
      <c r="B23" s="2" t="s">
        <v>42</v>
      </c>
      <c r="C23" s="2" t="s">
        <v>7</v>
      </c>
      <c r="D23" s="3">
        <v>0.78</v>
      </c>
      <c r="E23" s="2">
        <v>2</v>
      </c>
      <c r="F23" s="3">
        <f t="shared" si="0"/>
        <v>1.56</v>
      </c>
    </row>
    <row r="24" spans="1:7" ht="12.75" customHeight="1" x14ac:dyDescent="0.25">
      <c r="A24" s="2" t="s">
        <v>43</v>
      </c>
      <c r="B24" s="2" t="s">
        <v>44</v>
      </c>
      <c r="C24" s="2" t="s">
        <v>7</v>
      </c>
      <c r="D24" s="3">
        <v>0.28000000000000003</v>
      </c>
      <c r="E24" s="2">
        <v>2</v>
      </c>
      <c r="F24" s="3">
        <f t="shared" si="0"/>
        <v>0.56000000000000005</v>
      </c>
      <c r="G24" s="3">
        <f>SUM(F18:F24)</f>
        <v>6.24</v>
      </c>
    </row>
    <row r="25" spans="1:7" ht="12.75" customHeight="1" x14ac:dyDescent="0.25">
      <c r="F25" s="3">
        <f>SUM(F2:F24)</f>
        <v>93.080000000000027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6</cp:revision>
  <dcterms:created xsi:type="dcterms:W3CDTF">2022-12-04T07:47:15Z</dcterms:created>
  <dcterms:modified xsi:type="dcterms:W3CDTF">2023-03-07T17:13:27Z</dcterms:modified>
  <dc:language>en-GB</dc:language>
</cp:coreProperties>
</file>