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-Materijali\2. Godina\MA273 - Osnove Verovatnoce i Statistike\Domaci\DZ11\"/>
    </mc:Choice>
  </mc:AlternateContent>
  <xr:revisionPtr revIDLastSave="0" documentId="8_{B7481CCF-2967-4E84-B1DF-D59986446619}" xr6:coauthVersionLast="47" xr6:coauthVersionMax="47" xr10:uidLastSave="{00000000-0000-0000-0000-000000000000}"/>
  <bookViews>
    <workbookView xWindow="-120" yWindow="-120" windowWidth="29040" windowHeight="15840" xr2:uid="{610788D7-11FC-4C4D-A513-AC249D1D3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" i="1" l="1"/>
  <c r="S2" i="1"/>
  <c r="R2" i="1"/>
  <c r="Q2" i="1"/>
  <c r="P2" i="1" a="1"/>
  <c r="P2" i="1" s="1"/>
  <c r="O2" i="1"/>
  <c r="N2" i="1"/>
  <c r="M2" i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<sst xmlns="http://schemas.openxmlformats.org/spreadsheetml/2006/main" count="9" uniqueCount="9">
  <si>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Prosek</t>
  </si>
  <si>
    <t>Maksimum</t>
  </si>
  <si>
    <t>Minimum</t>
  </si>
  <si>
    <t>Razmak varijacije (max - min)</t>
  </si>
  <si>
    <t>Srednje apsolutno odstupanje</t>
  </si>
  <si>
    <t>Varijansa</t>
  </si>
  <si>
    <t>Standardna devijacija</t>
  </si>
  <si>
    <t>Koeficijent asimetrije</t>
  </si>
  <si>
    <t>Koeficijent spljostenosti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</si>
</sst>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4D2B0-6E13-4064-8D78-D3F6FA1C4BA4}">
  <dimension ref="A1:S6"/>
  <sheetViews>
    <sheetView tabSelected="1" workbookViewId="0">
      <selection activeCell="L9" sqref="L9"/>
    </sheetView>
  </sheetViews>
  <sheetFormatPr defaultRowHeight="15" x14ac:dyDescent="0.25"/>
  <cols>
    <col min="12" max="12" width="23.140625" customWidth="1"/>
    <col min="13" max="13" width="11.5703125" customWidth="1"/>
    <col min="14" max="14" width="12" customWidth="1"/>
    <col min="15" max="15" width="32.7109375" customWidth="1"/>
    <col min="16" max="16" width="29.28515625" customWidth="1"/>
    <col min="17" max="17" width="13.5703125" customWidth="1"/>
    <col min="18" max="18" width="20.85546875" customWidth="1"/>
    <col min="19" max="19" width="22.28515625" customWidth="1"/>
    <col min="20" max="20" width="20.42578125" customWidth="1"/>
  </cols>
  <sheetData>
    <row r="1" spans="1:19" x14ac:dyDescent="0.25">
      <c r="A1" s="1">
        <v>5</v>
      </c>
      <c r="B1" s="1">
        <v>3</v>
      </c>
      <c r="C1" s="1">
        <v>2</v>
      </c>
      <c r="D1" s="1">
        <v>2</v>
      </c>
      <c r="E1" s="1">
        <v>1</v>
      </c>
      <c r="F1" s="1">
        <v>0</v>
      </c>
      <c r="G1" s="1">
        <v>3</v>
      </c>
      <c r="H1" s="1">
        <v>1</v>
      </c>
      <c r="I1" s="1">
        <v>5</v>
      </c>
      <c r="J1" s="1">
        <v>5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</row>
    <row r="2" spans="1:19" x14ac:dyDescent="0.25">
      <c r="A2" s="1">
        <v>4</v>
      </c>
      <c r="B2" s="1">
        <v>4</v>
      </c>
      <c r="C2" s="1">
        <v>3</v>
      </c>
      <c r="D2" s="1">
        <v>1</v>
      </c>
      <c r="E2" s="1">
        <v>0</v>
      </c>
      <c r="F2" s="1">
        <v>2</v>
      </c>
      <c r="G2" s="1">
        <v>5</v>
      </c>
      <c r="H2" s="1">
        <v>4</v>
      </c>
      <c r="I2" s="1">
        <v>3</v>
      </c>
      <c r="J2" s="1">
        <v>2</v>
      </c>
      <c r="L2">
        <f>AVERAGE(A1:J6)</f>
        <v>2.7333333333333334</v>
      </c>
      <c r="M2">
        <f>MAX(A1:J6)</f>
        <v>5</v>
      </c>
      <c r="N2">
        <f>MIN(A1:J6)</f>
        <v>0</v>
      </c>
      <c r="O2">
        <f>M2 - N2</f>
        <v>5</v>
      </c>
      <c r="P2" cm="1">
        <f t="array" ref="P2">AVERAGE(ABS(A1:J6 - AVERAGE(A1:J6)))</f>
        <v>1.2866666666666664</v>
      </c>
      <c r="Q2">
        <f>_xlfn.VAR.S(A1:J6)</f>
        <v>2.3683615819209041</v>
      </c>
      <c r="R2">
        <f>_xlfn.STDEV.S(A1:J6)</f>
        <v>1.5389482063802224</v>
      </c>
      <c r="S2">
        <f>SKEW(A1:J6)</f>
        <v>-0.25532525980377513</v>
      </c>
    </row>
    <row r="3" spans="1:19" x14ac:dyDescent="0.25">
      <c r="A3" s="1">
        <v>3</v>
      </c>
      <c r="B3" s="1">
        <v>2</v>
      </c>
      <c r="C3" s="1">
        <v>1</v>
      </c>
      <c r="D3" s="1">
        <v>0</v>
      </c>
      <c r="E3" s="1">
        <v>1</v>
      </c>
      <c r="F3" s="1">
        <v>5</v>
      </c>
      <c r="G3" s="1">
        <v>4</v>
      </c>
      <c r="H3" s="1">
        <v>3</v>
      </c>
      <c r="I3" s="1">
        <v>5</v>
      </c>
      <c r="J3" s="1">
        <v>4</v>
      </c>
    </row>
    <row r="4" spans="1:19" x14ac:dyDescent="0.25">
      <c r="A4" s="1">
        <v>3</v>
      </c>
      <c r="B4" s="1">
        <v>4</v>
      </c>
      <c r="C4" s="1">
        <v>2</v>
      </c>
      <c r="D4" s="1">
        <v>4</v>
      </c>
      <c r="E4" s="1">
        <v>0</v>
      </c>
      <c r="F4" s="1">
        <v>1</v>
      </c>
      <c r="G4" s="1">
        <v>4</v>
      </c>
      <c r="H4" s="1">
        <v>1</v>
      </c>
      <c r="I4" s="1">
        <v>3</v>
      </c>
      <c r="J4" s="1">
        <v>3</v>
      </c>
      <c r="L4" t="s">
        <v>8</v>
      </c>
    </row>
    <row r="5" spans="1:19" x14ac:dyDescent="0.25">
      <c r="A5" s="1">
        <v>0</v>
      </c>
      <c r="B5" s="1">
        <v>1</v>
      </c>
      <c r="C5" s="1">
        <v>2</v>
      </c>
      <c r="D5" s="1">
        <v>3</v>
      </c>
      <c r="E5" s="1">
        <v>0</v>
      </c>
      <c r="F5" s="1">
        <v>5</v>
      </c>
      <c r="G5" s="1">
        <v>4</v>
      </c>
      <c r="H5" s="1">
        <v>3</v>
      </c>
      <c r="I5" s="1">
        <v>2</v>
      </c>
      <c r="J5" s="1">
        <v>5</v>
      </c>
      <c r="L5">
        <f>KURT(A1:J6)</f>
        <v>-0.93934387575402845</v>
      </c>
    </row>
    <row r="6" spans="1:19" x14ac:dyDescent="0.25">
      <c r="A6" s="1">
        <v>3</v>
      </c>
      <c r="B6" s="1">
        <v>4</v>
      </c>
      <c r="C6" s="1">
        <v>3</v>
      </c>
      <c r="D6" s="1">
        <v>4</v>
      </c>
      <c r="E6" s="1">
        <v>1</v>
      </c>
      <c r="F6" s="1">
        <v>3</v>
      </c>
      <c r="G6" s="1">
        <v>3</v>
      </c>
      <c r="H6" s="1">
        <v>2</v>
      </c>
      <c r="I6" s="1">
        <v>4</v>
      </c>
      <c r="J6" s="1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</dc:creator>
  <cp:lastModifiedBy>Petar</cp:lastModifiedBy>
  <dcterms:created xsi:type="dcterms:W3CDTF">2024-05-31T07:37:39Z</dcterms:created>
  <dcterms:modified xsi:type="dcterms:W3CDTF">2024-05-31T07:49:03Z</dcterms:modified>
</cp:coreProperties>
</file>