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hidePivotFieldList="1"/>
  <mc:AlternateContent xmlns:mc="http://schemas.openxmlformats.org/markup-compatibility/2006">
    <mc:Choice Requires="x15">
      <x15ac:absPath xmlns:x15ac="http://schemas.microsoft.com/office/spreadsheetml/2010/11/ac" url="C:\Users\vinayvarma.r.lv\Downloads\"/>
    </mc:Choice>
  </mc:AlternateContent>
  <xr:revisionPtr revIDLastSave="0" documentId="13_ncr:1_{1E2D6217-3DE1-4DA3-A202-0E8DFC581D01}" xr6:coauthVersionLast="47" xr6:coauthVersionMax="47" xr10:uidLastSave="{00000000-0000-0000-0000-000000000000}"/>
  <bookViews>
    <workbookView xWindow="-110" yWindow="-110" windowWidth="19420" windowHeight="10300" activeTab="2" xr2:uid="{00000000-000D-0000-FFFF-FFFF00000000}"/>
  </bookViews>
  <sheets>
    <sheet name="Q1" sheetId="3" r:id="rId1"/>
    <sheet name="Q2" sheetId="4" r:id="rId2"/>
    <sheet name="Q3" sheetId="5" r:id="rId3"/>
    <sheet name="Q4" sheetId="6" r:id="rId4"/>
    <sheet name="Q5" sheetId="7" r:id="rId5"/>
    <sheet name="tips" sheetId="1" r:id="rId6"/>
  </sheets>
  <calcPr calcId="191029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5" l="1"/>
  <c r="J37" i="5"/>
  <c r="J38" i="5"/>
  <c r="J39" i="5"/>
  <c r="J40" i="5"/>
  <c r="J41" i="5"/>
  <c r="J42" i="5"/>
  <c r="J43" i="5"/>
  <c r="J44" i="5"/>
  <c r="J45" i="5"/>
  <c r="J57" i="5"/>
  <c r="J58" i="5"/>
  <c r="J77" i="5"/>
  <c r="J97" i="5"/>
  <c r="J98" i="5"/>
  <c r="J99" i="5"/>
  <c r="J100" i="5"/>
  <c r="J101" i="5"/>
  <c r="J102" i="5"/>
  <c r="J103" i="5"/>
  <c r="J104" i="5"/>
  <c r="J137" i="5"/>
  <c r="J138" i="5"/>
  <c r="J139" i="5"/>
  <c r="J140" i="5"/>
  <c r="J142" i="5"/>
  <c r="J143" i="5"/>
  <c r="J144" i="5"/>
  <c r="J145" i="5"/>
  <c r="J157" i="5"/>
  <c r="J158" i="5"/>
  <c r="J197" i="5"/>
  <c r="J198" i="5"/>
  <c r="J199" i="5"/>
  <c r="J200" i="5"/>
  <c r="J201" i="5"/>
  <c r="J202" i="5"/>
  <c r="J203" i="5"/>
  <c r="J204" i="5"/>
  <c r="J205" i="5"/>
  <c r="J237" i="5"/>
  <c r="I5" i="5"/>
  <c r="J5" i="5" s="1"/>
  <c r="I6" i="5"/>
  <c r="J6" i="5" s="1"/>
  <c r="I7" i="5"/>
  <c r="J7" i="5" s="1"/>
  <c r="I8" i="5"/>
  <c r="J8" i="5" s="1"/>
  <c r="I9" i="5"/>
  <c r="J9" i="5" s="1"/>
  <c r="I10" i="5"/>
  <c r="J10" i="5" s="1"/>
  <c r="I11" i="5"/>
  <c r="J11" i="5" s="1"/>
  <c r="I12" i="5"/>
  <c r="J12" i="5" s="1"/>
  <c r="I13" i="5"/>
  <c r="J13" i="5" s="1"/>
  <c r="I14" i="5"/>
  <c r="J14" i="5" s="1"/>
  <c r="I15" i="5"/>
  <c r="J15" i="5" s="1"/>
  <c r="I16" i="5"/>
  <c r="J16" i="5" s="1"/>
  <c r="I17" i="5"/>
  <c r="J17" i="5" s="1"/>
  <c r="I18" i="5"/>
  <c r="J18" i="5" s="1"/>
  <c r="I19" i="5"/>
  <c r="J19" i="5" s="1"/>
  <c r="I20" i="5"/>
  <c r="J20" i="5" s="1"/>
  <c r="I21" i="5"/>
  <c r="J21" i="5" s="1"/>
  <c r="I22" i="5"/>
  <c r="J22" i="5" s="1"/>
  <c r="I23" i="5"/>
  <c r="J23" i="5" s="1"/>
  <c r="I24" i="5"/>
  <c r="J24" i="5" s="1"/>
  <c r="I25" i="5"/>
  <c r="J25" i="5" s="1"/>
  <c r="I26" i="5"/>
  <c r="J26" i="5" s="1"/>
  <c r="I27" i="5"/>
  <c r="J27" i="5" s="1"/>
  <c r="I28" i="5"/>
  <c r="J28" i="5" s="1"/>
  <c r="I29" i="5"/>
  <c r="J29" i="5" s="1"/>
  <c r="I30" i="5"/>
  <c r="J30" i="5" s="1"/>
  <c r="I31" i="5"/>
  <c r="J31" i="5" s="1"/>
  <c r="I32" i="5"/>
  <c r="J32" i="5" s="1"/>
  <c r="I33" i="5"/>
  <c r="J33" i="5" s="1"/>
  <c r="I34" i="5"/>
  <c r="J34" i="5" s="1"/>
  <c r="I35" i="5"/>
  <c r="J35" i="5" s="1"/>
  <c r="I36" i="5"/>
  <c r="J36" i="5" s="1"/>
  <c r="I37" i="5"/>
  <c r="I38" i="5"/>
  <c r="I39" i="5"/>
  <c r="I40" i="5"/>
  <c r="I41" i="5"/>
  <c r="I42" i="5"/>
  <c r="I43" i="5"/>
  <c r="I44" i="5"/>
  <c r="I45" i="5"/>
  <c r="I46" i="5"/>
  <c r="J46" i="5" s="1"/>
  <c r="I47" i="5"/>
  <c r="J47" i="5" s="1"/>
  <c r="I48" i="5"/>
  <c r="J48" i="5" s="1"/>
  <c r="I49" i="5"/>
  <c r="J49" i="5" s="1"/>
  <c r="I50" i="5"/>
  <c r="J50" i="5" s="1"/>
  <c r="I51" i="5"/>
  <c r="J51" i="5" s="1"/>
  <c r="I52" i="5"/>
  <c r="J52" i="5" s="1"/>
  <c r="I53" i="5"/>
  <c r="J53" i="5" s="1"/>
  <c r="I54" i="5"/>
  <c r="J54" i="5" s="1"/>
  <c r="I55" i="5"/>
  <c r="J55" i="5" s="1"/>
  <c r="I56" i="5"/>
  <c r="J56" i="5" s="1"/>
  <c r="I57" i="5"/>
  <c r="I58" i="5"/>
  <c r="I59" i="5"/>
  <c r="J59" i="5" s="1"/>
  <c r="I60" i="5"/>
  <c r="J60" i="5" s="1"/>
  <c r="I61" i="5"/>
  <c r="J61" i="5" s="1"/>
  <c r="I62" i="5"/>
  <c r="J62" i="5" s="1"/>
  <c r="I63" i="5"/>
  <c r="J63" i="5" s="1"/>
  <c r="I64" i="5"/>
  <c r="J64" i="5" s="1"/>
  <c r="I65" i="5"/>
  <c r="J65" i="5" s="1"/>
  <c r="I66" i="5"/>
  <c r="J66" i="5" s="1"/>
  <c r="I67" i="5"/>
  <c r="J67" i="5" s="1"/>
  <c r="I68" i="5"/>
  <c r="J68" i="5" s="1"/>
  <c r="I69" i="5"/>
  <c r="J69" i="5" s="1"/>
  <c r="I70" i="5"/>
  <c r="J70" i="5" s="1"/>
  <c r="I71" i="5"/>
  <c r="J71" i="5" s="1"/>
  <c r="I72" i="5"/>
  <c r="J72" i="5" s="1"/>
  <c r="I73" i="5"/>
  <c r="J73" i="5" s="1"/>
  <c r="I74" i="5"/>
  <c r="J74" i="5" s="1"/>
  <c r="I75" i="5"/>
  <c r="J75" i="5" s="1"/>
  <c r="I76" i="5"/>
  <c r="J76" i="5" s="1"/>
  <c r="I77" i="5"/>
  <c r="I78" i="5"/>
  <c r="J78" i="5" s="1"/>
  <c r="I79" i="5"/>
  <c r="J79" i="5" s="1"/>
  <c r="I80" i="5"/>
  <c r="J80" i="5" s="1"/>
  <c r="I81" i="5"/>
  <c r="J81" i="5" s="1"/>
  <c r="I82" i="5"/>
  <c r="J82" i="5" s="1"/>
  <c r="I83" i="5"/>
  <c r="J83" i="5" s="1"/>
  <c r="I84" i="5"/>
  <c r="J84" i="5" s="1"/>
  <c r="I85" i="5"/>
  <c r="J85" i="5" s="1"/>
  <c r="I86" i="5"/>
  <c r="J86" i="5" s="1"/>
  <c r="I87" i="5"/>
  <c r="J87" i="5" s="1"/>
  <c r="I88" i="5"/>
  <c r="J88" i="5" s="1"/>
  <c r="I89" i="5"/>
  <c r="J89" i="5" s="1"/>
  <c r="I90" i="5"/>
  <c r="J90" i="5" s="1"/>
  <c r="I91" i="5"/>
  <c r="J91" i="5" s="1"/>
  <c r="I92" i="5"/>
  <c r="J92" i="5" s="1"/>
  <c r="I93" i="5"/>
  <c r="J93" i="5" s="1"/>
  <c r="I94" i="5"/>
  <c r="J94" i="5" s="1"/>
  <c r="I95" i="5"/>
  <c r="J95" i="5" s="1"/>
  <c r="I96" i="5"/>
  <c r="J96" i="5" s="1"/>
  <c r="I97" i="5"/>
  <c r="I98" i="5"/>
  <c r="I99" i="5"/>
  <c r="I100" i="5"/>
  <c r="I101" i="5"/>
  <c r="I102" i="5"/>
  <c r="I103" i="5"/>
  <c r="I104" i="5"/>
  <c r="I105" i="5"/>
  <c r="J105" i="5" s="1"/>
  <c r="I106" i="5"/>
  <c r="J106" i="5" s="1"/>
  <c r="I107" i="5"/>
  <c r="J107" i="5" s="1"/>
  <c r="I108" i="5"/>
  <c r="J108" i="5" s="1"/>
  <c r="I109" i="5"/>
  <c r="J109" i="5" s="1"/>
  <c r="I110" i="5"/>
  <c r="J110" i="5" s="1"/>
  <c r="I111" i="5"/>
  <c r="J111" i="5" s="1"/>
  <c r="I112" i="5"/>
  <c r="J112" i="5" s="1"/>
  <c r="I113" i="5"/>
  <c r="J113" i="5" s="1"/>
  <c r="I114" i="5"/>
  <c r="J114" i="5" s="1"/>
  <c r="I115" i="5"/>
  <c r="J115" i="5" s="1"/>
  <c r="I116" i="5"/>
  <c r="J116" i="5" s="1"/>
  <c r="I117" i="5"/>
  <c r="J117" i="5" s="1"/>
  <c r="I118" i="5"/>
  <c r="J118" i="5" s="1"/>
  <c r="I119" i="5"/>
  <c r="J119" i="5" s="1"/>
  <c r="I120" i="5"/>
  <c r="J120" i="5" s="1"/>
  <c r="I121" i="5"/>
  <c r="J121" i="5" s="1"/>
  <c r="I122" i="5"/>
  <c r="J122" i="5" s="1"/>
  <c r="I123" i="5"/>
  <c r="J123" i="5" s="1"/>
  <c r="I124" i="5"/>
  <c r="J124" i="5" s="1"/>
  <c r="I125" i="5"/>
  <c r="J125" i="5" s="1"/>
  <c r="I126" i="5"/>
  <c r="J126" i="5" s="1"/>
  <c r="I127" i="5"/>
  <c r="J127" i="5" s="1"/>
  <c r="I128" i="5"/>
  <c r="J128" i="5" s="1"/>
  <c r="I129" i="5"/>
  <c r="J129" i="5" s="1"/>
  <c r="I130" i="5"/>
  <c r="J130" i="5" s="1"/>
  <c r="I131" i="5"/>
  <c r="J131" i="5" s="1"/>
  <c r="I132" i="5"/>
  <c r="J132" i="5" s="1"/>
  <c r="I133" i="5"/>
  <c r="J133" i="5" s="1"/>
  <c r="I134" i="5"/>
  <c r="J134" i="5" s="1"/>
  <c r="I135" i="5"/>
  <c r="J135" i="5" s="1"/>
  <c r="I136" i="5"/>
  <c r="J136" i="5" s="1"/>
  <c r="I137" i="5"/>
  <c r="I138" i="5"/>
  <c r="I139" i="5"/>
  <c r="I140" i="5"/>
  <c r="I141" i="5"/>
  <c r="J141" i="5" s="1"/>
  <c r="I142" i="5"/>
  <c r="I143" i="5"/>
  <c r="I144" i="5"/>
  <c r="I145" i="5"/>
  <c r="I146" i="5"/>
  <c r="J146" i="5" s="1"/>
  <c r="I147" i="5"/>
  <c r="J147" i="5" s="1"/>
  <c r="I148" i="5"/>
  <c r="J148" i="5" s="1"/>
  <c r="I149" i="5"/>
  <c r="J149" i="5" s="1"/>
  <c r="I150" i="5"/>
  <c r="J150" i="5" s="1"/>
  <c r="I151" i="5"/>
  <c r="J151" i="5" s="1"/>
  <c r="I152" i="5"/>
  <c r="J152" i="5" s="1"/>
  <c r="I153" i="5"/>
  <c r="J153" i="5" s="1"/>
  <c r="I154" i="5"/>
  <c r="J154" i="5" s="1"/>
  <c r="I155" i="5"/>
  <c r="J155" i="5" s="1"/>
  <c r="I156" i="5"/>
  <c r="J156" i="5" s="1"/>
  <c r="I157" i="5"/>
  <c r="I158" i="5"/>
  <c r="I159" i="5"/>
  <c r="J159" i="5" s="1"/>
  <c r="I160" i="5"/>
  <c r="J160" i="5" s="1"/>
  <c r="I161" i="5"/>
  <c r="J161" i="5" s="1"/>
  <c r="I162" i="5"/>
  <c r="J162" i="5" s="1"/>
  <c r="I163" i="5"/>
  <c r="J163" i="5" s="1"/>
  <c r="I164" i="5"/>
  <c r="J164" i="5" s="1"/>
  <c r="I165" i="5"/>
  <c r="J165" i="5" s="1"/>
  <c r="I166" i="5"/>
  <c r="J166" i="5" s="1"/>
  <c r="I167" i="5"/>
  <c r="J167" i="5" s="1"/>
  <c r="I168" i="5"/>
  <c r="J168" i="5" s="1"/>
  <c r="I169" i="5"/>
  <c r="J169" i="5" s="1"/>
  <c r="I170" i="5"/>
  <c r="J170" i="5" s="1"/>
  <c r="I171" i="5"/>
  <c r="J171" i="5" s="1"/>
  <c r="I172" i="5"/>
  <c r="J172" i="5" s="1"/>
  <c r="I173" i="5"/>
  <c r="J173" i="5" s="1"/>
  <c r="I174" i="5"/>
  <c r="J174" i="5" s="1"/>
  <c r="I175" i="5"/>
  <c r="J175" i="5" s="1"/>
  <c r="I176" i="5"/>
  <c r="J176" i="5" s="1"/>
  <c r="I177" i="5"/>
  <c r="J177" i="5" s="1"/>
  <c r="I178" i="5"/>
  <c r="J178" i="5" s="1"/>
  <c r="I179" i="5"/>
  <c r="J179" i="5" s="1"/>
  <c r="I180" i="5"/>
  <c r="J180" i="5" s="1"/>
  <c r="I181" i="5"/>
  <c r="J181" i="5" s="1"/>
  <c r="I182" i="5"/>
  <c r="J182" i="5" s="1"/>
  <c r="I183" i="5"/>
  <c r="J183" i="5" s="1"/>
  <c r="I184" i="5"/>
  <c r="J184" i="5" s="1"/>
  <c r="I185" i="5"/>
  <c r="J185" i="5" s="1"/>
  <c r="I186" i="5"/>
  <c r="J186" i="5" s="1"/>
  <c r="I187" i="5"/>
  <c r="J187" i="5" s="1"/>
  <c r="I188" i="5"/>
  <c r="J188" i="5" s="1"/>
  <c r="I189" i="5"/>
  <c r="J189" i="5" s="1"/>
  <c r="I190" i="5"/>
  <c r="J190" i="5" s="1"/>
  <c r="I191" i="5"/>
  <c r="J191" i="5" s="1"/>
  <c r="I192" i="5"/>
  <c r="J192" i="5" s="1"/>
  <c r="I193" i="5"/>
  <c r="J193" i="5" s="1"/>
  <c r="I194" i="5"/>
  <c r="J194" i="5" s="1"/>
  <c r="I195" i="5"/>
  <c r="J195" i="5" s="1"/>
  <c r="I196" i="5"/>
  <c r="J196" i="5" s="1"/>
  <c r="I197" i="5"/>
  <c r="I198" i="5"/>
  <c r="I199" i="5"/>
  <c r="I200" i="5"/>
  <c r="I201" i="5"/>
  <c r="I202" i="5"/>
  <c r="I203" i="5"/>
  <c r="I204" i="5"/>
  <c r="I205" i="5"/>
  <c r="I206" i="5"/>
  <c r="J206" i="5" s="1"/>
  <c r="I207" i="5"/>
  <c r="J207" i="5" s="1"/>
  <c r="I208" i="5"/>
  <c r="J208" i="5" s="1"/>
  <c r="I209" i="5"/>
  <c r="J209" i="5" s="1"/>
  <c r="I210" i="5"/>
  <c r="J210" i="5" s="1"/>
  <c r="I211" i="5"/>
  <c r="J211" i="5" s="1"/>
  <c r="I212" i="5"/>
  <c r="J212" i="5" s="1"/>
  <c r="I213" i="5"/>
  <c r="J213" i="5" s="1"/>
  <c r="I214" i="5"/>
  <c r="J214" i="5" s="1"/>
  <c r="I215" i="5"/>
  <c r="J215" i="5" s="1"/>
  <c r="I216" i="5"/>
  <c r="J216" i="5" s="1"/>
  <c r="I217" i="5"/>
  <c r="J217" i="5" s="1"/>
  <c r="I218" i="5"/>
  <c r="J218" i="5" s="1"/>
  <c r="I219" i="5"/>
  <c r="J219" i="5" s="1"/>
  <c r="I220" i="5"/>
  <c r="J220" i="5" s="1"/>
  <c r="I221" i="5"/>
  <c r="J221" i="5" s="1"/>
  <c r="I222" i="5"/>
  <c r="J222" i="5" s="1"/>
  <c r="I223" i="5"/>
  <c r="J223" i="5" s="1"/>
  <c r="I224" i="5"/>
  <c r="J224" i="5" s="1"/>
  <c r="I225" i="5"/>
  <c r="J225" i="5" s="1"/>
  <c r="I226" i="5"/>
  <c r="J226" i="5" s="1"/>
  <c r="I227" i="5"/>
  <c r="J227" i="5" s="1"/>
  <c r="I228" i="5"/>
  <c r="J228" i="5" s="1"/>
  <c r="I229" i="5"/>
  <c r="J229" i="5" s="1"/>
  <c r="I230" i="5"/>
  <c r="J230" i="5" s="1"/>
  <c r="I231" i="5"/>
  <c r="J231" i="5" s="1"/>
  <c r="I232" i="5"/>
  <c r="J232" i="5" s="1"/>
  <c r="I233" i="5"/>
  <c r="J233" i="5" s="1"/>
  <c r="I234" i="5"/>
  <c r="J234" i="5" s="1"/>
  <c r="I235" i="5"/>
  <c r="J235" i="5" s="1"/>
  <c r="I236" i="5"/>
  <c r="J236" i="5" s="1"/>
  <c r="I237" i="5"/>
  <c r="I238" i="5"/>
  <c r="J238" i="5" s="1"/>
  <c r="I239" i="5"/>
  <c r="J239" i="5" s="1"/>
  <c r="I240" i="5"/>
  <c r="J240" i="5" s="1"/>
  <c r="I241" i="5"/>
  <c r="J241" i="5" s="1"/>
  <c r="I242" i="5"/>
  <c r="J242" i="5" s="1"/>
  <c r="I243" i="5"/>
  <c r="J243" i="5" s="1"/>
  <c r="I244" i="5"/>
  <c r="J244" i="5" s="1"/>
  <c r="I245" i="5"/>
  <c r="J245" i="5" s="1"/>
  <c r="I246" i="5"/>
  <c r="J246" i="5" s="1"/>
  <c r="I247" i="5"/>
  <c r="J247" i="5" s="1"/>
  <c r="I4" i="5"/>
  <c r="E4" i="7"/>
</calcChain>
</file>

<file path=xl/sharedStrings.xml><?xml version="1.0" encoding="utf-8"?>
<sst xmlns="http://schemas.openxmlformats.org/spreadsheetml/2006/main" count="1997" uniqueCount="30">
  <si>
    <t>Date</t>
  </si>
  <si>
    <t>total_bill</t>
  </si>
  <si>
    <t>tip</t>
  </si>
  <si>
    <t>sex</t>
  </si>
  <si>
    <t>smoker</t>
  </si>
  <si>
    <t>day</t>
  </si>
  <si>
    <t>time</t>
  </si>
  <si>
    <t>size</t>
  </si>
  <si>
    <t>Female</t>
  </si>
  <si>
    <t>No</t>
  </si>
  <si>
    <t>Sun</t>
  </si>
  <si>
    <t>Dinner</t>
  </si>
  <si>
    <t>Male</t>
  </si>
  <si>
    <t>Sat</t>
  </si>
  <si>
    <t>Yes</t>
  </si>
  <si>
    <t>Thur</t>
  </si>
  <si>
    <t>Lunch</t>
  </si>
  <si>
    <t>Fri</t>
  </si>
  <si>
    <t>Sum of total_bill</t>
  </si>
  <si>
    <t>Row Labels</t>
  </si>
  <si>
    <t>Total Bill amount for each day of week</t>
  </si>
  <si>
    <t>Average of tip</t>
  </si>
  <si>
    <t>20 percent of total_bill</t>
  </si>
  <si>
    <t>Average of total_bill</t>
  </si>
  <si>
    <t>Difference of average total bill between smoker and non-smoker</t>
  </si>
  <si>
    <t>Here we can say that smokers average total bill greater than non-smokers average total bill.</t>
  </si>
  <si>
    <t>tips greater than 20 percent of total_bill</t>
  </si>
  <si>
    <t>IF(C4&gt;I4,"TRUE","FALSE")</t>
  </si>
  <si>
    <t>TRUE highlighted cells are tip greater than 20% of total bill</t>
  </si>
  <si>
    <t>Average tip amount by gender and time of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</si>
</sst>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\-d"/>
  </numFmts>
  <fonts count="7" x14ac:knownFonts="1">
    <font>
      <sz val="10"/>
      <color rgb="FF000000"/>
      <name val="Arial"/>
      <scheme val="minor"/>
    </font>
    <font>
      <b/>
      <sz val="10"/>
      <color rgb="FFFFFFFF"/>
      <name val="Arial"/>
    </font>
    <font>
      <sz val="10"/>
      <color theme="1"/>
      <name val="Arial"/>
    </font>
    <font>
      <sz val="10"/>
      <color theme="0"/>
      <name val="Arial"/>
      <family val="2"/>
      <scheme val="minor"/>
    </font>
    <font>
      <sz val="10"/>
      <color theme="3"/>
      <name val="Arial"/>
      <family val="2"/>
      <scheme val="minor"/>
    </font>
    <font>
      <sz val="10"/>
      <color theme="6"/>
      <name val="Arial"/>
      <family val="2"/>
      <scheme val="minor"/>
    </font>
    <font>
      <sz val="10"/>
      <color rgb="FF000000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00FF"/>
        <bgColor rgb="FF0000FF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164" fontId="2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3" fillId="3" borderId="0" xfId="0" applyFont="1" applyFill="1"/>
    <xf numFmtId="0" fontId="3" fillId="3" borderId="0" xfId="0" applyFont="1" applyFill="1" applyAlignment="1">
      <alignment wrapText="1"/>
    </xf>
    <xf numFmtId="0" fontId="0" fillId="4" borderId="0" xfId="0" applyFill="1" applyAlignment="1">
      <alignment wrapText="1"/>
    </xf>
    <xf numFmtId="0" fontId="4" fillId="5" borderId="0" xfId="0" applyFont="1" applyFill="1"/>
    <xf numFmtId="0" fontId="6" fillId="5" borderId="0" xfId="0" applyFont="1" applyFill="1"/>
    <xf numFmtId="0" fontId="0" fillId="5" borderId="0" xfId="0" applyFill="1"/>
    <xf numFmtId="0" fontId="5" fillId="5" borderId="0" xfId="0" applyFont="1" applyFill="1"/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[InternalAssessment Data File 1 - Tips(AutoRecovered) answers.xlsx]Q4!PivotTable9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OF TOTAL BILL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'Q4'!$B$3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'Q4'!$A$4:$A$9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'Q4'!$B$4:$B$9</c:f>
              <c:numCache>
                <c:formatCode>General</c:formatCode>
                <c:ptCount val="6"/>
                <c:pt idx="0">
                  <c:v>7.2424999999999997</c:v>
                </c:pt>
                <c:pt idx="1">
                  <c:v>16.448012820512833</c:v>
                </c:pt>
                <c:pt idx="2">
                  <c:v>23.277631578947371</c:v>
                </c:pt>
                <c:pt idx="3">
                  <c:v>28.61351351351351</c:v>
                </c:pt>
                <c:pt idx="4">
                  <c:v>30.068000000000001</c:v>
                </c:pt>
                <c:pt idx="5">
                  <c:v>34.83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26-46EC-B2AD-98F10AB5A1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35966191"/>
        <c:axId val="1986342223"/>
      </c:barChart>
      <c:catAx>
        <c:axId val="20359661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6342223"/>
        <c:crosses val="autoZero"/>
        <c:auto val="1"/>
        <c:lblAlgn val="ctr"/>
        <c:lblOffset val="100"/>
        <c:noMultiLvlLbl val="0"/>
      </c:catAx>
      <c:valAx>
        <c:axId val="1986342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5966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[InternalAssessment Data File 1 - Tips(AutoRecovered) answers.xlsx]Q5!PivotTable10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'Q5'!$B$3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'Q5'!$A$4:$A$5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'Q5'!$B$4:$B$5</c:f>
              <c:numCache>
                <c:formatCode>General</c:formatCode>
                <c:ptCount val="2"/>
                <c:pt idx="0">
                  <c:v>19.188278145695371</c:v>
                </c:pt>
                <c:pt idx="1">
                  <c:v>20.756344086021507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1A-476D-9236-C3FB0BD0155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718408111"/>
        <c:axId val="1230276256"/>
      </c:barChart>
      <c:catAx>
        <c:axId val="718408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0276256"/>
        <c:crosses val="autoZero"/>
        <c:auto val="1"/>
        <c:lblAlgn val="ctr"/>
        <c:lblOffset val="100"/>
        <c:noMultiLvlLbl val="0"/>
      </c:catAx>
      <c:valAx>
        <c:axId val="123027625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718408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571500</xdr:colOff>
      <xdr:row>2</xdr:row>
      <xdr:rowOff>82550</xdr:rowOff>
    </xdr:from>
    <xdr:to>
      <xdr:col>11</xdr:col>
      <xdr:colOff>495300</xdr:colOff>
      <xdr:row>22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4CFA5E-8AF2-6E97-F31A-57351855BD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187325</xdr:colOff>
      <xdr:row>2</xdr:row>
      <xdr:rowOff>44450</xdr:rowOff>
    </xdr:from>
    <xdr:to>
      <xdr:col>12</xdr:col>
      <xdr:colOff>492125</xdr:colOff>
      <xdr:row>16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638860-925D-67B5-92F6-20F600C1D8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nayvarma Rudraraju(Latentview)" refreshedDate="45349.671596180553" createdVersion="8" refreshedVersion="8" minRefreshableVersion="3" recordCount="244" xr:uid="{5B1B0B5B-1FA7-458B-9CF3-6BD2FA873751}">
  <cacheSource type="worksheet">
    <worksheetSource ref="A1:H245" sheet="tips"/>
  </cacheSource>
  <cacheFields count="8">
    <cacheField name="Date" numFmtId="164">
      <sharedItems containsSemiMixedTypes="0" containsNonDate="0" containsDate="1" containsString="0" minDate="2023-02-14T00:00:00" maxDate="2023-10-16T00:00:00"/>
    </cacheField>
    <cacheField name="total_bill" numFmtId="0">
      <sharedItems containsSemiMixedTypes="0" containsString="0" containsNumber="1" minValue="3.07" maxValue="50.81"/>
    </cacheField>
    <cacheField name="tip" numFmtId="0">
      <sharedItems containsSemiMixedTypes="0" containsString="0" containsNumber="1" minValue="1" maxValue="10"/>
    </cacheField>
    <cacheField name="sex" numFmtId="0">
      <sharedItems count="2">
        <s v="Female"/>
        <s v="Male"/>
      </sharedItems>
    </cacheField>
    <cacheField name="smoker" numFmtId="0">
      <sharedItems count="2">
        <s v="No"/>
        <s v="Yes"/>
      </sharedItems>
    </cacheField>
    <cacheField name="day" numFmtId="0">
      <sharedItems count="4">
        <s v="Sun"/>
        <s v="Sat"/>
        <s v="Thur"/>
        <s v="Fri"/>
      </sharedItems>
    </cacheField>
    <cacheField name="time" numFmtId="0">
      <sharedItems count="2">
        <s v="Dinner"/>
        <s v="Lunch"/>
      </sharedItems>
    </cacheField>
    <cacheField name="size" numFmtId="0">
      <sharedItems containsSemiMixedTypes="0" containsString="0" containsNumber="1" containsInteger="1" minValue="1" maxValue="6" count="6">
        <n v="2"/>
        <n v="3"/>
        <n v="4"/>
        <n v="1"/>
        <n v="6"/>
        <n v="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4">
  <r>
    <d v="2023-02-14T00:00:00"/>
    <n v="16.989999999999998"/>
    <n v="1.01"/>
    <x v="0"/>
    <x v="0"/>
    <x v="0"/>
    <x v="0"/>
    <x v="0"/>
  </r>
  <r>
    <d v="2023-02-15T00:00:00"/>
    <n v="10.34"/>
    <n v="1.66"/>
    <x v="1"/>
    <x v="0"/>
    <x v="0"/>
    <x v="0"/>
    <x v="1"/>
  </r>
  <r>
    <d v="2023-02-16T00:00:00"/>
    <n v="21.01"/>
    <n v="3.5"/>
    <x v="1"/>
    <x v="0"/>
    <x v="0"/>
    <x v="0"/>
    <x v="1"/>
  </r>
  <r>
    <d v="2023-02-17T00:00:00"/>
    <n v="23.68"/>
    <n v="3.31"/>
    <x v="1"/>
    <x v="0"/>
    <x v="0"/>
    <x v="0"/>
    <x v="0"/>
  </r>
  <r>
    <d v="2023-02-18T00:00:00"/>
    <n v="24.59"/>
    <n v="3.61"/>
    <x v="0"/>
    <x v="0"/>
    <x v="0"/>
    <x v="0"/>
    <x v="2"/>
  </r>
  <r>
    <d v="2023-02-19T00:00:00"/>
    <n v="25.29"/>
    <n v="4.71"/>
    <x v="1"/>
    <x v="0"/>
    <x v="0"/>
    <x v="0"/>
    <x v="2"/>
  </r>
  <r>
    <d v="2023-02-20T00:00:00"/>
    <n v="8.77"/>
    <n v="2"/>
    <x v="1"/>
    <x v="0"/>
    <x v="0"/>
    <x v="0"/>
    <x v="0"/>
  </r>
  <r>
    <d v="2023-02-21T00:00:00"/>
    <n v="26.88"/>
    <n v="3.12"/>
    <x v="1"/>
    <x v="0"/>
    <x v="0"/>
    <x v="0"/>
    <x v="2"/>
  </r>
  <r>
    <d v="2023-02-22T00:00:00"/>
    <n v="15.04"/>
    <n v="1.96"/>
    <x v="1"/>
    <x v="0"/>
    <x v="0"/>
    <x v="0"/>
    <x v="0"/>
  </r>
  <r>
    <d v="2023-02-23T00:00:00"/>
    <n v="14.78"/>
    <n v="3.23"/>
    <x v="1"/>
    <x v="0"/>
    <x v="0"/>
    <x v="0"/>
    <x v="0"/>
  </r>
  <r>
    <d v="2023-02-24T00:00:00"/>
    <n v="10.27"/>
    <n v="1.71"/>
    <x v="1"/>
    <x v="0"/>
    <x v="0"/>
    <x v="0"/>
    <x v="0"/>
  </r>
  <r>
    <d v="2023-02-25T00:00:00"/>
    <n v="35.26"/>
    <n v="5"/>
    <x v="0"/>
    <x v="0"/>
    <x v="0"/>
    <x v="0"/>
    <x v="2"/>
  </r>
  <r>
    <d v="2023-02-26T00:00:00"/>
    <n v="15.42"/>
    <n v="1.57"/>
    <x v="1"/>
    <x v="0"/>
    <x v="0"/>
    <x v="0"/>
    <x v="0"/>
  </r>
  <r>
    <d v="2023-02-27T00:00:00"/>
    <n v="18.43"/>
    <n v="3"/>
    <x v="1"/>
    <x v="0"/>
    <x v="0"/>
    <x v="0"/>
    <x v="2"/>
  </r>
  <r>
    <d v="2023-02-28T00:00:00"/>
    <n v="14.83"/>
    <n v="3.02"/>
    <x v="0"/>
    <x v="0"/>
    <x v="0"/>
    <x v="0"/>
    <x v="0"/>
  </r>
  <r>
    <d v="2023-03-01T00:00:00"/>
    <n v="21.58"/>
    <n v="3.92"/>
    <x v="1"/>
    <x v="0"/>
    <x v="0"/>
    <x v="0"/>
    <x v="0"/>
  </r>
  <r>
    <d v="2023-03-02T00:00:00"/>
    <n v="10.33"/>
    <n v="1.67"/>
    <x v="0"/>
    <x v="0"/>
    <x v="0"/>
    <x v="0"/>
    <x v="1"/>
  </r>
  <r>
    <d v="2023-03-03T00:00:00"/>
    <n v="16.29"/>
    <n v="3.71"/>
    <x v="1"/>
    <x v="0"/>
    <x v="0"/>
    <x v="0"/>
    <x v="1"/>
  </r>
  <r>
    <d v="2023-03-04T00:00:00"/>
    <n v="16.97"/>
    <n v="3.5"/>
    <x v="0"/>
    <x v="0"/>
    <x v="0"/>
    <x v="0"/>
    <x v="1"/>
  </r>
  <r>
    <d v="2023-03-05T00:00:00"/>
    <n v="20.65"/>
    <n v="3.35"/>
    <x v="1"/>
    <x v="0"/>
    <x v="1"/>
    <x v="0"/>
    <x v="1"/>
  </r>
  <r>
    <d v="2023-03-06T00:00:00"/>
    <n v="17.920000000000002"/>
    <n v="4.08"/>
    <x v="1"/>
    <x v="0"/>
    <x v="1"/>
    <x v="0"/>
    <x v="0"/>
  </r>
  <r>
    <d v="2023-03-07T00:00:00"/>
    <n v="20.29"/>
    <n v="2.75"/>
    <x v="0"/>
    <x v="0"/>
    <x v="1"/>
    <x v="0"/>
    <x v="0"/>
  </r>
  <r>
    <d v="2023-03-08T00:00:00"/>
    <n v="15.77"/>
    <n v="2.23"/>
    <x v="0"/>
    <x v="0"/>
    <x v="1"/>
    <x v="0"/>
    <x v="0"/>
  </r>
  <r>
    <d v="2023-03-09T00:00:00"/>
    <n v="39.42"/>
    <n v="7.58"/>
    <x v="1"/>
    <x v="0"/>
    <x v="1"/>
    <x v="0"/>
    <x v="2"/>
  </r>
  <r>
    <d v="2023-03-10T00:00:00"/>
    <n v="19.82"/>
    <n v="3.18"/>
    <x v="1"/>
    <x v="0"/>
    <x v="1"/>
    <x v="0"/>
    <x v="0"/>
  </r>
  <r>
    <d v="2023-03-11T00:00:00"/>
    <n v="17.809999999999999"/>
    <n v="2.34"/>
    <x v="1"/>
    <x v="0"/>
    <x v="1"/>
    <x v="0"/>
    <x v="2"/>
  </r>
  <r>
    <d v="2023-03-12T00:00:00"/>
    <n v="13.37"/>
    <n v="2"/>
    <x v="1"/>
    <x v="0"/>
    <x v="1"/>
    <x v="0"/>
    <x v="0"/>
  </r>
  <r>
    <d v="2023-03-13T00:00:00"/>
    <n v="12.69"/>
    <n v="2"/>
    <x v="1"/>
    <x v="0"/>
    <x v="1"/>
    <x v="0"/>
    <x v="0"/>
  </r>
  <r>
    <d v="2023-03-14T00:00:00"/>
    <n v="21.7"/>
    <n v="4.3"/>
    <x v="1"/>
    <x v="0"/>
    <x v="1"/>
    <x v="0"/>
    <x v="0"/>
  </r>
  <r>
    <d v="2023-03-15T00:00:00"/>
    <n v="19.649999999999999"/>
    <n v="3"/>
    <x v="0"/>
    <x v="0"/>
    <x v="1"/>
    <x v="0"/>
    <x v="0"/>
  </r>
  <r>
    <d v="2023-03-16T00:00:00"/>
    <n v="9.5500000000000007"/>
    <n v="1.45"/>
    <x v="1"/>
    <x v="0"/>
    <x v="1"/>
    <x v="0"/>
    <x v="0"/>
  </r>
  <r>
    <d v="2023-03-17T00:00:00"/>
    <n v="18.350000000000001"/>
    <n v="2.5"/>
    <x v="1"/>
    <x v="0"/>
    <x v="1"/>
    <x v="0"/>
    <x v="2"/>
  </r>
  <r>
    <d v="2023-03-18T00:00:00"/>
    <n v="15.06"/>
    <n v="3"/>
    <x v="0"/>
    <x v="0"/>
    <x v="1"/>
    <x v="0"/>
    <x v="0"/>
  </r>
  <r>
    <d v="2023-03-19T00:00:00"/>
    <n v="20.69"/>
    <n v="2.4500000000000002"/>
    <x v="0"/>
    <x v="0"/>
    <x v="1"/>
    <x v="0"/>
    <x v="2"/>
  </r>
  <r>
    <d v="2023-03-20T00:00:00"/>
    <n v="17.78"/>
    <n v="3.27"/>
    <x v="1"/>
    <x v="0"/>
    <x v="1"/>
    <x v="0"/>
    <x v="0"/>
  </r>
  <r>
    <d v="2023-03-21T00:00:00"/>
    <n v="24.06"/>
    <n v="3.6"/>
    <x v="1"/>
    <x v="0"/>
    <x v="1"/>
    <x v="0"/>
    <x v="1"/>
  </r>
  <r>
    <d v="2023-03-22T00:00:00"/>
    <n v="16.309999999999999"/>
    <n v="2"/>
    <x v="1"/>
    <x v="0"/>
    <x v="1"/>
    <x v="0"/>
    <x v="1"/>
  </r>
  <r>
    <d v="2023-03-23T00:00:00"/>
    <n v="16.93"/>
    <n v="3.07"/>
    <x v="0"/>
    <x v="0"/>
    <x v="1"/>
    <x v="0"/>
    <x v="1"/>
  </r>
  <r>
    <d v="2023-03-24T00:00:00"/>
    <n v="18.690000000000001"/>
    <n v="2.31"/>
    <x v="1"/>
    <x v="0"/>
    <x v="1"/>
    <x v="0"/>
    <x v="1"/>
  </r>
  <r>
    <d v="2023-03-25T00:00:00"/>
    <n v="31.27"/>
    <n v="5"/>
    <x v="1"/>
    <x v="0"/>
    <x v="1"/>
    <x v="0"/>
    <x v="1"/>
  </r>
  <r>
    <d v="2023-03-26T00:00:00"/>
    <n v="16.04"/>
    <n v="2.2400000000000002"/>
    <x v="1"/>
    <x v="0"/>
    <x v="1"/>
    <x v="0"/>
    <x v="1"/>
  </r>
  <r>
    <d v="2023-03-27T00:00:00"/>
    <n v="17.46"/>
    <n v="2.54"/>
    <x v="1"/>
    <x v="0"/>
    <x v="0"/>
    <x v="0"/>
    <x v="0"/>
  </r>
  <r>
    <d v="2023-03-28T00:00:00"/>
    <n v="13.94"/>
    <n v="3.06"/>
    <x v="1"/>
    <x v="0"/>
    <x v="0"/>
    <x v="0"/>
    <x v="0"/>
  </r>
  <r>
    <d v="2023-03-29T00:00:00"/>
    <n v="9.68"/>
    <n v="1.32"/>
    <x v="1"/>
    <x v="0"/>
    <x v="0"/>
    <x v="0"/>
    <x v="0"/>
  </r>
  <r>
    <d v="2023-03-30T00:00:00"/>
    <n v="30.4"/>
    <n v="5.6"/>
    <x v="1"/>
    <x v="0"/>
    <x v="0"/>
    <x v="0"/>
    <x v="2"/>
  </r>
  <r>
    <d v="2023-03-31T00:00:00"/>
    <n v="18.29"/>
    <n v="3"/>
    <x v="1"/>
    <x v="0"/>
    <x v="0"/>
    <x v="0"/>
    <x v="0"/>
  </r>
  <r>
    <d v="2023-04-01T00:00:00"/>
    <n v="22.23"/>
    <n v="5"/>
    <x v="1"/>
    <x v="0"/>
    <x v="0"/>
    <x v="0"/>
    <x v="0"/>
  </r>
  <r>
    <d v="2023-04-02T00:00:00"/>
    <n v="32.4"/>
    <n v="6"/>
    <x v="1"/>
    <x v="0"/>
    <x v="0"/>
    <x v="0"/>
    <x v="2"/>
  </r>
  <r>
    <d v="2023-04-03T00:00:00"/>
    <n v="28.55"/>
    <n v="2.0499999999999998"/>
    <x v="1"/>
    <x v="0"/>
    <x v="0"/>
    <x v="0"/>
    <x v="1"/>
  </r>
  <r>
    <d v="2023-04-04T00:00:00"/>
    <n v="18.04"/>
    <n v="3"/>
    <x v="1"/>
    <x v="0"/>
    <x v="0"/>
    <x v="0"/>
    <x v="0"/>
  </r>
  <r>
    <d v="2023-04-05T00:00:00"/>
    <n v="12.54"/>
    <n v="2.5"/>
    <x v="1"/>
    <x v="0"/>
    <x v="0"/>
    <x v="0"/>
    <x v="0"/>
  </r>
  <r>
    <d v="2023-04-06T00:00:00"/>
    <n v="10.29"/>
    <n v="2.6"/>
    <x v="0"/>
    <x v="0"/>
    <x v="0"/>
    <x v="0"/>
    <x v="0"/>
  </r>
  <r>
    <d v="2023-04-07T00:00:00"/>
    <n v="34.81"/>
    <n v="5.2"/>
    <x v="0"/>
    <x v="0"/>
    <x v="0"/>
    <x v="0"/>
    <x v="2"/>
  </r>
  <r>
    <d v="2023-04-08T00:00:00"/>
    <n v="9.94"/>
    <n v="1.56"/>
    <x v="1"/>
    <x v="0"/>
    <x v="0"/>
    <x v="0"/>
    <x v="0"/>
  </r>
  <r>
    <d v="2023-04-09T00:00:00"/>
    <n v="25.56"/>
    <n v="4.34"/>
    <x v="1"/>
    <x v="0"/>
    <x v="0"/>
    <x v="0"/>
    <x v="2"/>
  </r>
  <r>
    <d v="2023-04-10T00:00:00"/>
    <n v="19.489999999999998"/>
    <n v="3.51"/>
    <x v="1"/>
    <x v="0"/>
    <x v="0"/>
    <x v="0"/>
    <x v="0"/>
  </r>
  <r>
    <d v="2023-04-11T00:00:00"/>
    <n v="38.01"/>
    <n v="3"/>
    <x v="1"/>
    <x v="1"/>
    <x v="1"/>
    <x v="0"/>
    <x v="2"/>
  </r>
  <r>
    <d v="2023-04-12T00:00:00"/>
    <n v="26.41"/>
    <n v="1.5"/>
    <x v="0"/>
    <x v="0"/>
    <x v="1"/>
    <x v="0"/>
    <x v="0"/>
  </r>
  <r>
    <d v="2023-04-13T00:00:00"/>
    <n v="11.24"/>
    <n v="1.76"/>
    <x v="1"/>
    <x v="1"/>
    <x v="1"/>
    <x v="0"/>
    <x v="0"/>
  </r>
  <r>
    <d v="2023-04-14T00:00:00"/>
    <n v="48.27"/>
    <n v="6.73"/>
    <x v="1"/>
    <x v="0"/>
    <x v="1"/>
    <x v="0"/>
    <x v="2"/>
  </r>
  <r>
    <d v="2023-04-15T00:00:00"/>
    <n v="20.29"/>
    <n v="3.21"/>
    <x v="1"/>
    <x v="1"/>
    <x v="1"/>
    <x v="0"/>
    <x v="0"/>
  </r>
  <r>
    <d v="2023-04-16T00:00:00"/>
    <n v="13.81"/>
    <n v="2"/>
    <x v="1"/>
    <x v="1"/>
    <x v="1"/>
    <x v="0"/>
    <x v="0"/>
  </r>
  <r>
    <d v="2023-04-17T00:00:00"/>
    <n v="11.02"/>
    <n v="1.98"/>
    <x v="1"/>
    <x v="1"/>
    <x v="1"/>
    <x v="0"/>
    <x v="0"/>
  </r>
  <r>
    <d v="2023-04-18T00:00:00"/>
    <n v="18.29"/>
    <n v="3.76"/>
    <x v="1"/>
    <x v="1"/>
    <x v="1"/>
    <x v="0"/>
    <x v="2"/>
  </r>
  <r>
    <d v="2023-04-19T00:00:00"/>
    <n v="17.59"/>
    <n v="2.64"/>
    <x v="1"/>
    <x v="0"/>
    <x v="1"/>
    <x v="0"/>
    <x v="1"/>
  </r>
  <r>
    <d v="2023-04-20T00:00:00"/>
    <n v="20.079999999999998"/>
    <n v="3.15"/>
    <x v="1"/>
    <x v="0"/>
    <x v="1"/>
    <x v="0"/>
    <x v="1"/>
  </r>
  <r>
    <d v="2023-04-21T00:00:00"/>
    <n v="16.45"/>
    <n v="2.4700000000000002"/>
    <x v="0"/>
    <x v="0"/>
    <x v="1"/>
    <x v="0"/>
    <x v="0"/>
  </r>
  <r>
    <d v="2023-04-22T00:00:00"/>
    <n v="3.07"/>
    <n v="1"/>
    <x v="0"/>
    <x v="1"/>
    <x v="1"/>
    <x v="0"/>
    <x v="3"/>
  </r>
  <r>
    <d v="2023-04-23T00:00:00"/>
    <n v="20.23"/>
    <n v="2.0099999999999998"/>
    <x v="1"/>
    <x v="0"/>
    <x v="1"/>
    <x v="0"/>
    <x v="0"/>
  </r>
  <r>
    <d v="2023-04-24T00:00:00"/>
    <n v="15.01"/>
    <n v="2.09"/>
    <x v="1"/>
    <x v="1"/>
    <x v="1"/>
    <x v="0"/>
    <x v="0"/>
  </r>
  <r>
    <d v="2023-04-25T00:00:00"/>
    <n v="12.02"/>
    <n v="1.97"/>
    <x v="1"/>
    <x v="0"/>
    <x v="1"/>
    <x v="0"/>
    <x v="0"/>
  </r>
  <r>
    <d v="2023-04-26T00:00:00"/>
    <n v="17.07"/>
    <n v="3"/>
    <x v="0"/>
    <x v="0"/>
    <x v="1"/>
    <x v="0"/>
    <x v="1"/>
  </r>
  <r>
    <d v="2023-04-27T00:00:00"/>
    <n v="26.86"/>
    <n v="3.14"/>
    <x v="0"/>
    <x v="1"/>
    <x v="1"/>
    <x v="0"/>
    <x v="0"/>
  </r>
  <r>
    <d v="2023-04-28T00:00:00"/>
    <n v="25.28"/>
    <n v="5"/>
    <x v="0"/>
    <x v="1"/>
    <x v="1"/>
    <x v="0"/>
    <x v="0"/>
  </r>
  <r>
    <d v="2023-04-29T00:00:00"/>
    <n v="14.73"/>
    <n v="2.2000000000000002"/>
    <x v="0"/>
    <x v="0"/>
    <x v="1"/>
    <x v="0"/>
    <x v="0"/>
  </r>
  <r>
    <d v="2023-04-30T00:00:00"/>
    <n v="10.51"/>
    <n v="1.25"/>
    <x v="1"/>
    <x v="0"/>
    <x v="1"/>
    <x v="0"/>
    <x v="0"/>
  </r>
  <r>
    <d v="2023-05-01T00:00:00"/>
    <n v="17.920000000000002"/>
    <n v="3.08"/>
    <x v="1"/>
    <x v="1"/>
    <x v="1"/>
    <x v="0"/>
    <x v="0"/>
  </r>
  <r>
    <d v="2023-05-02T00:00:00"/>
    <n v="27.2"/>
    <n v="4"/>
    <x v="1"/>
    <x v="0"/>
    <x v="2"/>
    <x v="1"/>
    <x v="2"/>
  </r>
  <r>
    <d v="2023-05-03T00:00:00"/>
    <n v="22.76"/>
    <n v="3"/>
    <x v="1"/>
    <x v="0"/>
    <x v="2"/>
    <x v="1"/>
    <x v="0"/>
  </r>
  <r>
    <d v="2023-05-04T00:00:00"/>
    <n v="17.29"/>
    <n v="2.71"/>
    <x v="1"/>
    <x v="0"/>
    <x v="2"/>
    <x v="1"/>
    <x v="0"/>
  </r>
  <r>
    <d v="2023-05-05T00:00:00"/>
    <n v="19.440000000000001"/>
    <n v="3"/>
    <x v="1"/>
    <x v="1"/>
    <x v="2"/>
    <x v="1"/>
    <x v="0"/>
  </r>
  <r>
    <d v="2023-05-06T00:00:00"/>
    <n v="16.66"/>
    <n v="3.4"/>
    <x v="1"/>
    <x v="0"/>
    <x v="2"/>
    <x v="1"/>
    <x v="0"/>
  </r>
  <r>
    <d v="2023-05-07T00:00:00"/>
    <n v="10.07"/>
    <n v="1.83"/>
    <x v="0"/>
    <x v="0"/>
    <x v="2"/>
    <x v="1"/>
    <x v="3"/>
  </r>
  <r>
    <d v="2023-05-08T00:00:00"/>
    <n v="32.68"/>
    <n v="5"/>
    <x v="1"/>
    <x v="1"/>
    <x v="2"/>
    <x v="1"/>
    <x v="0"/>
  </r>
  <r>
    <d v="2023-05-09T00:00:00"/>
    <n v="15.98"/>
    <n v="2.0299999999999998"/>
    <x v="1"/>
    <x v="0"/>
    <x v="2"/>
    <x v="1"/>
    <x v="0"/>
  </r>
  <r>
    <d v="2023-05-10T00:00:00"/>
    <n v="34.83"/>
    <n v="5.17"/>
    <x v="0"/>
    <x v="0"/>
    <x v="2"/>
    <x v="1"/>
    <x v="2"/>
  </r>
  <r>
    <d v="2023-05-11T00:00:00"/>
    <n v="13.03"/>
    <n v="2"/>
    <x v="1"/>
    <x v="0"/>
    <x v="2"/>
    <x v="1"/>
    <x v="0"/>
  </r>
  <r>
    <d v="2023-05-12T00:00:00"/>
    <n v="18.28"/>
    <n v="4"/>
    <x v="1"/>
    <x v="0"/>
    <x v="2"/>
    <x v="1"/>
    <x v="0"/>
  </r>
  <r>
    <d v="2023-05-13T00:00:00"/>
    <n v="24.71"/>
    <n v="5.85"/>
    <x v="1"/>
    <x v="0"/>
    <x v="2"/>
    <x v="1"/>
    <x v="0"/>
  </r>
  <r>
    <d v="2023-05-14T00:00:00"/>
    <n v="21.16"/>
    <n v="3"/>
    <x v="1"/>
    <x v="0"/>
    <x v="2"/>
    <x v="1"/>
    <x v="0"/>
  </r>
  <r>
    <d v="2023-05-15T00:00:00"/>
    <n v="28.97"/>
    <n v="3"/>
    <x v="1"/>
    <x v="1"/>
    <x v="3"/>
    <x v="0"/>
    <x v="0"/>
  </r>
  <r>
    <d v="2023-05-16T00:00:00"/>
    <n v="22.49"/>
    <n v="3.5"/>
    <x v="1"/>
    <x v="0"/>
    <x v="3"/>
    <x v="0"/>
    <x v="0"/>
  </r>
  <r>
    <d v="2023-05-17T00:00:00"/>
    <n v="5.75"/>
    <n v="1"/>
    <x v="0"/>
    <x v="1"/>
    <x v="3"/>
    <x v="0"/>
    <x v="0"/>
  </r>
  <r>
    <d v="2023-05-18T00:00:00"/>
    <n v="16.32"/>
    <n v="4.3"/>
    <x v="0"/>
    <x v="1"/>
    <x v="3"/>
    <x v="0"/>
    <x v="0"/>
  </r>
  <r>
    <d v="2023-05-19T00:00:00"/>
    <n v="22.75"/>
    <n v="3.25"/>
    <x v="0"/>
    <x v="0"/>
    <x v="3"/>
    <x v="0"/>
    <x v="0"/>
  </r>
  <r>
    <d v="2023-05-20T00:00:00"/>
    <n v="40.17"/>
    <n v="4.7300000000000004"/>
    <x v="1"/>
    <x v="1"/>
    <x v="3"/>
    <x v="0"/>
    <x v="2"/>
  </r>
  <r>
    <d v="2023-05-21T00:00:00"/>
    <n v="27.28"/>
    <n v="4"/>
    <x v="1"/>
    <x v="1"/>
    <x v="3"/>
    <x v="0"/>
    <x v="0"/>
  </r>
  <r>
    <d v="2023-05-22T00:00:00"/>
    <n v="12.03"/>
    <n v="1.5"/>
    <x v="1"/>
    <x v="1"/>
    <x v="3"/>
    <x v="0"/>
    <x v="0"/>
  </r>
  <r>
    <d v="2023-05-23T00:00:00"/>
    <n v="21.01"/>
    <n v="3"/>
    <x v="1"/>
    <x v="1"/>
    <x v="3"/>
    <x v="0"/>
    <x v="0"/>
  </r>
  <r>
    <d v="2023-05-24T00:00:00"/>
    <n v="12.46"/>
    <n v="1.5"/>
    <x v="1"/>
    <x v="0"/>
    <x v="3"/>
    <x v="0"/>
    <x v="0"/>
  </r>
  <r>
    <d v="2023-05-25T00:00:00"/>
    <n v="11.35"/>
    <n v="2.5"/>
    <x v="0"/>
    <x v="1"/>
    <x v="3"/>
    <x v="0"/>
    <x v="0"/>
  </r>
  <r>
    <d v="2023-05-26T00:00:00"/>
    <n v="15.38"/>
    <n v="3"/>
    <x v="0"/>
    <x v="1"/>
    <x v="3"/>
    <x v="0"/>
    <x v="0"/>
  </r>
  <r>
    <d v="2023-05-27T00:00:00"/>
    <n v="44.3"/>
    <n v="2.5"/>
    <x v="0"/>
    <x v="1"/>
    <x v="1"/>
    <x v="0"/>
    <x v="1"/>
  </r>
  <r>
    <d v="2023-05-28T00:00:00"/>
    <n v="22.42"/>
    <n v="3.48"/>
    <x v="0"/>
    <x v="1"/>
    <x v="1"/>
    <x v="0"/>
    <x v="0"/>
  </r>
  <r>
    <d v="2023-05-29T00:00:00"/>
    <n v="20.92"/>
    <n v="4.08"/>
    <x v="0"/>
    <x v="0"/>
    <x v="1"/>
    <x v="0"/>
    <x v="0"/>
  </r>
  <r>
    <d v="2023-05-30T00:00:00"/>
    <n v="15.36"/>
    <n v="1.64"/>
    <x v="1"/>
    <x v="1"/>
    <x v="1"/>
    <x v="0"/>
    <x v="0"/>
  </r>
  <r>
    <d v="2023-05-31T00:00:00"/>
    <n v="20.49"/>
    <n v="4.0599999999999996"/>
    <x v="1"/>
    <x v="1"/>
    <x v="1"/>
    <x v="0"/>
    <x v="0"/>
  </r>
  <r>
    <d v="2023-06-01T00:00:00"/>
    <n v="25.21"/>
    <n v="4.29"/>
    <x v="1"/>
    <x v="1"/>
    <x v="1"/>
    <x v="0"/>
    <x v="0"/>
  </r>
  <r>
    <d v="2023-06-02T00:00:00"/>
    <n v="18.239999999999998"/>
    <n v="3.76"/>
    <x v="1"/>
    <x v="0"/>
    <x v="1"/>
    <x v="0"/>
    <x v="0"/>
  </r>
  <r>
    <d v="2023-06-03T00:00:00"/>
    <n v="14.31"/>
    <n v="4"/>
    <x v="0"/>
    <x v="1"/>
    <x v="1"/>
    <x v="0"/>
    <x v="0"/>
  </r>
  <r>
    <d v="2023-06-04T00:00:00"/>
    <n v="14"/>
    <n v="3"/>
    <x v="1"/>
    <x v="0"/>
    <x v="1"/>
    <x v="0"/>
    <x v="0"/>
  </r>
  <r>
    <d v="2023-06-05T00:00:00"/>
    <n v="7.25"/>
    <n v="1"/>
    <x v="0"/>
    <x v="0"/>
    <x v="1"/>
    <x v="0"/>
    <x v="3"/>
  </r>
  <r>
    <d v="2023-06-06T00:00:00"/>
    <n v="38.07"/>
    <n v="4"/>
    <x v="1"/>
    <x v="0"/>
    <x v="0"/>
    <x v="0"/>
    <x v="1"/>
  </r>
  <r>
    <d v="2023-06-07T00:00:00"/>
    <n v="23.95"/>
    <n v="2.5499999999999998"/>
    <x v="1"/>
    <x v="0"/>
    <x v="0"/>
    <x v="0"/>
    <x v="0"/>
  </r>
  <r>
    <d v="2023-06-08T00:00:00"/>
    <n v="25.71"/>
    <n v="4"/>
    <x v="0"/>
    <x v="0"/>
    <x v="0"/>
    <x v="0"/>
    <x v="1"/>
  </r>
  <r>
    <d v="2023-06-09T00:00:00"/>
    <n v="17.309999999999999"/>
    <n v="3.5"/>
    <x v="0"/>
    <x v="0"/>
    <x v="0"/>
    <x v="0"/>
    <x v="0"/>
  </r>
  <r>
    <d v="2023-06-10T00:00:00"/>
    <n v="29.93"/>
    <n v="5.07"/>
    <x v="1"/>
    <x v="0"/>
    <x v="0"/>
    <x v="0"/>
    <x v="2"/>
  </r>
  <r>
    <d v="2023-06-11T00:00:00"/>
    <n v="10.65"/>
    <n v="1.5"/>
    <x v="0"/>
    <x v="0"/>
    <x v="2"/>
    <x v="1"/>
    <x v="0"/>
  </r>
  <r>
    <d v="2023-06-12T00:00:00"/>
    <n v="12.43"/>
    <n v="1.8"/>
    <x v="0"/>
    <x v="0"/>
    <x v="2"/>
    <x v="1"/>
    <x v="0"/>
  </r>
  <r>
    <d v="2023-06-13T00:00:00"/>
    <n v="24.08"/>
    <n v="2.92"/>
    <x v="0"/>
    <x v="0"/>
    <x v="2"/>
    <x v="1"/>
    <x v="2"/>
  </r>
  <r>
    <d v="2023-06-14T00:00:00"/>
    <n v="11.69"/>
    <n v="2.31"/>
    <x v="1"/>
    <x v="0"/>
    <x v="2"/>
    <x v="1"/>
    <x v="0"/>
  </r>
  <r>
    <d v="2023-06-15T00:00:00"/>
    <n v="13.42"/>
    <n v="1.68"/>
    <x v="0"/>
    <x v="0"/>
    <x v="2"/>
    <x v="1"/>
    <x v="0"/>
  </r>
  <r>
    <d v="2023-06-16T00:00:00"/>
    <n v="14.26"/>
    <n v="2.5"/>
    <x v="1"/>
    <x v="0"/>
    <x v="2"/>
    <x v="1"/>
    <x v="0"/>
  </r>
  <r>
    <d v="2023-06-17T00:00:00"/>
    <n v="15.95"/>
    <n v="2"/>
    <x v="1"/>
    <x v="0"/>
    <x v="2"/>
    <x v="1"/>
    <x v="0"/>
  </r>
  <r>
    <d v="2023-06-18T00:00:00"/>
    <n v="12.48"/>
    <n v="2.52"/>
    <x v="0"/>
    <x v="0"/>
    <x v="2"/>
    <x v="1"/>
    <x v="0"/>
  </r>
  <r>
    <d v="2023-06-19T00:00:00"/>
    <n v="29.8"/>
    <n v="4.2"/>
    <x v="0"/>
    <x v="0"/>
    <x v="2"/>
    <x v="1"/>
    <x v="4"/>
  </r>
  <r>
    <d v="2023-06-20T00:00:00"/>
    <n v="8.52"/>
    <n v="1.48"/>
    <x v="1"/>
    <x v="0"/>
    <x v="2"/>
    <x v="1"/>
    <x v="0"/>
  </r>
  <r>
    <d v="2023-06-21T00:00:00"/>
    <n v="14.52"/>
    <n v="2"/>
    <x v="0"/>
    <x v="0"/>
    <x v="2"/>
    <x v="1"/>
    <x v="0"/>
  </r>
  <r>
    <d v="2023-06-22T00:00:00"/>
    <n v="11.38"/>
    <n v="2"/>
    <x v="0"/>
    <x v="0"/>
    <x v="2"/>
    <x v="1"/>
    <x v="0"/>
  </r>
  <r>
    <d v="2023-06-23T00:00:00"/>
    <n v="22.82"/>
    <n v="2.1800000000000002"/>
    <x v="1"/>
    <x v="0"/>
    <x v="2"/>
    <x v="1"/>
    <x v="1"/>
  </r>
  <r>
    <d v="2023-06-24T00:00:00"/>
    <n v="19.079999999999998"/>
    <n v="1.5"/>
    <x v="1"/>
    <x v="0"/>
    <x v="2"/>
    <x v="1"/>
    <x v="0"/>
  </r>
  <r>
    <d v="2023-06-25T00:00:00"/>
    <n v="20.27"/>
    <n v="2.83"/>
    <x v="0"/>
    <x v="0"/>
    <x v="2"/>
    <x v="1"/>
    <x v="0"/>
  </r>
  <r>
    <d v="2023-06-26T00:00:00"/>
    <n v="11.17"/>
    <n v="1.5"/>
    <x v="0"/>
    <x v="0"/>
    <x v="2"/>
    <x v="1"/>
    <x v="0"/>
  </r>
  <r>
    <d v="2023-06-27T00:00:00"/>
    <n v="12.26"/>
    <n v="2"/>
    <x v="0"/>
    <x v="0"/>
    <x v="2"/>
    <x v="1"/>
    <x v="0"/>
  </r>
  <r>
    <d v="2023-06-28T00:00:00"/>
    <n v="18.260000000000002"/>
    <n v="3.25"/>
    <x v="0"/>
    <x v="0"/>
    <x v="2"/>
    <x v="1"/>
    <x v="0"/>
  </r>
  <r>
    <d v="2023-06-29T00:00:00"/>
    <n v="8.51"/>
    <n v="1.25"/>
    <x v="0"/>
    <x v="0"/>
    <x v="2"/>
    <x v="1"/>
    <x v="0"/>
  </r>
  <r>
    <d v="2023-06-30T00:00:00"/>
    <n v="10.33"/>
    <n v="2"/>
    <x v="0"/>
    <x v="0"/>
    <x v="2"/>
    <x v="1"/>
    <x v="0"/>
  </r>
  <r>
    <d v="2023-07-01T00:00:00"/>
    <n v="14.15"/>
    <n v="2"/>
    <x v="0"/>
    <x v="0"/>
    <x v="2"/>
    <x v="1"/>
    <x v="0"/>
  </r>
  <r>
    <d v="2023-07-02T00:00:00"/>
    <n v="16"/>
    <n v="2"/>
    <x v="1"/>
    <x v="1"/>
    <x v="2"/>
    <x v="1"/>
    <x v="0"/>
  </r>
  <r>
    <d v="2023-07-03T00:00:00"/>
    <n v="13.16"/>
    <n v="2.75"/>
    <x v="0"/>
    <x v="0"/>
    <x v="2"/>
    <x v="1"/>
    <x v="0"/>
  </r>
  <r>
    <d v="2023-07-04T00:00:00"/>
    <n v="17.47"/>
    <n v="3.5"/>
    <x v="0"/>
    <x v="0"/>
    <x v="2"/>
    <x v="1"/>
    <x v="0"/>
  </r>
  <r>
    <d v="2023-07-05T00:00:00"/>
    <n v="34.299999999999997"/>
    <n v="6.7"/>
    <x v="1"/>
    <x v="0"/>
    <x v="2"/>
    <x v="1"/>
    <x v="4"/>
  </r>
  <r>
    <d v="2023-07-06T00:00:00"/>
    <n v="41.19"/>
    <n v="5"/>
    <x v="1"/>
    <x v="0"/>
    <x v="2"/>
    <x v="1"/>
    <x v="5"/>
  </r>
  <r>
    <d v="2023-07-07T00:00:00"/>
    <n v="27.05"/>
    <n v="5"/>
    <x v="0"/>
    <x v="0"/>
    <x v="2"/>
    <x v="1"/>
    <x v="4"/>
  </r>
  <r>
    <d v="2023-07-08T00:00:00"/>
    <n v="16.43"/>
    <n v="2.2999999999999998"/>
    <x v="0"/>
    <x v="0"/>
    <x v="2"/>
    <x v="1"/>
    <x v="0"/>
  </r>
  <r>
    <d v="2023-07-09T00:00:00"/>
    <n v="8.35"/>
    <n v="1.5"/>
    <x v="0"/>
    <x v="0"/>
    <x v="2"/>
    <x v="1"/>
    <x v="0"/>
  </r>
  <r>
    <d v="2023-07-10T00:00:00"/>
    <n v="18.64"/>
    <n v="1.36"/>
    <x v="0"/>
    <x v="0"/>
    <x v="2"/>
    <x v="1"/>
    <x v="1"/>
  </r>
  <r>
    <d v="2023-07-11T00:00:00"/>
    <n v="11.87"/>
    <n v="1.63"/>
    <x v="0"/>
    <x v="0"/>
    <x v="2"/>
    <x v="1"/>
    <x v="0"/>
  </r>
  <r>
    <d v="2023-07-12T00:00:00"/>
    <n v="9.7799999999999994"/>
    <n v="1.73"/>
    <x v="1"/>
    <x v="0"/>
    <x v="2"/>
    <x v="1"/>
    <x v="0"/>
  </r>
  <r>
    <d v="2023-07-13T00:00:00"/>
    <n v="7.51"/>
    <n v="2"/>
    <x v="1"/>
    <x v="0"/>
    <x v="2"/>
    <x v="1"/>
    <x v="0"/>
  </r>
  <r>
    <d v="2023-07-14T00:00:00"/>
    <n v="14.07"/>
    <n v="2.5"/>
    <x v="1"/>
    <x v="0"/>
    <x v="0"/>
    <x v="0"/>
    <x v="0"/>
  </r>
  <r>
    <d v="2023-07-15T00:00:00"/>
    <n v="13.13"/>
    <n v="2"/>
    <x v="1"/>
    <x v="0"/>
    <x v="0"/>
    <x v="0"/>
    <x v="0"/>
  </r>
  <r>
    <d v="2023-07-16T00:00:00"/>
    <n v="17.260000000000002"/>
    <n v="2.74"/>
    <x v="1"/>
    <x v="0"/>
    <x v="0"/>
    <x v="0"/>
    <x v="1"/>
  </r>
  <r>
    <d v="2023-07-17T00:00:00"/>
    <n v="24.55"/>
    <n v="2"/>
    <x v="1"/>
    <x v="0"/>
    <x v="0"/>
    <x v="0"/>
    <x v="2"/>
  </r>
  <r>
    <d v="2023-07-18T00:00:00"/>
    <n v="19.77"/>
    <n v="2"/>
    <x v="1"/>
    <x v="0"/>
    <x v="0"/>
    <x v="0"/>
    <x v="2"/>
  </r>
  <r>
    <d v="2023-07-19T00:00:00"/>
    <n v="29.85"/>
    <n v="5.14"/>
    <x v="0"/>
    <x v="0"/>
    <x v="0"/>
    <x v="0"/>
    <x v="5"/>
  </r>
  <r>
    <d v="2023-07-20T00:00:00"/>
    <n v="48.17"/>
    <n v="5"/>
    <x v="1"/>
    <x v="0"/>
    <x v="0"/>
    <x v="0"/>
    <x v="4"/>
  </r>
  <r>
    <d v="2023-07-21T00:00:00"/>
    <n v="25"/>
    <n v="3.75"/>
    <x v="0"/>
    <x v="0"/>
    <x v="0"/>
    <x v="0"/>
    <x v="2"/>
  </r>
  <r>
    <d v="2023-07-22T00:00:00"/>
    <n v="13.39"/>
    <n v="2.61"/>
    <x v="0"/>
    <x v="0"/>
    <x v="0"/>
    <x v="0"/>
    <x v="0"/>
  </r>
  <r>
    <d v="2023-07-23T00:00:00"/>
    <n v="16.489999999999998"/>
    <n v="2"/>
    <x v="1"/>
    <x v="0"/>
    <x v="0"/>
    <x v="0"/>
    <x v="2"/>
  </r>
  <r>
    <d v="2023-07-24T00:00:00"/>
    <n v="21.5"/>
    <n v="3.5"/>
    <x v="1"/>
    <x v="0"/>
    <x v="0"/>
    <x v="0"/>
    <x v="2"/>
  </r>
  <r>
    <d v="2023-07-25T00:00:00"/>
    <n v="12.66"/>
    <n v="2.5"/>
    <x v="1"/>
    <x v="0"/>
    <x v="0"/>
    <x v="0"/>
    <x v="0"/>
  </r>
  <r>
    <d v="2023-07-26T00:00:00"/>
    <n v="16.21"/>
    <n v="2"/>
    <x v="0"/>
    <x v="0"/>
    <x v="0"/>
    <x v="0"/>
    <x v="1"/>
  </r>
  <r>
    <d v="2023-07-27T00:00:00"/>
    <n v="13.81"/>
    <n v="2"/>
    <x v="1"/>
    <x v="0"/>
    <x v="0"/>
    <x v="0"/>
    <x v="0"/>
  </r>
  <r>
    <d v="2023-07-28T00:00:00"/>
    <n v="17.510000000000002"/>
    <n v="3"/>
    <x v="0"/>
    <x v="1"/>
    <x v="0"/>
    <x v="0"/>
    <x v="0"/>
  </r>
  <r>
    <d v="2023-07-29T00:00:00"/>
    <n v="24.52"/>
    <n v="3.48"/>
    <x v="1"/>
    <x v="0"/>
    <x v="0"/>
    <x v="0"/>
    <x v="1"/>
  </r>
  <r>
    <d v="2023-07-30T00:00:00"/>
    <n v="20.76"/>
    <n v="2.2400000000000002"/>
    <x v="1"/>
    <x v="0"/>
    <x v="0"/>
    <x v="0"/>
    <x v="0"/>
  </r>
  <r>
    <d v="2023-07-31T00:00:00"/>
    <n v="31.71"/>
    <n v="4.5"/>
    <x v="1"/>
    <x v="0"/>
    <x v="0"/>
    <x v="0"/>
    <x v="2"/>
  </r>
  <r>
    <d v="2023-08-01T00:00:00"/>
    <n v="10.59"/>
    <n v="1.61"/>
    <x v="0"/>
    <x v="1"/>
    <x v="1"/>
    <x v="0"/>
    <x v="0"/>
  </r>
  <r>
    <d v="2023-08-02T00:00:00"/>
    <n v="10.63"/>
    <n v="2"/>
    <x v="0"/>
    <x v="1"/>
    <x v="1"/>
    <x v="0"/>
    <x v="0"/>
  </r>
  <r>
    <d v="2023-08-03T00:00:00"/>
    <n v="50.81"/>
    <n v="10"/>
    <x v="1"/>
    <x v="1"/>
    <x v="1"/>
    <x v="0"/>
    <x v="1"/>
  </r>
  <r>
    <d v="2023-08-04T00:00:00"/>
    <n v="15.81"/>
    <n v="3.16"/>
    <x v="1"/>
    <x v="1"/>
    <x v="1"/>
    <x v="0"/>
    <x v="0"/>
  </r>
  <r>
    <d v="2023-08-05T00:00:00"/>
    <n v="7.25"/>
    <n v="5.15"/>
    <x v="1"/>
    <x v="1"/>
    <x v="0"/>
    <x v="0"/>
    <x v="0"/>
  </r>
  <r>
    <d v="2023-08-06T00:00:00"/>
    <n v="31.85"/>
    <n v="3.18"/>
    <x v="1"/>
    <x v="1"/>
    <x v="0"/>
    <x v="0"/>
    <x v="0"/>
  </r>
  <r>
    <d v="2023-08-07T00:00:00"/>
    <n v="16.82"/>
    <n v="4"/>
    <x v="1"/>
    <x v="1"/>
    <x v="0"/>
    <x v="0"/>
    <x v="0"/>
  </r>
  <r>
    <d v="2023-08-08T00:00:00"/>
    <n v="32.9"/>
    <n v="3.11"/>
    <x v="1"/>
    <x v="1"/>
    <x v="0"/>
    <x v="0"/>
    <x v="0"/>
  </r>
  <r>
    <d v="2023-08-09T00:00:00"/>
    <n v="17.89"/>
    <n v="2"/>
    <x v="1"/>
    <x v="1"/>
    <x v="0"/>
    <x v="0"/>
    <x v="0"/>
  </r>
  <r>
    <d v="2023-08-10T00:00:00"/>
    <n v="14.48"/>
    <n v="2"/>
    <x v="1"/>
    <x v="1"/>
    <x v="0"/>
    <x v="0"/>
    <x v="0"/>
  </r>
  <r>
    <d v="2023-08-11T00:00:00"/>
    <n v="9.6"/>
    <n v="4"/>
    <x v="0"/>
    <x v="1"/>
    <x v="0"/>
    <x v="0"/>
    <x v="0"/>
  </r>
  <r>
    <d v="2023-08-12T00:00:00"/>
    <n v="34.630000000000003"/>
    <n v="3.55"/>
    <x v="1"/>
    <x v="1"/>
    <x v="0"/>
    <x v="0"/>
    <x v="0"/>
  </r>
  <r>
    <d v="2023-08-13T00:00:00"/>
    <n v="34.65"/>
    <n v="3.68"/>
    <x v="1"/>
    <x v="1"/>
    <x v="0"/>
    <x v="0"/>
    <x v="2"/>
  </r>
  <r>
    <d v="2023-08-14T00:00:00"/>
    <n v="23.33"/>
    <n v="5.65"/>
    <x v="1"/>
    <x v="1"/>
    <x v="0"/>
    <x v="0"/>
    <x v="0"/>
  </r>
  <r>
    <d v="2023-08-15T00:00:00"/>
    <n v="45.35"/>
    <n v="3.5"/>
    <x v="1"/>
    <x v="1"/>
    <x v="0"/>
    <x v="0"/>
    <x v="1"/>
  </r>
  <r>
    <d v="2023-08-16T00:00:00"/>
    <n v="23.17"/>
    <n v="6.5"/>
    <x v="1"/>
    <x v="1"/>
    <x v="0"/>
    <x v="0"/>
    <x v="2"/>
  </r>
  <r>
    <d v="2023-08-17T00:00:00"/>
    <n v="40.549999999999997"/>
    <n v="3"/>
    <x v="1"/>
    <x v="1"/>
    <x v="0"/>
    <x v="0"/>
    <x v="0"/>
  </r>
  <r>
    <d v="2023-08-18T00:00:00"/>
    <n v="20.69"/>
    <n v="5"/>
    <x v="1"/>
    <x v="0"/>
    <x v="0"/>
    <x v="0"/>
    <x v="5"/>
  </r>
  <r>
    <d v="2023-08-19T00:00:00"/>
    <n v="20.9"/>
    <n v="3.5"/>
    <x v="0"/>
    <x v="1"/>
    <x v="0"/>
    <x v="0"/>
    <x v="1"/>
  </r>
  <r>
    <d v="2023-08-20T00:00:00"/>
    <n v="30.46"/>
    <n v="2"/>
    <x v="1"/>
    <x v="1"/>
    <x v="0"/>
    <x v="0"/>
    <x v="5"/>
  </r>
  <r>
    <d v="2023-08-21T00:00:00"/>
    <n v="18.149999999999999"/>
    <n v="3.5"/>
    <x v="0"/>
    <x v="1"/>
    <x v="0"/>
    <x v="0"/>
    <x v="1"/>
  </r>
  <r>
    <d v="2023-08-22T00:00:00"/>
    <n v="23.1"/>
    <n v="4"/>
    <x v="1"/>
    <x v="1"/>
    <x v="0"/>
    <x v="0"/>
    <x v="1"/>
  </r>
  <r>
    <d v="2023-08-23T00:00:00"/>
    <n v="15.69"/>
    <n v="1.5"/>
    <x v="1"/>
    <x v="1"/>
    <x v="0"/>
    <x v="0"/>
    <x v="0"/>
  </r>
  <r>
    <d v="2023-08-24T00:00:00"/>
    <n v="19.809999999999999"/>
    <n v="4.1900000000000004"/>
    <x v="0"/>
    <x v="1"/>
    <x v="2"/>
    <x v="1"/>
    <x v="0"/>
  </r>
  <r>
    <d v="2023-08-25T00:00:00"/>
    <n v="28.44"/>
    <n v="2.56"/>
    <x v="1"/>
    <x v="1"/>
    <x v="2"/>
    <x v="1"/>
    <x v="0"/>
  </r>
  <r>
    <d v="2023-08-26T00:00:00"/>
    <n v="15.48"/>
    <n v="2.02"/>
    <x v="1"/>
    <x v="1"/>
    <x v="2"/>
    <x v="1"/>
    <x v="0"/>
  </r>
  <r>
    <d v="2023-08-27T00:00:00"/>
    <n v="16.579999999999998"/>
    <n v="4"/>
    <x v="1"/>
    <x v="1"/>
    <x v="2"/>
    <x v="1"/>
    <x v="0"/>
  </r>
  <r>
    <d v="2023-08-28T00:00:00"/>
    <n v="7.56"/>
    <n v="1.44"/>
    <x v="1"/>
    <x v="0"/>
    <x v="2"/>
    <x v="1"/>
    <x v="0"/>
  </r>
  <r>
    <d v="2023-08-29T00:00:00"/>
    <n v="10.34"/>
    <n v="2"/>
    <x v="1"/>
    <x v="1"/>
    <x v="2"/>
    <x v="1"/>
    <x v="0"/>
  </r>
  <r>
    <d v="2023-08-30T00:00:00"/>
    <n v="43.11"/>
    <n v="5"/>
    <x v="0"/>
    <x v="1"/>
    <x v="2"/>
    <x v="1"/>
    <x v="2"/>
  </r>
  <r>
    <d v="2023-08-31T00:00:00"/>
    <n v="13"/>
    <n v="2"/>
    <x v="0"/>
    <x v="1"/>
    <x v="2"/>
    <x v="1"/>
    <x v="0"/>
  </r>
  <r>
    <d v="2023-09-01T00:00:00"/>
    <n v="13.51"/>
    <n v="2"/>
    <x v="1"/>
    <x v="1"/>
    <x v="2"/>
    <x v="1"/>
    <x v="0"/>
  </r>
  <r>
    <d v="2023-09-02T00:00:00"/>
    <n v="18.71"/>
    <n v="4"/>
    <x v="1"/>
    <x v="1"/>
    <x v="2"/>
    <x v="1"/>
    <x v="1"/>
  </r>
  <r>
    <d v="2023-09-03T00:00:00"/>
    <n v="12.74"/>
    <n v="2.0099999999999998"/>
    <x v="0"/>
    <x v="1"/>
    <x v="2"/>
    <x v="1"/>
    <x v="0"/>
  </r>
  <r>
    <d v="2023-09-04T00:00:00"/>
    <n v="13"/>
    <n v="2"/>
    <x v="0"/>
    <x v="1"/>
    <x v="2"/>
    <x v="1"/>
    <x v="0"/>
  </r>
  <r>
    <d v="2023-09-05T00:00:00"/>
    <n v="16.399999999999999"/>
    <n v="2.5"/>
    <x v="0"/>
    <x v="1"/>
    <x v="2"/>
    <x v="1"/>
    <x v="0"/>
  </r>
  <r>
    <d v="2023-09-06T00:00:00"/>
    <n v="20.53"/>
    <n v="4"/>
    <x v="1"/>
    <x v="1"/>
    <x v="2"/>
    <x v="1"/>
    <x v="2"/>
  </r>
  <r>
    <d v="2023-09-07T00:00:00"/>
    <n v="16.47"/>
    <n v="3.23"/>
    <x v="0"/>
    <x v="1"/>
    <x v="2"/>
    <x v="1"/>
    <x v="1"/>
  </r>
  <r>
    <d v="2023-09-08T00:00:00"/>
    <n v="26.59"/>
    <n v="3.41"/>
    <x v="1"/>
    <x v="1"/>
    <x v="1"/>
    <x v="0"/>
    <x v="1"/>
  </r>
  <r>
    <d v="2023-09-09T00:00:00"/>
    <n v="38.729999999999997"/>
    <n v="3"/>
    <x v="1"/>
    <x v="1"/>
    <x v="1"/>
    <x v="0"/>
    <x v="2"/>
  </r>
  <r>
    <d v="2023-09-10T00:00:00"/>
    <n v="24.27"/>
    <n v="2.0299999999999998"/>
    <x v="1"/>
    <x v="1"/>
    <x v="1"/>
    <x v="0"/>
    <x v="0"/>
  </r>
  <r>
    <d v="2023-09-11T00:00:00"/>
    <n v="12.76"/>
    <n v="2.23"/>
    <x v="0"/>
    <x v="1"/>
    <x v="1"/>
    <x v="0"/>
    <x v="0"/>
  </r>
  <r>
    <d v="2023-09-12T00:00:00"/>
    <n v="30.06"/>
    <n v="2"/>
    <x v="1"/>
    <x v="1"/>
    <x v="1"/>
    <x v="0"/>
    <x v="1"/>
  </r>
  <r>
    <d v="2023-09-13T00:00:00"/>
    <n v="25.89"/>
    <n v="5.16"/>
    <x v="1"/>
    <x v="1"/>
    <x v="1"/>
    <x v="0"/>
    <x v="2"/>
  </r>
  <r>
    <d v="2023-09-14T00:00:00"/>
    <n v="48.33"/>
    <n v="9"/>
    <x v="1"/>
    <x v="0"/>
    <x v="1"/>
    <x v="0"/>
    <x v="2"/>
  </r>
  <r>
    <d v="2023-09-15T00:00:00"/>
    <n v="13.27"/>
    <n v="2.5"/>
    <x v="0"/>
    <x v="1"/>
    <x v="1"/>
    <x v="0"/>
    <x v="0"/>
  </r>
  <r>
    <d v="2023-09-16T00:00:00"/>
    <n v="28.17"/>
    <n v="6.5"/>
    <x v="0"/>
    <x v="1"/>
    <x v="1"/>
    <x v="0"/>
    <x v="1"/>
  </r>
  <r>
    <d v="2023-09-17T00:00:00"/>
    <n v="12.9"/>
    <n v="1.1000000000000001"/>
    <x v="0"/>
    <x v="1"/>
    <x v="1"/>
    <x v="0"/>
    <x v="0"/>
  </r>
  <r>
    <d v="2023-09-18T00:00:00"/>
    <n v="28.15"/>
    <n v="3"/>
    <x v="1"/>
    <x v="1"/>
    <x v="1"/>
    <x v="0"/>
    <x v="5"/>
  </r>
  <r>
    <d v="2023-09-19T00:00:00"/>
    <n v="11.59"/>
    <n v="1.5"/>
    <x v="1"/>
    <x v="1"/>
    <x v="1"/>
    <x v="0"/>
    <x v="0"/>
  </r>
  <r>
    <d v="2023-09-20T00:00:00"/>
    <n v="7.74"/>
    <n v="1.44"/>
    <x v="1"/>
    <x v="1"/>
    <x v="1"/>
    <x v="0"/>
    <x v="0"/>
  </r>
  <r>
    <d v="2023-09-21T00:00:00"/>
    <n v="30.14"/>
    <n v="3.09"/>
    <x v="0"/>
    <x v="1"/>
    <x v="1"/>
    <x v="0"/>
    <x v="2"/>
  </r>
  <r>
    <d v="2023-09-22T00:00:00"/>
    <n v="12.16"/>
    <n v="2.2000000000000002"/>
    <x v="1"/>
    <x v="1"/>
    <x v="3"/>
    <x v="1"/>
    <x v="0"/>
  </r>
  <r>
    <d v="2023-09-23T00:00:00"/>
    <n v="13.42"/>
    <n v="3.48"/>
    <x v="0"/>
    <x v="1"/>
    <x v="3"/>
    <x v="1"/>
    <x v="0"/>
  </r>
  <r>
    <d v="2023-09-24T00:00:00"/>
    <n v="8.58"/>
    <n v="1.92"/>
    <x v="1"/>
    <x v="1"/>
    <x v="3"/>
    <x v="1"/>
    <x v="3"/>
  </r>
  <r>
    <d v="2023-09-25T00:00:00"/>
    <n v="15.98"/>
    <n v="3"/>
    <x v="0"/>
    <x v="0"/>
    <x v="3"/>
    <x v="1"/>
    <x v="1"/>
  </r>
  <r>
    <d v="2023-09-26T00:00:00"/>
    <n v="13.42"/>
    <n v="1.58"/>
    <x v="1"/>
    <x v="1"/>
    <x v="3"/>
    <x v="1"/>
    <x v="0"/>
  </r>
  <r>
    <d v="2023-09-27T00:00:00"/>
    <n v="16.27"/>
    <n v="2.5"/>
    <x v="0"/>
    <x v="1"/>
    <x v="3"/>
    <x v="1"/>
    <x v="0"/>
  </r>
  <r>
    <d v="2023-09-28T00:00:00"/>
    <n v="10.09"/>
    <n v="2"/>
    <x v="0"/>
    <x v="1"/>
    <x v="3"/>
    <x v="1"/>
    <x v="0"/>
  </r>
  <r>
    <d v="2023-09-29T00:00:00"/>
    <n v="20.45"/>
    <n v="3"/>
    <x v="1"/>
    <x v="0"/>
    <x v="1"/>
    <x v="0"/>
    <x v="2"/>
  </r>
  <r>
    <d v="2023-09-30T00:00:00"/>
    <n v="13.28"/>
    <n v="2.72"/>
    <x v="1"/>
    <x v="0"/>
    <x v="1"/>
    <x v="0"/>
    <x v="0"/>
  </r>
  <r>
    <d v="2023-10-01T00:00:00"/>
    <n v="22.12"/>
    <n v="2.88"/>
    <x v="0"/>
    <x v="1"/>
    <x v="1"/>
    <x v="0"/>
    <x v="0"/>
  </r>
  <r>
    <d v="2023-10-02T00:00:00"/>
    <n v="24.01"/>
    <n v="2"/>
    <x v="1"/>
    <x v="1"/>
    <x v="1"/>
    <x v="0"/>
    <x v="2"/>
  </r>
  <r>
    <d v="2023-10-03T00:00:00"/>
    <n v="15.69"/>
    <n v="3"/>
    <x v="1"/>
    <x v="1"/>
    <x v="1"/>
    <x v="0"/>
    <x v="1"/>
  </r>
  <r>
    <d v="2023-10-04T00:00:00"/>
    <n v="11.61"/>
    <n v="3.39"/>
    <x v="1"/>
    <x v="0"/>
    <x v="1"/>
    <x v="0"/>
    <x v="0"/>
  </r>
  <r>
    <d v="2023-10-05T00:00:00"/>
    <n v="10.77"/>
    <n v="1.47"/>
    <x v="1"/>
    <x v="0"/>
    <x v="1"/>
    <x v="0"/>
    <x v="0"/>
  </r>
  <r>
    <d v="2023-10-06T00:00:00"/>
    <n v="15.53"/>
    <n v="3"/>
    <x v="1"/>
    <x v="1"/>
    <x v="1"/>
    <x v="0"/>
    <x v="0"/>
  </r>
  <r>
    <d v="2023-10-07T00:00:00"/>
    <n v="10.07"/>
    <n v="1.25"/>
    <x v="1"/>
    <x v="0"/>
    <x v="1"/>
    <x v="0"/>
    <x v="0"/>
  </r>
  <r>
    <d v="2023-10-08T00:00:00"/>
    <n v="12.6"/>
    <n v="1"/>
    <x v="1"/>
    <x v="1"/>
    <x v="1"/>
    <x v="0"/>
    <x v="0"/>
  </r>
  <r>
    <d v="2023-10-09T00:00:00"/>
    <n v="32.83"/>
    <n v="1.17"/>
    <x v="1"/>
    <x v="1"/>
    <x v="1"/>
    <x v="0"/>
    <x v="0"/>
  </r>
  <r>
    <d v="2023-10-10T00:00:00"/>
    <n v="35.83"/>
    <n v="4.67"/>
    <x v="0"/>
    <x v="0"/>
    <x v="1"/>
    <x v="0"/>
    <x v="1"/>
  </r>
  <r>
    <d v="2023-10-11T00:00:00"/>
    <n v="29.03"/>
    <n v="5.92"/>
    <x v="1"/>
    <x v="0"/>
    <x v="1"/>
    <x v="0"/>
    <x v="1"/>
  </r>
  <r>
    <d v="2023-10-12T00:00:00"/>
    <n v="27.18"/>
    <n v="2"/>
    <x v="0"/>
    <x v="1"/>
    <x v="1"/>
    <x v="0"/>
    <x v="0"/>
  </r>
  <r>
    <d v="2023-10-13T00:00:00"/>
    <n v="22.67"/>
    <n v="2"/>
    <x v="1"/>
    <x v="1"/>
    <x v="1"/>
    <x v="0"/>
    <x v="0"/>
  </r>
  <r>
    <d v="2023-10-14T00:00:00"/>
    <n v="17.82"/>
    <n v="1.75"/>
    <x v="1"/>
    <x v="0"/>
    <x v="1"/>
    <x v="0"/>
    <x v="0"/>
  </r>
  <r>
    <d v="2023-10-15T00:00:00"/>
    <n v="18.78"/>
    <n v="3"/>
    <x v="0"/>
    <x v="0"/>
    <x v="2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FC93D8-247D-4608-8FF8-88A2EC7322D7}" name="PivotTable7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outline="1" outlineData="1" compactData="0" multipleFieldFilters="0">
  <location ref="A3:B7" firstHeaderRow="1" firstDataRow="1" firstDataCol="1"/>
  <pivotFields count="8">
    <pivotField compact="0" numFmtId="164" showAll="0"/>
    <pivotField dataField="1" compact="0" showAll="0"/>
    <pivotField compact="0" showAll="0"/>
    <pivotField compact="0" showAll="0"/>
    <pivotField compact="0" showAll="0"/>
    <pivotField axis="axisRow" compact="0" showAll="0">
      <items count="5">
        <item x="0"/>
        <item x="3"/>
        <item x="1"/>
        <item x="2"/>
        <item t="default"/>
      </items>
    </pivotField>
    <pivotField compact="0" showAll="0"/>
    <pivotField compact="0" showAll="0"/>
  </pivotFields>
  <rowFields count="1">
    <field x="5"/>
  </rowFields>
  <rowItems count="4">
    <i>
      <x/>
    </i>
    <i>
      <x v="1"/>
    </i>
    <i>
      <x v="2"/>
    </i>
    <i>
      <x v="3"/>
    </i>
  </rowItems>
  <colItems count="1">
    <i/>
  </colItems>
  <dataFields count="1">
    <dataField name="Sum of total_bill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676FD8-BDCC-46F2-89DB-F51749695B97}" name="PivotTable8" cacheId="0" applyNumberFormats="0" applyBorderFormats="0" applyFontFormats="0" applyPatternFormats="0" applyAlignmentFormats="0" applyWidthHeightFormats="1" dataCaption="Values" updatedVersion="8" minRefreshableVersion="3" showDrill="0" useAutoFormatting="1" rowGrandTotals="0" colGrandTotals="0" itemPrintTitles="1" createdVersion="8" indent="0" compact="0" outline="1" outlineData="1" compactData="0" multipleFieldFilters="0">
  <location ref="A3:C9" firstHeaderRow="1" firstDataRow="1" firstDataCol="2"/>
  <pivotFields count="8">
    <pivotField compact="0" numFmtId="164" showAll="0"/>
    <pivotField compact="0" showAll="0"/>
    <pivotField dataField="1" compact="0" showAll="0"/>
    <pivotField axis="axisRow" compact="0" showAll="0">
      <items count="3">
        <item x="0"/>
        <item x="1"/>
        <item t="default"/>
      </items>
    </pivotField>
    <pivotField compact="0" showAll="0"/>
    <pivotField compact="0" showAll="0"/>
    <pivotField axis="axisRow" compact="0" showAll="0">
      <items count="3">
        <item x="0"/>
        <item x="1"/>
        <item t="default"/>
      </items>
    </pivotField>
    <pivotField compact="0" showAll="0"/>
  </pivotFields>
  <rowFields count="2">
    <field x="3"/>
    <field x="6"/>
  </rowFields>
  <rowItems count="6">
    <i>
      <x/>
    </i>
    <i r="1">
      <x/>
    </i>
    <i r="1">
      <x v="1"/>
    </i>
    <i>
      <x v="1"/>
    </i>
    <i r="1">
      <x/>
    </i>
    <i r="1">
      <x v="1"/>
    </i>
  </rowItems>
  <colItems count="1">
    <i/>
  </colItems>
  <dataFields count="1">
    <dataField name="Average of tip" fld="2" subtotal="average" baseField="3" baseItem="0"/>
  </dataFields>
  <pivotTableStyleInfo name="PivotStyleLight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09AAE9-A296-4833-BAD8-73C8D848A899}" name="PivotTable9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1">
  <location ref="A3:B9" firstHeaderRow="1" firstDataRow="1" firstDataCol="1"/>
  <pivotFields count="8">
    <pivotField numFmtId="164" showAll="0"/>
    <pivotField dataField="1" showAll="0"/>
    <pivotField showAll="0"/>
    <pivotField showAll="0"/>
    <pivotField showAll="0"/>
    <pivotField showAll="0"/>
    <pivotField showAll="0"/>
    <pivotField axis="axisRow" showAll="0">
      <items count="7">
        <item x="3"/>
        <item x="0"/>
        <item x="1"/>
        <item x="2"/>
        <item x="5"/>
        <item x="4"/>
        <item t="default"/>
      </items>
    </pivotField>
  </pivotFields>
  <rowFields count="1">
    <field x="7"/>
  </rowFields>
  <rowItems count="6">
    <i>
      <x/>
    </i>
    <i>
      <x v="1"/>
    </i>
    <i>
      <x v="2"/>
    </i>
    <i>
      <x v="3"/>
    </i>
    <i>
      <x v="4"/>
    </i>
    <i>
      <x v="5"/>
    </i>
  </rowItems>
  <colItems count="1">
    <i/>
  </colItems>
  <dataFields count="1">
    <dataField name="Average of total_bill" fld="1" subtotal="average" baseField="7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13A0A6-1252-4C18-B77E-4294A00E7C00}" name="PivotTable10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outline="1" outlineData="1" compactData="0" multipleFieldFilters="0" chartFormat="3">
  <location ref="A3:B5" firstHeaderRow="1" firstDataRow="1" firstDataCol="1"/>
  <pivotFields count="8">
    <pivotField compact="0" numFmtId="164" showAll="0"/>
    <pivotField dataField="1" compact="0" showAll="0"/>
    <pivotField compact="0" showAll="0"/>
    <pivotField compact="0" showAll="0"/>
    <pivotField axis="axisRow" compact="0" showAll="0">
      <items count="3">
        <item x="0"/>
        <item x="1"/>
        <item t="default"/>
      </items>
    </pivotField>
    <pivotField compact="0" showAll="0"/>
    <pivotField compact="0" showAll="0"/>
    <pivotField compact="0" showAll="0"/>
  </pivotFields>
  <rowFields count="1">
    <field x="4"/>
  </rowFields>
  <rowItems count="2">
    <i>
      <x/>
    </i>
    <i>
      <x v="1"/>
    </i>
  </rowItems>
  <colItems count="1">
    <i/>
  </colItems>
  <dataFields count="1">
    <dataField name="Average of total_bill" fld="1" subtotal="average" baseField="4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1B82F-0DFD-4521-8082-62550ACBD3A3}">
  <dimension ref="A1:B7"/>
  <sheetViews>
    <sheetView workbookViewId="0">
      <selection activeCell="B4" sqref="B4"/>
    </sheetView>
  </sheetViews>
  <sheetFormatPr defaultRowHeight="12.5" x14ac:dyDescent="0.25"/>
  <cols>
    <col min="1" max="1" width="31.90625" bestFit="1" customWidth="1"/>
    <col min="2" max="2" width="14.81640625" bestFit="1" customWidth="1"/>
  </cols>
  <sheetData>
    <row r="1" spans="1:2" x14ac:dyDescent="0.25">
      <c r="A1" s="7" t="s">
        <v>20</v>
      </c>
    </row>
    <row r="3" spans="1:2" x14ac:dyDescent="0.25">
      <c r="A3" s="5" t="s">
        <v>5</v>
      </c>
      <c r="B3" t="s">
        <v>18</v>
      </c>
    </row>
    <row r="4" spans="1:2" x14ac:dyDescent="0.25">
      <c r="A4" t="s">
        <v>10</v>
      </c>
      <c r="B4">
        <v>1627.1600000000003</v>
      </c>
    </row>
    <row r="5" spans="1:2" x14ac:dyDescent="0.25">
      <c r="A5" t="s">
        <v>17</v>
      </c>
      <c r="B5">
        <v>325.87999999999994</v>
      </c>
    </row>
    <row r="6" spans="1:2" x14ac:dyDescent="0.25">
      <c r="A6" t="s">
        <v>13</v>
      </c>
      <c r="B6">
        <v>1778.3999999999996</v>
      </c>
    </row>
    <row r="7" spans="1:2" x14ac:dyDescent="0.25">
      <c r="A7" t="s">
        <v>15</v>
      </c>
      <c r="B7">
        <v>1096.3299999999997</v>
      </c>
    </row>
  </sheetData>
  <pageMargins left="0.7" right="0.7" top="0.75" bottom="0.75" header="0.3" footer="0.3"/>
  <pageSetup orientation="portrait" r:id="rId2"/>
  <headerFooter>
    <oddFooter>&amp;LClassification: &amp;"Microsoft Sans Serif,Bold"&amp;KFFA500Confidential&amp;"Microsoft Sans Serif,Regular"&amp;K000000 Contains PII: &amp;"Microsoft Sans Serif,Bold"No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AEE08F-6B45-493E-BE49-69864DA19C69}">
  <dimension ref="A1:D9"/>
  <sheetViews>
    <sheetView workbookViewId="0">
      <selection activeCell="A2" sqref="A2"/>
    </sheetView>
  </sheetViews>
  <sheetFormatPr defaultRowHeight="12.5" x14ac:dyDescent="0.25"/>
  <cols>
    <col min="1" max="1" width="13" bestFit="1" customWidth="1"/>
    <col min="2" max="2" width="6.7265625" bestFit="1" customWidth="1"/>
    <col min="3" max="3" width="12.90625" bestFit="1" customWidth="1"/>
  </cols>
  <sheetData>
    <row r="1" spans="1:4" x14ac:dyDescent="0.25">
      <c r="A1" s="11" t="s">
        <v>29</v>
      </c>
      <c r="B1" s="12"/>
      <c r="C1" s="12"/>
      <c r="D1" s="12"/>
    </row>
    <row r="3" spans="1:4" x14ac:dyDescent="0.25">
      <c r="A3" s="5" t="s">
        <v>3</v>
      </c>
      <c r="B3" s="5" t="s">
        <v>6</v>
      </c>
      <c r="C3" t="s">
        <v>21</v>
      </c>
    </row>
    <row r="4" spans="1:4" x14ac:dyDescent="0.25">
      <c r="A4" t="s">
        <v>8</v>
      </c>
      <c r="C4">
        <v>2.8334482758620689</v>
      </c>
    </row>
    <row r="5" spans="1:4" x14ac:dyDescent="0.25">
      <c r="B5" t="s">
        <v>11</v>
      </c>
      <c r="C5">
        <v>3.0021153846153843</v>
      </c>
    </row>
    <row r="6" spans="1:4" x14ac:dyDescent="0.25">
      <c r="B6" t="s">
        <v>16</v>
      </c>
      <c r="C6">
        <v>2.5828571428571436</v>
      </c>
    </row>
    <row r="7" spans="1:4" x14ac:dyDescent="0.25">
      <c r="A7" t="s">
        <v>12</v>
      </c>
      <c r="C7">
        <v>3.0896178343949043</v>
      </c>
    </row>
    <row r="8" spans="1:4" x14ac:dyDescent="0.25">
      <c r="B8" t="s">
        <v>11</v>
      </c>
      <c r="C8">
        <v>3.1448387096774195</v>
      </c>
    </row>
    <row r="9" spans="1:4" x14ac:dyDescent="0.25">
      <c r="B9" t="s">
        <v>16</v>
      </c>
      <c r="C9">
        <v>2.8821212121212123</v>
      </c>
    </row>
  </sheetData>
  <pageMargins left="0.7" right="0.7" top="0.75" bottom="0.75" header="0.3" footer="0.3"/>
  <pageSetup orientation="portrait" r:id="rId2"/>
  <headerFooter>
    <oddFooter>&amp;LClassification: &amp;"Microsoft Sans Serif,Bold"&amp;KFFA500Confidential&amp;"Microsoft Sans Serif,Regular"&amp;K000000 Contains PII: &amp;"Microsoft Sans Serif,Bold"No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65F2-470D-4968-9E04-E4F50B657FA8}">
  <dimension ref="A1:J247"/>
  <sheetViews>
    <sheetView tabSelected="1" workbookViewId="0">
      <selection activeCell="E7" sqref="E7"/>
    </sheetView>
  </sheetViews>
  <sheetFormatPr defaultColWidth="12.6328125" defaultRowHeight="12.5" x14ac:dyDescent="0.25"/>
  <cols>
    <col min="9" max="9" width="19.7265625" bestFit="1" customWidth="1"/>
    <col min="10" max="10" width="35.36328125" bestFit="1" customWidth="1"/>
  </cols>
  <sheetData>
    <row r="1" spans="1:10" x14ac:dyDescent="0.25">
      <c r="A1" s="10" t="s">
        <v>28</v>
      </c>
      <c r="B1" s="13"/>
      <c r="C1" s="13"/>
      <c r="D1" s="13"/>
    </row>
    <row r="2" spans="1:10" x14ac:dyDescent="0.25">
      <c r="A2" t="s">
        <v>27</v>
      </c>
    </row>
    <row r="3" spans="1:10" ht="13" x14ac:dyDescent="0.3">
      <c r="A3" s="1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22</v>
      </c>
      <c r="J3" s="2" t="s">
        <v>26</v>
      </c>
    </row>
    <row r="4" spans="1:10" ht="15.75" customHeight="1" x14ac:dyDescent="0.25">
      <c r="A4" s="3">
        <v>44971</v>
      </c>
      <c r="B4" s="4">
        <v>16.989999999999998</v>
      </c>
      <c r="C4" s="4">
        <v>1.01</v>
      </c>
      <c r="D4" s="4" t="s">
        <v>8</v>
      </c>
      <c r="E4" s="4" t="s">
        <v>9</v>
      </c>
      <c r="F4" s="4" t="s">
        <v>10</v>
      </c>
      <c r="G4" s="4" t="s">
        <v>11</v>
      </c>
      <c r="H4" s="4">
        <v>2</v>
      </c>
      <c r="I4" s="4">
        <f>B4*0.2</f>
        <v>3.3979999999999997</v>
      </c>
      <c r="J4" s="4" t="str">
        <f>IF(C4&gt;I4,"TRUE","FALSE")</f>
        <v>FALSE</v>
      </c>
    </row>
    <row r="5" spans="1:10" ht="15.75" customHeight="1" x14ac:dyDescent="0.25">
      <c r="A5" s="3">
        <v>44972</v>
      </c>
      <c r="B5" s="4">
        <v>10.34</v>
      </c>
      <c r="C5" s="4">
        <v>1.66</v>
      </c>
      <c r="D5" s="4" t="s">
        <v>12</v>
      </c>
      <c r="E5" s="4" t="s">
        <v>9</v>
      </c>
      <c r="F5" s="4" t="s">
        <v>10</v>
      </c>
      <c r="G5" s="4" t="s">
        <v>11</v>
      </c>
      <c r="H5" s="4">
        <v>3</v>
      </c>
      <c r="I5" s="4">
        <f t="shared" ref="I5:I68" si="0">B5*0.2</f>
        <v>2.0680000000000001</v>
      </c>
      <c r="J5" s="4" t="str">
        <f t="shared" ref="J5:J68" si="1">IF(C5&gt;I5,"TRUE","FALSE")</f>
        <v>FALSE</v>
      </c>
    </row>
    <row r="6" spans="1:10" ht="15.75" customHeight="1" x14ac:dyDescent="0.25">
      <c r="A6" s="3">
        <v>44973</v>
      </c>
      <c r="B6" s="4">
        <v>21.01</v>
      </c>
      <c r="C6" s="4">
        <v>3.5</v>
      </c>
      <c r="D6" s="4" t="s">
        <v>12</v>
      </c>
      <c r="E6" s="4" t="s">
        <v>9</v>
      </c>
      <c r="F6" s="4" t="s">
        <v>10</v>
      </c>
      <c r="G6" s="4" t="s">
        <v>11</v>
      </c>
      <c r="H6" s="4">
        <v>3</v>
      </c>
      <c r="I6" s="4">
        <f t="shared" si="0"/>
        <v>4.2020000000000008</v>
      </c>
      <c r="J6" s="4" t="str">
        <f t="shared" si="1"/>
        <v>FALSE</v>
      </c>
    </row>
    <row r="7" spans="1:10" ht="15.75" customHeight="1" x14ac:dyDescent="0.25">
      <c r="A7" s="3">
        <v>44974</v>
      </c>
      <c r="B7" s="4">
        <v>23.68</v>
      </c>
      <c r="C7" s="4">
        <v>3.31</v>
      </c>
      <c r="D7" s="4" t="s">
        <v>12</v>
      </c>
      <c r="E7" s="4" t="s">
        <v>9</v>
      </c>
      <c r="F7" s="4" t="s">
        <v>10</v>
      </c>
      <c r="G7" s="4" t="s">
        <v>11</v>
      </c>
      <c r="H7" s="4">
        <v>2</v>
      </c>
      <c r="I7" s="4">
        <f t="shared" si="0"/>
        <v>4.7359999999999998</v>
      </c>
      <c r="J7" s="4" t="str">
        <f t="shared" si="1"/>
        <v>FALSE</v>
      </c>
    </row>
    <row r="8" spans="1:10" ht="15.75" customHeight="1" x14ac:dyDescent="0.25">
      <c r="A8" s="3">
        <v>44975</v>
      </c>
      <c r="B8" s="4">
        <v>24.59</v>
      </c>
      <c r="C8" s="4">
        <v>3.61</v>
      </c>
      <c r="D8" s="4" t="s">
        <v>8</v>
      </c>
      <c r="E8" s="4" t="s">
        <v>9</v>
      </c>
      <c r="F8" s="4" t="s">
        <v>10</v>
      </c>
      <c r="G8" s="4" t="s">
        <v>11</v>
      </c>
      <c r="H8" s="4">
        <v>4</v>
      </c>
      <c r="I8" s="4">
        <f t="shared" si="0"/>
        <v>4.9180000000000001</v>
      </c>
      <c r="J8" s="4" t="str">
        <f t="shared" si="1"/>
        <v>FALSE</v>
      </c>
    </row>
    <row r="9" spans="1:10" ht="15.75" customHeight="1" x14ac:dyDescent="0.25">
      <c r="A9" s="3">
        <v>44976</v>
      </c>
      <c r="B9" s="4">
        <v>25.29</v>
      </c>
      <c r="C9" s="4">
        <v>4.71</v>
      </c>
      <c r="D9" s="4" t="s">
        <v>12</v>
      </c>
      <c r="E9" s="4" t="s">
        <v>9</v>
      </c>
      <c r="F9" s="4" t="s">
        <v>10</v>
      </c>
      <c r="G9" s="4" t="s">
        <v>11</v>
      </c>
      <c r="H9" s="4">
        <v>4</v>
      </c>
      <c r="I9" s="4">
        <f t="shared" si="0"/>
        <v>5.0579999999999998</v>
      </c>
      <c r="J9" s="4" t="str">
        <f t="shared" si="1"/>
        <v>FALSE</v>
      </c>
    </row>
    <row r="10" spans="1:10" ht="15.75" customHeight="1" x14ac:dyDescent="0.25">
      <c r="A10" s="3">
        <v>44977</v>
      </c>
      <c r="B10" s="4">
        <v>8.77</v>
      </c>
      <c r="C10" s="4">
        <v>2</v>
      </c>
      <c r="D10" s="4" t="s">
        <v>12</v>
      </c>
      <c r="E10" s="4" t="s">
        <v>9</v>
      </c>
      <c r="F10" s="4" t="s">
        <v>10</v>
      </c>
      <c r="G10" s="4" t="s">
        <v>11</v>
      </c>
      <c r="H10" s="4">
        <v>2</v>
      </c>
      <c r="I10" s="4">
        <f t="shared" si="0"/>
        <v>1.754</v>
      </c>
      <c r="J10" s="4" t="str">
        <f t="shared" si="1"/>
        <v>TRUE</v>
      </c>
    </row>
    <row r="11" spans="1:10" ht="15.75" customHeight="1" x14ac:dyDescent="0.25">
      <c r="A11" s="3">
        <v>44978</v>
      </c>
      <c r="B11" s="4">
        <v>26.88</v>
      </c>
      <c r="C11" s="4">
        <v>3.12</v>
      </c>
      <c r="D11" s="4" t="s">
        <v>12</v>
      </c>
      <c r="E11" s="4" t="s">
        <v>9</v>
      </c>
      <c r="F11" s="4" t="s">
        <v>10</v>
      </c>
      <c r="G11" s="4" t="s">
        <v>11</v>
      </c>
      <c r="H11" s="4">
        <v>4</v>
      </c>
      <c r="I11" s="4">
        <f t="shared" si="0"/>
        <v>5.3760000000000003</v>
      </c>
      <c r="J11" s="4" t="str">
        <f t="shared" si="1"/>
        <v>FALSE</v>
      </c>
    </row>
    <row r="12" spans="1:10" ht="15.75" customHeight="1" x14ac:dyDescent="0.25">
      <c r="A12" s="3">
        <v>44979</v>
      </c>
      <c r="B12" s="4">
        <v>15.04</v>
      </c>
      <c r="C12" s="4">
        <v>1.96</v>
      </c>
      <c r="D12" s="4" t="s">
        <v>12</v>
      </c>
      <c r="E12" s="4" t="s">
        <v>9</v>
      </c>
      <c r="F12" s="4" t="s">
        <v>10</v>
      </c>
      <c r="G12" s="4" t="s">
        <v>11</v>
      </c>
      <c r="H12" s="4">
        <v>2</v>
      </c>
      <c r="I12" s="4">
        <f t="shared" si="0"/>
        <v>3.008</v>
      </c>
      <c r="J12" s="4" t="str">
        <f t="shared" si="1"/>
        <v>FALSE</v>
      </c>
    </row>
    <row r="13" spans="1:10" ht="15.75" customHeight="1" x14ac:dyDescent="0.25">
      <c r="A13" s="3">
        <v>44980</v>
      </c>
      <c r="B13" s="4">
        <v>14.78</v>
      </c>
      <c r="C13" s="4">
        <v>3.23</v>
      </c>
      <c r="D13" s="4" t="s">
        <v>12</v>
      </c>
      <c r="E13" s="4" t="s">
        <v>9</v>
      </c>
      <c r="F13" s="4" t="s">
        <v>10</v>
      </c>
      <c r="G13" s="4" t="s">
        <v>11</v>
      </c>
      <c r="H13" s="4">
        <v>2</v>
      </c>
      <c r="I13" s="4">
        <f t="shared" si="0"/>
        <v>2.956</v>
      </c>
      <c r="J13" s="4" t="str">
        <f t="shared" si="1"/>
        <v>TRUE</v>
      </c>
    </row>
    <row r="14" spans="1:10" ht="15.75" customHeight="1" x14ac:dyDescent="0.25">
      <c r="A14" s="3">
        <v>44981</v>
      </c>
      <c r="B14" s="4">
        <v>10.27</v>
      </c>
      <c r="C14" s="4">
        <v>1.71</v>
      </c>
      <c r="D14" s="4" t="s">
        <v>12</v>
      </c>
      <c r="E14" s="4" t="s">
        <v>9</v>
      </c>
      <c r="F14" s="4" t="s">
        <v>10</v>
      </c>
      <c r="G14" s="4" t="s">
        <v>11</v>
      </c>
      <c r="H14" s="4">
        <v>2</v>
      </c>
      <c r="I14" s="4">
        <f t="shared" si="0"/>
        <v>2.0539999999999998</v>
      </c>
      <c r="J14" s="4" t="str">
        <f t="shared" si="1"/>
        <v>FALSE</v>
      </c>
    </row>
    <row r="15" spans="1:10" ht="15.75" customHeight="1" x14ac:dyDescent="0.25">
      <c r="A15" s="3">
        <v>44982</v>
      </c>
      <c r="B15" s="4">
        <v>35.26</v>
      </c>
      <c r="C15" s="4">
        <v>5</v>
      </c>
      <c r="D15" s="4" t="s">
        <v>8</v>
      </c>
      <c r="E15" s="4" t="s">
        <v>9</v>
      </c>
      <c r="F15" s="4" t="s">
        <v>10</v>
      </c>
      <c r="G15" s="4" t="s">
        <v>11</v>
      </c>
      <c r="H15" s="4">
        <v>4</v>
      </c>
      <c r="I15" s="4">
        <f t="shared" si="0"/>
        <v>7.0519999999999996</v>
      </c>
      <c r="J15" s="4" t="str">
        <f t="shared" si="1"/>
        <v>FALSE</v>
      </c>
    </row>
    <row r="16" spans="1:10" ht="15.75" customHeight="1" x14ac:dyDescent="0.25">
      <c r="A16" s="3">
        <v>44983</v>
      </c>
      <c r="B16" s="4">
        <v>15.42</v>
      </c>
      <c r="C16" s="4">
        <v>1.57</v>
      </c>
      <c r="D16" s="4" t="s">
        <v>12</v>
      </c>
      <c r="E16" s="4" t="s">
        <v>9</v>
      </c>
      <c r="F16" s="4" t="s">
        <v>10</v>
      </c>
      <c r="G16" s="4" t="s">
        <v>11</v>
      </c>
      <c r="H16" s="4">
        <v>2</v>
      </c>
      <c r="I16" s="4">
        <f t="shared" si="0"/>
        <v>3.0840000000000001</v>
      </c>
      <c r="J16" s="4" t="str">
        <f t="shared" si="1"/>
        <v>FALSE</v>
      </c>
    </row>
    <row r="17" spans="1:10" ht="15.75" customHeight="1" x14ac:dyDescent="0.25">
      <c r="A17" s="3">
        <v>44984</v>
      </c>
      <c r="B17" s="4">
        <v>18.43</v>
      </c>
      <c r="C17" s="4">
        <v>3</v>
      </c>
      <c r="D17" s="4" t="s">
        <v>12</v>
      </c>
      <c r="E17" s="4" t="s">
        <v>9</v>
      </c>
      <c r="F17" s="4" t="s">
        <v>10</v>
      </c>
      <c r="G17" s="4" t="s">
        <v>11</v>
      </c>
      <c r="H17" s="4">
        <v>4</v>
      </c>
      <c r="I17" s="4">
        <f t="shared" si="0"/>
        <v>3.6859999999999999</v>
      </c>
      <c r="J17" s="4" t="str">
        <f t="shared" si="1"/>
        <v>FALSE</v>
      </c>
    </row>
    <row r="18" spans="1:10" ht="15.75" customHeight="1" x14ac:dyDescent="0.25">
      <c r="A18" s="3">
        <v>44985</v>
      </c>
      <c r="B18" s="4">
        <v>14.83</v>
      </c>
      <c r="C18" s="4">
        <v>3.02</v>
      </c>
      <c r="D18" s="4" t="s">
        <v>8</v>
      </c>
      <c r="E18" s="4" t="s">
        <v>9</v>
      </c>
      <c r="F18" s="4" t="s">
        <v>10</v>
      </c>
      <c r="G18" s="4" t="s">
        <v>11</v>
      </c>
      <c r="H18" s="4">
        <v>2</v>
      </c>
      <c r="I18" s="4">
        <f t="shared" si="0"/>
        <v>2.9660000000000002</v>
      </c>
      <c r="J18" s="4" t="str">
        <f t="shared" si="1"/>
        <v>TRUE</v>
      </c>
    </row>
    <row r="19" spans="1:10" ht="15.75" customHeight="1" x14ac:dyDescent="0.25">
      <c r="A19" s="3">
        <v>44986</v>
      </c>
      <c r="B19" s="4">
        <v>21.58</v>
      </c>
      <c r="C19" s="4">
        <v>3.92</v>
      </c>
      <c r="D19" s="4" t="s">
        <v>12</v>
      </c>
      <c r="E19" s="4" t="s">
        <v>9</v>
      </c>
      <c r="F19" s="4" t="s">
        <v>10</v>
      </c>
      <c r="G19" s="4" t="s">
        <v>11</v>
      </c>
      <c r="H19" s="4">
        <v>2</v>
      </c>
      <c r="I19" s="4">
        <f t="shared" si="0"/>
        <v>4.3159999999999998</v>
      </c>
      <c r="J19" s="4" t="str">
        <f t="shared" si="1"/>
        <v>FALSE</v>
      </c>
    </row>
    <row r="20" spans="1:10" ht="15.75" customHeight="1" x14ac:dyDescent="0.25">
      <c r="A20" s="3">
        <v>44987</v>
      </c>
      <c r="B20" s="4">
        <v>10.33</v>
      </c>
      <c r="C20" s="4">
        <v>1.67</v>
      </c>
      <c r="D20" s="4" t="s">
        <v>8</v>
      </c>
      <c r="E20" s="4" t="s">
        <v>9</v>
      </c>
      <c r="F20" s="4" t="s">
        <v>10</v>
      </c>
      <c r="G20" s="4" t="s">
        <v>11</v>
      </c>
      <c r="H20" s="4">
        <v>3</v>
      </c>
      <c r="I20" s="4">
        <f t="shared" si="0"/>
        <v>2.0660000000000003</v>
      </c>
      <c r="J20" s="4" t="str">
        <f t="shared" si="1"/>
        <v>FALSE</v>
      </c>
    </row>
    <row r="21" spans="1:10" ht="15.75" customHeight="1" x14ac:dyDescent="0.25">
      <c r="A21" s="3">
        <v>44988</v>
      </c>
      <c r="B21" s="4">
        <v>16.29</v>
      </c>
      <c r="C21" s="4">
        <v>3.71</v>
      </c>
      <c r="D21" s="4" t="s">
        <v>12</v>
      </c>
      <c r="E21" s="4" t="s">
        <v>9</v>
      </c>
      <c r="F21" s="4" t="s">
        <v>10</v>
      </c>
      <c r="G21" s="4" t="s">
        <v>11</v>
      </c>
      <c r="H21" s="4">
        <v>3</v>
      </c>
      <c r="I21" s="4">
        <f t="shared" si="0"/>
        <v>3.258</v>
      </c>
      <c r="J21" s="4" t="str">
        <f t="shared" si="1"/>
        <v>TRUE</v>
      </c>
    </row>
    <row r="22" spans="1:10" x14ac:dyDescent="0.25">
      <c r="A22" s="3">
        <v>44989</v>
      </c>
      <c r="B22" s="4">
        <v>16.97</v>
      </c>
      <c r="C22" s="4">
        <v>3.5</v>
      </c>
      <c r="D22" s="4" t="s">
        <v>8</v>
      </c>
      <c r="E22" s="4" t="s">
        <v>9</v>
      </c>
      <c r="F22" s="4" t="s">
        <v>10</v>
      </c>
      <c r="G22" s="4" t="s">
        <v>11</v>
      </c>
      <c r="H22" s="4">
        <v>3</v>
      </c>
      <c r="I22" s="4">
        <f t="shared" si="0"/>
        <v>3.3940000000000001</v>
      </c>
      <c r="J22" s="4" t="str">
        <f t="shared" si="1"/>
        <v>TRUE</v>
      </c>
    </row>
    <row r="23" spans="1:10" x14ac:dyDescent="0.25">
      <c r="A23" s="3">
        <v>44990</v>
      </c>
      <c r="B23" s="4">
        <v>20.65</v>
      </c>
      <c r="C23" s="4">
        <v>3.35</v>
      </c>
      <c r="D23" s="4" t="s">
        <v>12</v>
      </c>
      <c r="E23" s="4" t="s">
        <v>9</v>
      </c>
      <c r="F23" s="4" t="s">
        <v>13</v>
      </c>
      <c r="G23" s="4" t="s">
        <v>11</v>
      </c>
      <c r="H23" s="4">
        <v>3</v>
      </c>
      <c r="I23" s="4">
        <f t="shared" si="0"/>
        <v>4.13</v>
      </c>
      <c r="J23" s="4" t="str">
        <f t="shared" si="1"/>
        <v>FALSE</v>
      </c>
    </row>
    <row r="24" spans="1:10" x14ac:dyDescent="0.25">
      <c r="A24" s="3">
        <v>44991</v>
      </c>
      <c r="B24" s="4">
        <v>17.920000000000002</v>
      </c>
      <c r="C24" s="4">
        <v>4.08</v>
      </c>
      <c r="D24" s="4" t="s">
        <v>12</v>
      </c>
      <c r="E24" s="4" t="s">
        <v>9</v>
      </c>
      <c r="F24" s="4" t="s">
        <v>13</v>
      </c>
      <c r="G24" s="4" t="s">
        <v>11</v>
      </c>
      <c r="H24" s="4">
        <v>2</v>
      </c>
      <c r="I24" s="4">
        <f t="shared" si="0"/>
        <v>3.5840000000000005</v>
      </c>
      <c r="J24" s="4" t="str">
        <f t="shared" si="1"/>
        <v>TRUE</v>
      </c>
    </row>
    <row r="25" spans="1:10" x14ac:dyDescent="0.25">
      <c r="A25" s="3">
        <v>44992</v>
      </c>
      <c r="B25" s="4">
        <v>20.29</v>
      </c>
      <c r="C25" s="4">
        <v>2.75</v>
      </c>
      <c r="D25" s="4" t="s">
        <v>8</v>
      </c>
      <c r="E25" s="4" t="s">
        <v>9</v>
      </c>
      <c r="F25" s="4" t="s">
        <v>13</v>
      </c>
      <c r="G25" s="4" t="s">
        <v>11</v>
      </c>
      <c r="H25" s="4">
        <v>2</v>
      </c>
      <c r="I25" s="4">
        <f t="shared" si="0"/>
        <v>4.0579999999999998</v>
      </c>
      <c r="J25" s="4" t="str">
        <f t="shared" si="1"/>
        <v>FALSE</v>
      </c>
    </row>
    <row r="26" spans="1:10" x14ac:dyDescent="0.25">
      <c r="A26" s="3">
        <v>44993</v>
      </c>
      <c r="B26" s="4">
        <v>15.77</v>
      </c>
      <c r="C26" s="4">
        <v>2.23</v>
      </c>
      <c r="D26" s="4" t="s">
        <v>8</v>
      </c>
      <c r="E26" s="4" t="s">
        <v>9</v>
      </c>
      <c r="F26" s="4" t="s">
        <v>13</v>
      </c>
      <c r="G26" s="4" t="s">
        <v>11</v>
      </c>
      <c r="H26" s="4">
        <v>2</v>
      </c>
      <c r="I26" s="4">
        <f t="shared" si="0"/>
        <v>3.1539999999999999</v>
      </c>
      <c r="J26" s="4" t="str">
        <f t="shared" si="1"/>
        <v>FALSE</v>
      </c>
    </row>
    <row r="27" spans="1:10" x14ac:dyDescent="0.25">
      <c r="A27" s="3">
        <v>44994</v>
      </c>
      <c r="B27" s="4">
        <v>39.42</v>
      </c>
      <c r="C27" s="4">
        <v>7.58</v>
      </c>
      <c r="D27" s="4" t="s">
        <v>12</v>
      </c>
      <c r="E27" s="4" t="s">
        <v>9</v>
      </c>
      <c r="F27" s="4" t="s">
        <v>13</v>
      </c>
      <c r="G27" s="4" t="s">
        <v>11</v>
      </c>
      <c r="H27" s="4">
        <v>4</v>
      </c>
      <c r="I27" s="4">
        <f t="shared" si="0"/>
        <v>7.8840000000000003</v>
      </c>
      <c r="J27" s="4" t="str">
        <f t="shared" si="1"/>
        <v>FALSE</v>
      </c>
    </row>
    <row r="28" spans="1:10" x14ac:dyDescent="0.25">
      <c r="A28" s="3">
        <v>44995</v>
      </c>
      <c r="B28" s="4">
        <v>19.82</v>
      </c>
      <c r="C28" s="4">
        <v>3.18</v>
      </c>
      <c r="D28" s="4" t="s">
        <v>12</v>
      </c>
      <c r="E28" s="4" t="s">
        <v>9</v>
      </c>
      <c r="F28" s="4" t="s">
        <v>13</v>
      </c>
      <c r="G28" s="4" t="s">
        <v>11</v>
      </c>
      <c r="H28" s="4">
        <v>2</v>
      </c>
      <c r="I28" s="4">
        <f t="shared" si="0"/>
        <v>3.9640000000000004</v>
      </c>
      <c r="J28" s="4" t="str">
        <f t="shared" si="1"/>
        <v>FALSE</v>
      </c>
    </row>
    <row r="29" spans="1:10" x14ac:dyDescent="0.25">
      <c r="A29" s="3">
        <v>44996</v>
      </c>
      <c r="B29" s="4">
        <v>17.809999999999999</v>
      </c>
      <c r="C29" s="4">
        <v>2.34</v>
      </c>
      <c r="D29" s="4" t="s">
        <v>12</v>
      </c>
      <c r="E29" s="4" t="s">
        <v>9</v>
      </c>
      <c r="F29" s="4" t="s">
        <v>13</v>
      </c>
      <c r="G29" s="4" t="s">
        <v>11</v>
      </c>
      <c r="H29" s="4">
        <v>4</v>
      </c>
      <c r="I29" s="4">
        <f t="shared" si="0"/>
        <v>3.5619999999999998</v>
      </c>
      <c r="J29" s="4" t="str">
        <f t="shared" si="1"/>
        <v>FALSE</v>
      </c>
    </row>
    <row r="30" spans="1:10" x14ac:dyDescent="0.25">
      <c r="A30" s="3">
        <v>44997</v>
      </c>
      <c r="B30" s="4">
        <v>13.37</v>
      </c>
      <c r="C30" s="4">
        <v>2</v>
      </c>
      <c r="D30" s="4" t="s">
        <v>12</v>
      </c>
      <c r="E30" s="4" t="s">
        <v>9</v>
      </c>
      <c r="F30" s="4" t="s">
        <v>13</v>
      </c>
      <c r="G30" s="4" t="s">
        <v>11</v>
      </c>
      <c r="H30" s="4">
        <v>2</v>
      </c>
      <c r="I30" s="4">
        <f t="shared" si="0"/>
        <v>2.6739999999999999</v>
      </c>
      <c r="J30" s="4" t="str">
        <f t="shared" si="1"/>
        <v>FALSE</v>
      </c>
    </row>
    <row r="31" spans="1:10" x14ac:dyDescent="0.25">
      <c r="A31" s="3">
        <v>44998</v>
      </c>
      <c r="B31" s="4">
        <v>12.69</v>
      </c>
      <c r="C31" s="4">
        <v>2</v>
      </c>
      <c r="D31" s="4" t="s">
        <v>12</v>
      </c>
      <c r="E31" s="4" t="s">
        <v>9</v>
      </c>
      <c r="F31" s="4" t="s">
        <v>13</v>
      </c>
      <c r="G31" s="4" t="s">
        <v>11</v>
      </c>
      <c r="H31" s="4">
        <v>2</v>
      </c>
      <c r="I31" s="4">
        <f t="shared" si="0"/>
        <v>2.5380000000000003</v>
      </c>
      <c r="J31" s="4" t="str">
        <f t="shared" si="1"/>
        <v>FALSE</v>
      </c>
    </row>
    <row r="32" spans="1:10" x14ac:dyDescent="0.25">
      <c r="A32" s="3">
        <v>44999</v>
      </c>
      <c r="B32" s="4">
        <v>21.7</v>
      </c>
      <c r="C32" s="4">
        <v>4.3</v>
      </c>
      <c r="D32" s="4" t="s">
        <v>12</v>
      </c>
      <c r="E32" s="4" t="s">
        <v>9</v>
      </c>
      <c r="F32" s="4" t="s">
        <v>13</v>
      </c>
      <c r="G32" s="4" t="s">
        <v>11</v>
      </c>
      <c r="H32" s="4">
        <v>2</v>
      </c>
      <c r="I32" s="4">
        <f t="shared" si="0"/>
        <v>4.34</v>
      </c>
      <c r="J32" s="4" t="str">
        <f t="shared" si="1"/>
        <v>FALSE</v>
      </c>
    </row>
    <row r="33" spans="1:10" x14ac:dyDescent="0.25">
      <c r="A33" s="3">
        <v>45000</v>
      </c>
      <c r="B33" s="4">
        <v>19.649999999999999</v>
      </c>
      <c r="C33" s="4">
        <v>3</v>
      </c>
      <c r="D33" s="4" t="s">
        <v>8</v>
      </c>
      <c r="E33" s="4" t="s">
        <v>9</v>
      </c>
      <c r="F33" s="4" t="s">
        <v>13</v>
      </c>
      <c r="G33" s="4" t="s">
        <v>11</v>
      </c>
      <c r="H33" s="4">
        <v>2</v>
      </c>
      <c r="I33" s="4">
        <f t="shared" si="0"/>
        <v>3.9299999999999997</v>
      </c>
      <c r="J33" s="4" t="str">
        <f t="shared" si="1"/>
        <v>FALSE</v>
      </c>
    </row>
    <row r="34" spans="1:10" x14ac:dyDescent="0.25">
      <c r="A34" s="3">
        <v>45001</v>
      </c>
      <c r="B34" s="4">
        <v>9.5500000000000007</v>
      </c>
      <c r="C34" s="4">
        <v>1.45</v>
      </c>
      <c r="D34" s="4" t="s">
        <v>12</v>
      </c>
      <c r="E34" s="4" t="s">
        <v>9</v>
      </c>
      <c r="F34" s="4" t="s">
        <v>13</v>
      </c>
      <c r="G34" s="4" t="s">
        <v>11</v>
      </c>
      <c r="H34" s="4">
        <v>2</v>
      </c>
      <c r="I34" s="4">
        <f t="shared" si="0"/>
        <v>1.9100000000000001</v>
      </c>
      <c r="J34" s="4" t="str">
        <f t="shared" si="1"/>
        <v>FALSE</v>
      </c>
    </row>
    <row r="35" spans="1:10" x14ac:dyDescent="0.25">
      <c r="A35" s="3">
        <v>45002</v>
      </c>
      <c r="B35" s="4">
        <v>18.350000000000001</v>
      </c>
      <c r="C35" s="4">
        <v>2.5</v>
      </c>
      <c r="D35" s="4" t="s">
        <v>12</v>
      </c>
      <c r="E35" s="4" t="s">
        <v>9</v>
      </c>
      <c r="F35" s="4" t="s">
        <v>13</v>
      </c>
      <c r="G35" s="4" t="s">
        <v>11</v>
      </c>
      <c r="H35" s="4">
        <v>4</v>
      </c>
      <c r="I35" s="4">
        <f t="shared" si="0"/>
        <v>3.6700000000000004</v>
      </c>
      <c r="J35" s="4" t="str">
        <f t="shared" si="1"/>
        <v>FALSE</v>
      </c>
    </row>
    <row r="36" spans="1:10" x14ac:dyDescent="0.25">
      <c r="A36" s="3">
        <v>45003</v>
      </c>
      <c r="B36" s="4">
        <v>15.06</v>
      </c>
      <c r="C36" s="4">
        <v>3</v>
      </c>
      <c r="D36" s="4" t="s">
        <v>8</v>
      </c>
      <c r="E36" s="4" t="s">
        <v>9</v>
      </c>
      <c r="F36" s="4" t="s">
        <v>13</v>
      </c>
      <c r="G36" s="4" t="s">
        <v>11</v>
      </c>
      <c r="H36" s="4">
        <v>2</v>
      </c>
      <c r="I36" s="4">
        <f t="shared" si="0"/>
        <v>3.0120000000000005</v>
      </c>
      <c r="J36" s="4" t="str">
        <f t="shared" si="1"/>
        <v>FALSE</v>
      </c>
    </row>
    <row r="37" spans="1:10" x14ac:dyDescent="0.25">
      <c r="A37" s="3">
        <v>45004</v>
      </c>
      <c r="B37" s="4">
        <v>20.69</v>
      </c>
      <c r="C37" s="4">
        <v>2.4500000000000002</v>
      </c>
      <c r="D37" s="4" t="s">
        <v>8</v>
      </c>
      <c r="E37" s="4" t="s">
        <v>9</v>
      </c>
      <c r="F37" s="4" t="s">
        <v>13</v>
      </c>
      <c r="G37" s="4" t="s">
        <v>11</v>
      </c>
      <c r="H37" s="4">
        <v>4</v>
      </c>
      <c r="I37" s="4">
        <f t="shared" si="0"/>
        <v>4.1380000000000008</v>
      </c>
      <c r="J37" s="4" t="str">
        <f t="shared" si="1"/>
        <v>FALSE</v>
      </c>
    </row>
    <row r="38" spans="1:10" x14ac:dyDescent="0.25">
      <c r="A38" s="3">
        <v>45005</v>
      </c>
      <c r="B38" s="4">
        <v>17.78</v>
      </c>
      <c r="C38" s="4">
        <v>3.27</v>
      </c>
      <c r="D38" s="4" t="s">
        <v>12</v>
      </c>
      <c r="E38" s="4" t="s">
        <v>9</v>
      </c>
      <c r="F38" s="4" t="s">
        <v>13</v>
      </c>
      <c r="G38" s="4" t="s">
        <v>11</v>
      </c>
      <c r="H38" s="4">
        <v>2</v>
      </c>
      <c r="I38" s="4">
        <f t="shared" si="0"/>
        <v>3.5560000000000005</v>
      </c>
      <c r="J38" s="4" t="str">
        <f t="shared" si="1"/>
        <v>FALSE</v>
      </c>
    </row>
    <row r="39" spans="1:10" x14ac:dyDescent="0.25">
      <c r="A39" s="3">
        <v>45006</v>
      </c>
      <c r="B39" s="4">
        <v>24.06</v>
      </c>
      <c r="C39" s="4">
        <v>3.6</v>
      </c>
      <c r="D39" s="4" t="s">
        <v>12</v>
      </c>
      <c r="E39" s="4" t="s">
        <v>9</v>
      </c>
      <c r="F39" s="4" t="s">
        <v>13</v>
      </c>
      <c r="G39" s="4" t="s">
        <v>11</v>
      </c>
      <c r="H39" s="4">
        <v>3</v>
      </c>
      <c r="I39" s="4">
        <f t="shared" si="0"/>
        <v>4.8120000000000003</v>
      </c>
      <c r="J39" s="4" t="str">
        <f t="shared" si="1"/>
        <v>FALSE</v>
      </c>
    </row>
    <row r="40" spans="1:10" x14ac:dyDescent="0.25">
      <c r="A40" s="3">
        <v>45007</v>
      </c>
      <c r="B40" s="4">
        <v>16.309999999999999</v>
      </c>
      <c r="C40" s="4">
        <v>2</v>
      </c>
      <c r="D40" s="4" t="s">
        <v>12</v>
      </c>
      <c r="E40" s="4" t="s">
        <v>9</v>
      </c>
      <c r="F40" s="4" t="s">
        <v>13</v>
      </c>
      <c r="G40" s="4" t="s">
        <v>11</v>
      </c>
      <c r="H40" s="4">
        <v>3</v>
      </c>
      <c r="I40" s="4">
        <f t="shared" si="0"/>
        <v>3.262</v>
      </c>
      <c r="J40" s="4" t="str">
        <f t="shared" si="1"/>
        <v>FALSE</v>
      </c>
    </row>
    <row r="41" spans="1:10" x14ac:dyDescent="0.25">
      <c r="A41" s="3">
        <v>45008</v>
      </c>
      <c r="B41" s="4">
        <v>16.93</v>
      </c>
      <c r="C41" s="4">
        <v>3.07</v>
      </c>
      <c r="D41" s="4" t="s">
        <v>8</v>
      </c>
      <c r="E41" s="4" t="s">
        <v>9</v>
      </c>
      <c r="F41" s="4" t="s">
        <v>13</v>
      </c>
      <c r="G41" s="4" t="s">
        <v>11</v>
      </c>
      <c r="H41" s="4">
        <v>3</v>
      </c>
      <c r="I41" s="4">
        <f t="shared" si="0"/>
        <v>3.3860000000000001</v>
      </c>
      <c r="J41" s="4" t="str">
        <f t="shared" si="1"/>
        <v>FALSE</v>
      </c>
    </row>
    <row r="42" spans="1:10" x14ac:dyDescent="0.25">
      <c r="A42" s="3">
        <v>45009</v>
      </c>
      <c r="B42" s="4">
        <v>18.690000000000001</v>
      </c>
      <c r="C42" s="4">
        <v>2.31</v>
      </c>
      <c r="D42" s="4" t="s">
        <v>12</v>
      </c>
      <c r="E42" s="4" t="s">
        <v>9</v>
      </c>
      <c r="F42" s="4" t="s">
        <v>13</v>
      </c>
      <c r="G42" s="4" t="s">
        <v>11</v>
      </c>
      <c r="H42" s="4">
        <v>3</v>
      </c>
      <c r="I42" s="4">
        <f t="shared" si="0"/>
        <v>3.7380000000000004</v>
      </c>
      <c r="J42" s="4" t="str">
        <f t="shared" si="1"/>
        <v>FALSE</v>
      </c>
    </row>
    <row r="43" spans="1:10" x14ac:dyDescent="0.25">
      <c r="A43" s="3">
        <v>45010</v>
      </c>
      <c r="B43" s="4">
        <v>31.27</v>
      </c>
      <c r="C43" s="4">
        <v>5</v>
      </c>
      <c r="D43" s="4" t="s">
        <v>12</v>
      </c>
      <c r="E43" s="4" t="s">
        <v>9</v>
      </c>
      <c r="F43" s="4" t="s">
        <v>13</v>
      </c>
      <c r="G43" s="4" t="s">
        <v>11</v>
      </c>
      <c r="H43" s="4">
        <v>3</v>
      </c>
      <c r="I43" s="4">
        <f t="shared" si="0"/>
        <v>6.2540000000000004</v>
      </c>
      <c r="J43" s="4" t="str">
        <f t="shared" si="1"/>
        <v>FALSE</v>
      </c>
    </row>
    <row r="44" spans="1:10" x14ac:dyDescent="0.25">
      <c r="A44" s="3">
        <v>45011</v>
      </c>
      <c r="B44" s="4">
        <v>16.04</v>
      </c>
      <c r="C44" s="4">
        <v>2.2400000000000002</v>
      </c>
      <c r="D44" s="4" t="s">
        <v>12</v>
      </c>
      <c r="E44" s="4" t="s">
        <v>9</v>
      </c>
      <c r="F44" s="4" t="s">
        <v>13</v>
      </c>
      <c r="G44" s="4" t="s">
        <v>11</v>
      </c>
      <c r="H44" s="4">
        <v>3</v>
      </c>
      <c r="I44" s="4">
        <f t="shared" si="0"/>
        <v>3.2080000000000002</v>
      </c>
      <c r="J44" s="4" t="str">
        <f t="shared" si="1"/>
        <v>FALSE</v>
      </c>
    </row>
    <row r="45" spans="1:10" x14ac:dyDescent="0.25">
      <c r="A45" s="3">
        <v>45012</v>
      </c>
      <c r="B45" s="4">
        <v>17.46</v>
      </c>
      <c r="C45" s="4">
        <v>2.54</v>
      </c>
      <c r="D45" s="4" t="s">
        <v>12</v>
      </c>
      <c r="E45" s="4" t="s">
        <v>9</v>
      </c>
      <c r="F45" s="4" t="s">
        <v>10</v>
      </c>
      <c r="G45" s="4" t="s">
        <v>11</v>
      </c>
      <c r="H45" s="4">
        <v>2</v>
      </c>
      <c r="I45" s="4">
        <f t="shared" si="0"/>
        <v>3.4920000000000004</v>
      </c>
      <c r="J45" s="4" t="str">
        <f t="shared" si="1"/>
        <v>FALSE</v>
      </c>
    </row>
    <row r="46" spans="1:10" x14ac:dyDescent="0.25">
      <c r="A46" s="3">
        <v>45013</v>
      </c>
      <c r="B46" s="4">
        <v>13.94</v>
      </c>
      <c r="C46" s="4">
        <v>3.06</v>
      </c>
      <c r="D46" s="4" t="s">
        <v>12</v>
      </c>
      <c r="E46" s="4" t="s">
        <v>9</v>
      </c>
      <c r="F46" s="4" t="s">
        <v>10</v>
      </c>
      <c r="G46" s="4" t="s">
        <v>11</v>
      </c>
      <c r="H46" s="4">
        <v>2</v>
      </c>
      <c r="I46" s="4">
        <f t="shared" si="0"/>
        <v>2.7880000000000003</v>
      </c>
      <c r="J46" s="4" t="str">
        <f t="shared" si="1"/>
        <v>TRUE</v>
      </c>
    </row>
    <row r="47" spans="1:10" x14ac:dyDescent="0.25">
      <c r="A47" s="3">
        <v>45014</v>
      </c>
      <c r="B47" s="4">
        <v>9.68</v>
      </c>
      <c r="C47" s="4">
        <v>1.32</v>
      </c>
      <c r="D47" s="4" t="s">
        <v>12</v>
      </c>
      <c r="E47" s="4" t="s">
        <v>9</v>
      </c>
      <c r="F47" s="4" t="s">
        <v>10</v>
      </c>
      <c r="G47" s="4" t="s">
        <v>11</v>
      </c>
      <c r="H47" s="4">
        <v>2</v>
      </c>
      <c r="I47" s="4">
        <f t="shared" si="0"/>
        <v>1.9359999999999999</v>
      </c>
      <c r="J47" s="4" t="str">
        <f t="shared" si="1"/>
        <v>FALSE</v>
      </c>
    </row>
    <row r="48" spans="1:10" x14ac:dyDescent="0.25">
      <c r="A48" s="3">
        <v>45015</v>
      </c>
      <c r="B48" s="4">
        <v>30.4</v>
      </c>
      <c r="C48" s="4">
        <v>5.6</v>
      </c>
      <c r="D48" s="4" t="s">
        <v>12</v>
      </c>
      <c r="E48" s="4" t="s">
        <v>9</v>
      </c>
      <c r="F48" s="4" t="s">
        <v>10</v>
      </c>
      <c r="G48" s="4" t="s">
        <v>11</v>
      </c>
      <c r="H48" s="4">
        <v>4</v>
      </c>
      <c r="I48" s="4">
        <f t="shared" si="0"/>
        <v>6.08</v>
      </c>
      <c r="J48" s="4" t="str">
        <f t="shared" si="1"/>
        <v>FALSE</v>
      </c>
    </row>
    <row r="49" spans="1:10" x14ac:dyDescent="0.25">
      <c r="A49" s="3">
        <v>45016</v>
      </c>
      <c r="B49" s="4">
        <v>18.29</v>
      </c>
      <c r="C49" s="4">
        <v>3</v>
      </c>
      <c r="D49" s="4" t="s">
        <v>12</v>
      </c>
      <c r="E49" s="4" t="s">
        <v>9</v>
      </c>
      <c r="F49" s="4" t="s">
        <v>10</v>
      </c>
      <c r="G49" s="4" t="s">
        <v>11</v>
      </c>
      <c r="H49" s="4">
        <v>2</v>
      </c>
      <c r="I49" s="4">
        <f t="shared" si="0"/>
        <v>3.6579999999999999</v>
      </c>
      <c r="J49" s="4" t="str">
        <f t="shared" si="1"/>
        <v>FALSE</v>
      </c>
    </row>
    <row r="50" spans="1:10" x14ac:dyDescent="0.25">
      <c r="A50" s="3">
        <v>45017</v>
      </c>
      <c r="B50" s="4">
        <v>22.23</v>
      </c>
      <c r="C50" s="4">
        <v>5</v>
      </c>
      <c r="D50" s="4" t="s">
        <v>12</v>
      </c>
      <c r="E50" s="4" t="s">
        <v>9</v>
      </c>
      <c r="F50" s="4" t="s">
        <v>10</v>
      </c>
      <c r="G50" s="4" t="s">
        <v>11</v>
      </c>
      <c r="H50" s="4">
        <v>2</v>
      </c>
      <c r="I50" s="4">
        <f t="shared" si="0"/>
        <v>4.4460000000000006</v>
      </c>
      <c r="J50" s="4" t="str">
        <f t="shared" si="1"/>
        <v>TRUE</v>
      </c>
    </row>
    <row r="51" spans="1:10" x14ac:dyDescent="0.25">
      <c r="A51" s="3">
        <v>45018</v>
      </c>
      <c r="B51" s="4">
        <v>32.4</v>
      </c>
      <c r="C51" s="4">
        <v>6</v>
      </c>
      <c r="D51" s="4" t="s">
        <v>12</v>
      </c>
      <c r="E51" s="4" t="s">
        <v>9</v>
      </c>
      <c r="F51" s="4" t="s">
        <v>10</v>
      </c>
      <c r="G51" s="4" t="s">
        <v>11</v>
      </c>
      <c r="H51" s="4">
        <v>4</v>
      </c>
      <c r="I51" s="4">
        <f t="shared" si="0"/>
        <v>6.48</v>
      </c>
      <c r="J51" s="4" t="str">
        <f t="shared" si="1"/>
        <v>FALSE</v>
      </c>
    </row>
    <row r="52" spans="1:10" x14ac:dyDescent="0.25">
      <c r="A52" s="3">
        <v>45019</v>
      </c>
      <c r="B52" s="4">
        <v>28.55</v>
      </c>
      <c r="C52" s="4">
        <v>2.0499999999999998</v>
      </c>
      <c r="D52" s="4" t="s">
        <v>12</v>
      </c>
      <c r="E52" s="4" t="s">
        <v>9</v>
      </c>
      <c r="F52" s="4" t="s">
        <v>10</v>
      </c>
      <c r="G52" s="4" t="s">
        <v>11</v>
      </c>
      <c r="H52" s="4">
        <v>3</v>
      </c>
      <c r="I52" s="4">
        <f t="shared" si="0"/>
        <v>5.7100000000000009</v>
      </c>
      <c r="J52" s="4" t="str">
        <f t="shared" si="1"/>
        <v>FALSE</v>
      </c>
    </row>
    <row r="53" spans="1:10" x14ac:dyDescent="0.25">
      <c r="A53" s="3">
        <v>45020</v>
      </c>
      <c r="B53" s="4">
        <v>18.04</v>
      </c>
      <c r="C53" s="4">
        <v>3</v>
      </c>
      <c r="D53" s="4" t="s">
        <v>12</v>
      </c>
      <c r="E53" s="4" t="s">
        <v>9</v>
      </c>
      <c r="F53" s="4" t="s">
        <v>10</v>
      </c>
      <c r="G53" s="4" t="s">
        <v>11</v>
      </c>
      <c r="H53" s="4">
        <v>2</v>
      </c>
      <c r="I53" s="4">
        <f t="shared" si="0"/>
        <v>3.6080000000000001</v>
      </c>
      <c r="J53" s="4" t="str">
        <f t="shared" si="1"/>
        <v>FALSE</v>
      </c>
    </row>
    <row r="54" spans="1:10" x14ac:dyDescent="0.25">
      <c r="A54" s="3">
        <v>45021</v>
      </c>
      <c r="B54" s="4">
        <v>12.54</v>
      </c>
      <c r="C54" s="4">
        <v>2.5</v>
      </c>
      <c r="D54" s="4" t="s">
        <v>12</v>
      </c>
      <c r="E54" s="4" t="s">
        <v>9</v>
      </c>
      <c r="F54" s="4" t="s">
        <v>10</v>
      </c>
      <c r="G54" s="4" t="s">
        <v>11</v>
      </c>
      <c r="H54" s="4">
        <v>2</v>
      </c>
      <c r="I54" s="4">
        <f t="shared" si="0"/>
        <v>2.508</v>
      </c>
      <c r="J54" s="4" t="str">
        <f t="shared" si="1"/>
        <v>FALSE</v>
      </c>
    </row>
    <row r="55" spans="1:10" x14ac:dyDescent="0.25">
      <c r="A55" s="3">
        <v>45022</v>
      </c>
      <c r="B55" s="4">
        <v>10.29</v>
      </c>
      <c r="C55" s="4">
        <v>2.6</v>
      </c>
      <c r="D55" s="4" t="s">
        <v>8</v>
      </c>
      <c r="E55" s="4" t="s">
        <v>9</v>
      </c>
      <c r="F55" s="4" t="s">
        <v>10</v>
      </c>
      <c r="G55" s="4" t="s">
        <v>11</v>
      </c>
      <c r="H55" s="4">
        <v>2</v>
      </c>
      <c r="I55" s="4">
        <f t="shared" si="0"/>
        <v>2.0579999999999998</v>
      </c>
      <c r="J55" s="4" t="str">
        <f t="shared" si="1"/>
        <v>TRUE</v>
      </c>
    </row>
    <row r="56" spans="1:10" x14ac:dyDescent="0.25">
      <c r="A56" s="3">
        <v>45023</v>
      </c>
      <c r="B56" s="4">
        <v>34.81</v>
      </c>
      <c r="C56" s="4">
        <v>5.2</v>
      </c>
      <c r="D56" s="4" t="s">
        <v>8</v>
      </c>
      <c r="E56" s="4" t="s">
        <v>9</v>
      </c>
      <c r="F56" s="4" t="s">
        <v>10</v>
      </c>
      <c r="G56" s="4" t="s">
        <v>11</v>
      </c>
      <c r="H56" s="4">
        <v>4</v>
      </c>
      <c r="I56" s="4">
        <f t="shared" si="0"/>
        <v>6.9620000000000006</v>
      </c>
      <c r="J56" s="4" t="str">
        <f t="shared" si="1"/>
        <v>FALSE</v>
      </c>
    </row>
    <row r="57" spans="1:10" x14ac:dyDescent="0.25">
      <c r="A57" s="3">
        <v>45024</v>
      </c>
      <c r="B57" s="4">
        <v>9.94</v>
      </c>
      <c r="C57" s="4">
        <v>1.56</v>
      </c>
      <c r="D57" s="4" t="s">
        <v>12</v>
      </c>
      <c r="E57" s="4" t="s">
        <v>9</v>
      </c>
      <c r="F57" s="4" t="s">
        <v>10</v>
      </c>
      <c r="G57" s="4" t="s">
        <v>11</v>
      </c>
      <c r="H57" s="4">
        <v>2</v>
      </c>
      <c r="I57" s="4">
        <f t="shared" si="0"/>
        <v>1.988</v>
      </c>
      <c r="J57" s="4" t="str">
        <f t="shared" si="1"/>
        <v>FALSE</v>
      </c>
    </row>
    <row r="58" spans="1:10" x14ac:dyDescent="0.25">
      <c r="A58" s="3">
        <v>45025</v>
      </c>
      <c r="B58" s="4">
        <v>25.56</v>
      </c>
      <c r="C58" s="4">
        <v>4.34</v>
      </c>
      <c r="D58" s="4" t="s">
        <v>12</v>
      </c>
      <c r="E58" s="4" t="s">
        <v>9</v>
      </c>
      <c r="F58" s="4" t="s">
        <v>10</v>
      </c>
      <c r="G58" s="4" t="s">
        <v>11</v>
      </c>
      <c r="H58" s="4">
        <v>4</v>
      </c>
      <c r="I58" s="4">
        <f t="shared" si="0"/>
        <v>5.1120000000000001</v>
      </c>
      <c r="J58" s="4" t="str">
        <f t="shared" si="1"/>
        <v>FALSE</v>
      </c>
    </row>
    <row r="59" spans="1:10" x14ac:dyDescent="0.25">
      <c r="A59" s="3">
        <v>45026</v>
      </c>
      <c r="B59" s="4">
        <v>19.489999999999998</v>
      </c>
      <c r="C59" s="4">
        <v>3.51</v>
      </c>
      <c r="D59" s="4" t="s">
        <v>12</v>
      </c>
      <c r="E59" s="4" t="s">
        <v>9</v>
      </c>
      <c r="F59" s="4" t="s">
        <v>10</v>
      </c>
      <c r="G59" s="4" t="s">
        <v>11</v>
      </c>
      <c r="H59" s="4">
        <v>2</v>
      </c>
      <c r="I59" s="4">
        <f t="shared" si="0"/>
        <v>3.8979999999999997</v>
      </c>
      <c r="J59" s="4" t="str">
        <f t="shared" si="1"/>
        <v>FALSE</v>
      </c>
    </row>
    <row r="60" spans="1:10" x14ac:dyDescent="0.25">
      <c r="A60" s="3">
        <v>45027</v>
      </c>
      <c r="B60" s="4">
        <v>38.01</v>
      </c>
      <c r="C60" s="4">
        <v>3</v>
      </c>
      <c r="D60" s="4" t="s">
        <v>12</v>
      </c>
      <c r="E60" s="4" t="s">
        <v>14</v>
      </c>
      <c r="F60" s="4" t="s">
        <v>13</v>
      </c>
      <c r="G60" s="4" t="s">
        <v>11</v>
      </c>
      <c r="H60" s="4">
        <v>4</v>
      </c>
      <c r="I60" s="4">
        <f t="shared" si="0"/>
        <v>7.6020000000000003</v>
      </c>
      <c r="J60" s="4" t="str">
        <f t="shared" si="1"/>
        <v>FALSE</v>
      </c>
    </row>
    <row r="61" spans="1:10" x14ac:dyDescent="0.25">
      <c r="A61" s="3">
        <v>45028</v>
      </c>
      <c r="B61" s="4">
        <v>26.41</v>
      </c>
      <c r="C61" s="4">
        <v>1.5</v>
      </c>
      <c r="D61" s="4" t="s">
        <v>8</v>
      </c>
      <c r="E61" s="4" t="s">
        <v>9</v>
      </c>
      <c r="F61" s="4" t="s">
        <v>13</v>
      </c>
      <c r="G61" s="4" t="s">
        <v>11</v>
      </c>
      <c r="H61" s="4">
        <v>2</v>
      </c>
      <c r="I61" s="4">
        <f t="shared" si="0"/>
        <v>5.282</v>
      </c>
      <c r="J61" s="4" t="str">
        <f t="shared" si="1"/>
        <v>FALSE</v>
      </c>
    </row>
    <row r="62" spans="1:10" x14ac:dyDescent="0.25">
      <c r="A62" s="3">
        <v>45029</v>
      </c>
      <c r="B62" s="4">
        <v>11.24</v>
      </c>
      <c r="C62" s="4">
        <v>1.76</v>
      </c>
      <c r="D62" s="4" t="s">
        <v>12</v>
      </c>
      <c r="E62" s="4" t="s">
        <v>14</v>
      </c>
      <c r="F62" s="4" t="s">
        <v>13</v>
      </c>
      <c r="G62" s="4" t="s">
        <v>11</v>
      </c>
      <c r="H62" s="4">
        <v>2</v>
      </c>
      <c r="I62" s="4">
        <f t="shared" si="0"/>
        <v>2.2480000000000002</v>
      </c>
      <c r="J62" s="4" t="str">
        <f t="shared" si="1"/>
        <v>FALSE</v>
      </c>
    </row>
    <row r="63" spans="1:10" x14ac:dyDescent="0.25">
      <c r="A63" s="3">
        <v>45030</v>
      </c>
      <c r="B63" s="4">
        <v>48.27</v>
      </c>
      <c r="C63" s="4">
        <v>6.73</v>
      </c>
      <c r="D63" s="4" t="s">
        <v>12</v>
      </c>
      <c r="E63" s="4" t="s">
        <v>9</v>
      </c>
      <c r="F63" s="4" t="s">
        <v>13</v>
      </c>
      <c r="G63" s="4" t="s">
        <v>11</v>
      </c>
      <c r="H63" s="4">
        <v>4</v>
      </c>
      <c r="I63" s="4">
        <f t="shared" si="0"/>
        <v>9.6540000000000017</v>
      </c>
      <c r="J63" s="4" t="str">
        <f t="shared" si="1"/>
        <v>FALSE</v>
      </c>
    </row>
    <row r="64" spans="1:10" x14ac:dyDescent="0.25">
      <c r="A64" s="3">
        <v>45031</v>
      </c>
      <c r="B64" s="4">
        <v>20.29</v>
      </c>
      <c r="C64" s="4">
        <v>3.21</v>
      </c>
      <c r="D64" s="4" t="s">
        <v>12</v>
      </c>
      <c r="E64" s="4" t="s">
        <v>14</v>
      </c>
      <c r="F64" s="4" t="s">
        <v>13</v>
      </c>
      <c r="G64" s="4" t="s">
        <v>11</v>
      </c>
      <c r="H64" s="4">
        <v>2</v>
      </c>
      <c r="I64" s="4">
        <f t="shared" si="0"/>
        <v>4.0579999999999998</v>
      </c>
      <c r="J64" s="4" t="str">
        <f t="shared" si="1"/>
        <v>FALSE</v>
      </c>
    </row>
    <row r="65" spans="1:10" x14ac:dyDescent="0.25">
      <c r="A65" s="3">
        <v>45032</v>
      </c>
      <c r="B65" s="4">
        <v>13.81</v>
      </c>
      <c r="C65" s="4">
        <v>2</v>
      </c>
      <c r="D65" s="4" t="s">
        <v>12</v>
      </c>
      <c r="E65" s="4" t="s">
        <v>14</v>
      </c>
      <c r="F65" s="4" t="s">
        <v>13</v>
      </c>
      <c r="G65" s="4" t="s">
        <v>11</v>
      </c>
      <c r="H65" s="4">
        <v>2</v>
      </c>
      <c r="I65" s="4">
        <f t="shared" si="0"/>
        <v>2.7620000000000005</v>
      </c>
      <c r="J65" s="4" t="str">
        <f t="shared" si="1"/>
        <v>FALSE</v>
      </c>
    </row>
    <row r="66" spans="1:10" x14ac:dyDescent="0.25">
      <c r="A66" s="3">
        <v>45033</v>
      </c>
      <c r="B66" s="4">
        <v>11.02</v>
      </c>
      <c r="C66" s="4">
        <v>1.98</v>
      </c>
      <c r="D66" s="4" t="s">
        <v>12</v>
      </c>
      <c r="E66" s="4" t="s">
        <v>14</v>
      </c>
      <c r="F66" s="4" t="s">
        <v>13</v>
      </c>
      <c r="G66" s="4" t="s">
        <v>11</v>
      </c>
      <c r="H66" s="4">
        <v>2</v>
      </c>
      <c r="I66" s="4">
        <f t="shared" si="0"/>
        <v>2.2040000000000002</v>
      </c>
      <c r="J66" s="4" t="str">
        <f t="shared" si="1"/>
        <v>FALSE</v>
      </c>
    </row>
    <row r="67" spans="1:10" x14ac:dyDescent="0.25">
      <c r="A67" s="3">
        <v>45034</v>
      </c>
      <c r="B67" s="4">
        <v>18.29</v>
      </c>
      <c r="C67" s="4">
        <v>3.76</v>
      </c>
      <c r="D67" s="4" t="s">
        <v>12</v>
      </c>
      <c r="E67" s="4" t="s">
        <v>14</v>
      </c>
      <c r="F67" s="4" t="s">
        <v>13</v>
      </c>
      <c r="G67" s="4" t="s">
        <v>11</v>
      </c>
      <c r="H67" s="4">
        <v>4</v>
      </c>
      <c r="I67" s="4">
        <f t="shared" si="0"/>
        <v>3.6579999999999999</v>
      </c>
      <c r="J67" s="4" t="str">
        <f t="shared" si="1"/>
        <v>TRUE</v>
      </c>
    </row>
    <row r="68" spans="1:10" x14ac:dyDescent="0.25">
      <c r="A68" s="3">
        <v>45035</v>
      </c>
      <c r="B68" s="4">
        <v>17.59</v>
      </c>
      <c r="C68" s="4">
        <v>2.64</v>
      </c>
      <c r="D68" s="4" t="s">
        <v>12</v>
      </c>
      <c r="E68" s="4" t="s">
        <v>9</v>
      </c>
      <c r="F68" s="4" t="s">
        <v>13</v>
      </c>
      <c r="G68" s="4" t="s">
        <v>11</v>
      </c>
      <c r="H68" s="4">
        <v>3</v>
      </c>
      <c r="I68" s="4">
        <f t="shared" si="0"/>
        <v>3.5180000000000002</v>
      </c>
      <c r="J68" s="4" t="str">
        <f t="shared" si="1"/>
        <v>FALSE</v>
      </c>
    </row>
    <row r="69" spans="1:10" x14ac:dyDescent="0.25">
      <c r="A69" s="3">
        <v>45036</v>
      </c>
      <c r="B69" s="4">
        <v>20.079999999999998</v>
      </c>
      <c r="C69" s="4">
        <v>3.15</v>
      </c>
      <c r="D69" s="4" t="s">
        <v>12</v>
      </c>
      <c r="E69" s="4" t="s">
        <v>9</v>
      </c>
      <c r="F69" s="4" t="s">
        <v>13</v>
      </c>
      <c r="G69" s="4" t="s">
        <v>11</v>
      </c>
      <c r="H69" s="4">
        <v>3</v>
      </c>
      <c r="I69" s="4">
        <f t="shared" ref="I69:I132" si="2">B69*0.2</f>
        <v>4.016</v>
      </c>
      <c r="J69" s="4" t="str">
        <f t="shared" ref="J69:J132" si="3">IF(C69&gt;I69,"TRUE","FALSE")</f>
        <v>FALSE</v>
      </c>
    </row>
    <row r="70" spans="1:10" x14ac:dyDescent="0.25">
      <c r="A70" s="3">
        <v>45037</v>
      </c>
      <c r="B70" s="4">
        <v>16.45</v>
      </c>
      <c r="C70" s="4">
        <v>2.4700000000000002</v>
      </c>
      <c r="D70" s="4" t="s">
        <v>8</v>
      </c>
      <c r="E70" s="4" t="s">
        <v>9</v>
      </c>
      <c r="F70" s="4" t="s">
        <v>13</v>
      </c>
      <c r="G70" s="4" t="s">
        <v>11</v>
      </c>
      <c r="H70" s="4">
        <v>2</v>
      </c>
      <c r="I70" s="4">
        <f t="shared" si="2"/>
        <v>3.29</v>
      </c>
      <c r="J70" s="4" t="str">
        <f t="shared" si="3"/>
        <v>FALSE</v>
      </c>
    </row>
    <row r="71" spans="1:10" x14ac:dyDescent="0.25">
      <c r="A71" s="3">
        <v>45038</v>
      </c>
      <c r="B71" s="4">
        <v>3.07</v>
      </c>
      <c r="C71" s="4">
        <v>1</v>
      </c>
      <c r="D71" s="4" t="s">
        <v>8</v>
      </c>
      <c r="E71" s="4" t="s">
        <v>14</v>
      </c>
      <c r="F71" s="4" t="s">
        <v>13</v>
      </c>
      <c r="G71" s="4" t="s">
        <v>11</v>
      </c>
      <c r="H71" s="4">
        <v>1</v>
      </c>
      <c r="I71" s="4">
        <f t="shared" si="2"/>
        <v>0.61399999999999999</v>
      </c>
      <c r="J71" s="4" t="str">
        <f t="shared" si="3"/>
        <v>TRUE</v>
      </c>
    </row>
    <row r="72" spans="1:10" x14ac:dyDescent="0.25">
      <c r="A72" s="3">
        <v>45039</v>
      </c>
      <c r="B72" s="4">
        <v>20.23</v>
      </c>
      <c r="C72" s="4">
        <v>2.0099999999999998</v>
      </c>
      <c r="D72" s="4" t="s">
        <v>12</v>
      </c>
      <c r="E72" s="4" t="s">
        <v>9</v>
      </c>
      <c r="F72" s="4" t="s">
        <v>13</v>
      </c>
      <c r="G72" s="4" t="s">
        <v>11</v>
      </c>
      <c r="H72" s="4">
        <v>2</v>
      </c>
      <c r="I72" s="4">
        <f t="shared" si="2"/>
        <v>4.0460000000000003</v>
      </c>
      <c r="J72" s="4" t="str">
        <f t="shared" si="3"/>
        <v>FALSE</v>
      </c>
    </row>
    <row r="73" spans="1:10" x14ac:dyDescent="0.25">
      <c r="A73" s="3">
        <v>45040</v>
      </c>
      <c r="B73" s="4">
        <v>15.01</v>
      </c>
      <c r="C73" s="4">
        <v>2.09</v>
      </c>
      <c r="D73" s="4" t="s">
        <v>12</v>
      </c>
      <c r="E73" s="4" t="s">
        <v>14</v>
      </c>
      <c r="F73" s="4" t="s">
        <v>13</v>
      </c>
      <c r="G73" s="4" t="s">
        <v>11</v>
      </c>
      <c r="H73" s="4">
        <v>2</v>
      </c>
      <c r="I73" s="4">
        <f t="shared" si="2"/>
        <v>3.0020000000000002</v>
      </c>
      <c r="J73" s="4" t="str">
        <f t="shared" si="3"/>
        <v>FALSE</v>
      </c>
    </row>
    <row r="74" spans="1:10" x14ac:dyDescent="0.25">
      <c r="A74" s="3">
        <v>45041</v>
      </c>
      <c r="B74" s="4">
        <v>12.02</v>
      </c>
      <c r="C74" s="4">
        <v>1.97</v>
      </c>
      <c r="D74" s="4" t="s">
        <v>12</v>
      </c>
      <c r="E74" s="4" t="s">
        <v>9</v>
      </c>
      <c r="F74" s="4" t="s">
        <v>13</v>
      </c>
      <c r="G74" s="4" t="s">
        <v>11</v>
      </c>
      <c r="H74" s="4">
        <v>2</v>
      </c>
      <c r="I74" s="4">
        <f t="shared" si="2"/>
        <v>2.4039999999999999</v>
      </c>
      <c r="J74" s="4" t="str">
        <f t="shared" si="3"/>
        <v>FALSE</v>
      </c>
    </row>
    <row r="75" spans="1:10" x14ac:dyDescent="0.25">
      <c r="A75" s="3">
        <v>45042</v>
      </c>
      <c r="B75" s="4">
        <v>17.07</v>
      </c>
      <c r="C75" s="4">
        <v>3</v>
      </c>
      <c r="D75" s="4" t="s">
        <v>8</v>
      </c>
      <c r="E75" s="4" t="s">
        <v>9</v>
      </c>
      <c r="F75" s="4" t="s">
        <v>13</v>
      </c>
      <c r="G75" s="4" t="s">
        <v>11</v>
      </c>
      <c r="H75" s="4">
        <v>3</v>
      </c>
      <c r="I75" s="4">
        <f t="shared" si="2"/>
        <v>3.4140000000000001</v>
      </c>
      <c r="J75" s="4" t="str">
        <f t="shared" si="3"/>
        <v>FALSE</v>
      </c>
    </row>
    <row r="76" spans="1:10" x14ac:dyDescent="0.25">
      <c r="A76" s="3">
        <v>45043</v>
      </c>
      <c r="B76" s="4">
        <v>26.86</v>
      </c>
      <c r="C76" s="4">
        <v>3.14</v>
      </c>
      <c r="D76" s="4" t="s">
        <v>8</v>
      </c>
      <c r="E76" s="4" t="s">
        <v>14</v>
      </c>
      <c r="F76" s="4" t="s">
        <v>13</v>
      </c>
      <c r="G76" s="4" t="s">
        <v>11</v>
      </c>
      <c r="H76" s="4">
        <v>2</v>
      </c>
      <c r="I76" s="4">
        <f t="shared" si="2"/>
        <v>5.3719999999999999</v>
      </c>
      <c r="J76" s="4" t="str">
        <f t="shared" si="3"/>
        <v>FALSE</v>
      </c>
    </row>
    <row r="77" spans="1:10" x14ac:dyDescent="0.25">
      <c r="A77" s="3">
        <v>45044</v>
      </c>
      <c r="B77" s="4">
        <v>25.28</v>
      </c>
      <c r="C77" s="4">
        <v>5</v>
      </c>
      <c r="D77" s="4" t="s">
        <v>8</v>
      </c>
      <c r="E77" s="4" t="s">
        <v>14</v>
      </c>
      <c r="F77" s="4" t="s">
        <v>13</v>
      </c>
      <c r="G77" s="4" t="s">
        <v>11</v>
      </c>
      <c r="H77" s="4">
        <v>2</v>
      </c>
      <c r="I77" s="4">
        <f t="shared" si="2"/>
        <v>5.0560000000000009</v>
      </c>
      <c r="J77" s="4" t="str">
        <f t="shared" si="3"/>
        <v>FALSE</v>
      </c>
    </row>
    <row r="78" spans="1:10" x14ac:dyDescent="0.25">
      <c r="A78" s="3">
        <v>45045</v>
      </c>
      <c r="B78" s="4">
        <v>14.73</v>
      </c>
      <c r="C78" s="4">
        <v>2.2000000000000002</v>
      </c>
      <c r="D78" s="4" t="s">
        <v>8</v>
      </c>
      <c r="E78" s="4" t="s">
        <v>9</v>
      </c>
      <c r="F78" s="4" t="s">
        <v>13</v>
      </c>
      <c r="G78" s="4" t="s">
        <v>11</v>
      </c>
      <c r="H78" s="4">
        <v>2</v>
      </c>
      <c r="I78" s="4">
        <f t="shared" si="2"/>
        <v>2.9460000000000002</v>
      </c>
      <c r="J78" s="4" t="str">
        <f t="shared" si="3"/>
        <v>FALSE</v>
      </c>
    </row>
    <row r="79" spans="1:10" x14ac:dyDescent="0.25">
      <c r="A79" s="3">
        <v>45046</v>
      </c>
      <c r="B79" s="4">
        <v>10.51</v>
      </c>
      <c r="C79" s="4">
        <v>1.25</v>
      </c>
      <c r="D79" s="4" t="s">
        <v>12</v>
      </c>
      <c r="E79" s="4" t="s">
        <v>9</v>
      </c>
      <c r="F79" s="4" t="s">
        <v>13</v>
      </c>
      <c r="G79" s="4" t="s">
        <v>11</v>
      </c>
      <c r="H79" s="4">
        <v>2</v>
      </c>
      <c r="I79" s="4">
        <f t="shared" si="2"/>
        <v>2.1019999999999999</v>
      </c>
      <c r="J79" s="4" t="str">
        <f t="shared" si="3"/>
        <v>FALSE</v>
      </c>
    </row>
    <row r="80" spans="1:10" x14ac:dyDescent="0.25">
      <c r="A80" s="3">
        <v>45047</v>
      </c>
      <c r="B80" s="4">
        <v>17.920000000000002</v>
      </c>
      <c r="C80" s="4">
        <v>3.08</v>
      </c>
      <c r="D80" s="4" t="s">
        <v>12</v>
      </c>
      <c r="E80" s="4" t="s">
        <v>14</v>
      </c>
      <c r="F80" s="4" t="s">
        <v>13</v>
      </c>
      <c r="G80" s="4" t="s">
        <v>11</v>
      </c>
      <c r="H80" s="4">
        <v>2</v>
      </c>
      <c r="I80" s="4">
        <f t="shared" si="2"/>
        <v>3.5840000000000005</v>
      </c>
      <c r="J80" s="4" t="str">
        <f t="shared" si="3"/>
        <v>FALSE</v>
      </c>
    </row>
    <row r="81" spans="1:10" x14ac:dyDescent="0.25">
      <c r="A81" s="3">
        <v>45048</v>
      </c>
      <c r="B81" s="4">
        <v>27.2</v>
      </c>
      <c r="C81" s="4">
        <v>4</v>
      </c>
      <c r="D81" s="4" t="s">
        <v>12</v>
      </c>
      <c r="E81" s="4" t="s">
        <v>9</v>
      </c>
      <c r="F81" s="4" t="s">
        <v>15</v>
      </c>
      <c r="G81" s="4" t="s">
        <v>16</v>
      </c>
      <c r="H81" s="4">
        <v>4</v>
      </c>
      <c r="I81" s="4">
        <f t="shared" si="2"/>
        <v>5.44</v>
      </c>
      <c r="J81" s="4" t="str">
        <f t="shared" si="3"/>
        <v>FALSE</v>
      </c>
    </row>
    <row r="82" spans="1:10" x14ac:dyDescent="0.25">
      <c r="A82" s="3">
        <v>45049</v>
      </c>
      <c r="B82" s="4">
        <v>22.76</v>
      </c>
      <c r="C82" s="4">
        <v>3</v>
      </c>
      <c r="D82" s="4" t="s">
        <v>12</v>
      </c>
      <c r="E82" s="4" t="s">
        <v>9</v>
      </c>
      <c r="F82" s="4" t="s">
        <v>15</v>
      </c>
      <c r="G82" s="4" t="s">
        <v>16</v>
      </c>
      <c r="H82" s="4">
        <v>2</v>
      </c>
      <c r="I82" s="4">
        <f t="shared" si="2"/>
        <v>4.5520000000000005</v>
      </c>
      <c r="J82" s="4" t="str">
        <f t="shared" si="3"/>
        <v>FALSE</v>
      </c>
    </row>
    <row r="83" spans="1:10" x14ac:dyDescent="0.25">
      <c r="A83" s="3">
        <v>45050</v>
      </c>
      <c r="B83" s="4">
        <v>17.29</v>
      </c>
      <c r="C83" s="4">
        <v>2.71</v>
      </c>
      <c r="D83" s="4" t="s">
        <v>12</v>
      </c>
      <c r="E83" s="4" t="s">
        <v>9</v>
      </c>
      <c r="F83" s="4" t="s">
        <v>15</v>
      </c>
      <c r="G83" s="4" t="s">
        <v>16</v>
      </c>
      <c r="H83" s="4">
        <v>2</v>
      </c>
      <c r="I83" s="4">
        <f t="shared" si="2"/>
        <v>3.4580000000000002</v>
      </c>
      <c r="J83" s="4" t="str">
        <f t="shared" si="3"/>
        <v>FALSE</v>
      </c>
    </row>
    <row r="84" spans="1:10" x14ac:dyDescent="0.25">
      <c r="A84" s="3">
        <v>45051</v>
      </c>
      <c r="B84" s="4">
        <v>19.440000000000001</v>
      </c>
      <c r="C84" s="4">
        <v>3</v>
      </c>
      <c r="D84" s="4" t="s">
        <v>12</v>
      </c>
      <c r="E84" s="4" t="s">
        <v>14</v>
      </c>
      <c r="F84" s="4" t="s">
        <v>15</v>
      </c>
      <c r="G84" s="4" t="s">
        <v>16</v>
      </c>
      <c r="H84" s="4">
        <v>2</v>
      </c>
      <c r="I84" s="4">
        <f t="shared" si="2"/>
        <v>3.8880000000000003</v>
      </c>
      <c r="J84" s="4" t="str">
        <f t="shared" si="3"/>
        <v>FALSE</v>
      </c>
    </row>
    <row r="85" spans="1:10" x14ac:dyDescent="0.25">
      <c r="A85" s="3">
        <v>45052</v>
      </c>
      <c r="B85" s="4">
        <v>16.66</v>
      </c>
      <c r="C85" s="4">
        <v>3.4</v>
      </c>
      <c r="D85" s="4" t="s">
        <v>12</v>
      </c>
      <c r="E85" s="4" t="s">
        <v>9</v>
      </c>
      <c r="F85" s="4" t="s">
        <v>15</v>
      </c>
      <c r="G85" s="4" t="s">
        <v>16</v>
      </c>
      <c r="H85" s="4">
        <v>2</v>
      </c>
      <c r="I85" s="4">
        <f t="shared" si="2"/>
        <v>3.3320000000000003</v>
      </c>
      <c r="J85" s="4" t="str">
        <f t="shared" si="3"/>
        <v>TRUE</v>
      </c>
    </row>
    <row r="86" spans="1:10" x14ac:dyDescent="0.25">
      <c r="A86" s="3">
        <v>45053</v>
      </c>
      <c r="B86" s="4">
        <v>10.07</v>
      </c>
      <c r="C86" s="4">
        <v>1.83</v>
      </c>
      <c r="D86" s="4" t="s">
        <v>8</v>
      </c>
      <c r="E86" s="4" t="s">
        <v>9</v>
      </c>
      <c r="F86" s="4" t="s">
        <v>15</v>
      </c>
      <c r="G86" s="4" t="s">
        <v>16</v>
      </c>
      <c r="H86" s="4">
        <v>1</v>
      </c>
      <c r="I86" s="4">
        <f t="shared" si="2"/>
        <v>2.0140000000000002</v>
      </c>
      <c r="J86" s="4" t="str">
        <f t="shared" si="3"/>
        <v>FALSE</v>
      </c>
    </row>
    <row r="87" spans="1:10" x14ac:dyDescent="0.25">
      <c r="A87" s="3">
        <v>45054</v>
      </c>
      <c r="B87" s="4">
        <v>32.68</v>
      </c>
      <c r="C87" s="4">
        <v>5</v>
      </c>
      <c r="D87" s="4" t="s">
        <v>12</v>
      </c>
      <c r="E87" s="4" t="s">
        <v>14</v>
      </c>
      <c r="F87" s="4" t="s">
        <v>15</v>
      </c>
      <c r="G87" s="4" t="s">
        <v>16</v>
      </c>
      <c r="H87" s="4">
        <v>2</v>
      </c>
      <c r="I87" s="4">
        <f t="shared" si="2"/>
        <v>6.5360000000000005</v>
      </c>
      <c r="J87" s="4" t="str">
        <f t="shared" si="3"/>
        <v>FALSE</v>
      </c>
    </row>
    <row r="88" spans="1:10" x14ac:dyDescent="0.25">
      <c r="A88" s="3">
        <v>45055</v>
      </c>
      <c r="B88" s="4">
        <v>15.98</v>
      </c>
      <c r="C88" s="4">
        <v>2.0299999999999998</v>
      </c>
      <c r="D88" s="4" t="s">
        <v>12</v>
      </c>
      <c r="E88" s="4" t="s">
        <v>9</v>
      </c>
      <c r="F88" s="4" t="s">
        <v>15</v>
      </c>
      <c r="G88" s="4" t="s">
        <v>16</v>
      </c>
      <c r="H88" s="4">
        <v>2</v>
      </c>
      <c r="I88" s="4">
        <f t="shared" si="2"/>
        <v>3.1960000000000002</v>
      </c>
      <c r="J88" s="4" t="str">
        <f t="shared" si="3"/>
        <v>FALSE</v>
      </c>
    </row>
    <row r="89" spans="1:10" x14ac:dyDescent="0.25">
      <c r="A89" s="3">
        <v>45056</v>
      </c>
      <c r="B89" s="4">
        <v>34.83</v>
      </c>
      <c r="C89" s="4">
        <v>5.17</v>
      </c>
      <c r="D89" s="4" t="s">
        <v>8</v>
      </c>
      <c r="E89" s="4" t="s">
        <v>9</v>
      </c>
      <c r="F89" s="4" t="s">
        <v>15</v>
      </c>
      <c r="G89" s="4" t="s">
        <v>16</v>
      </c>
      <c r="H89" s="4">
        <v>4</v>
      </c>
      <c r="I89" s="4">
        <f t="shared" si="2"/>
        <v>6.9660000000000002</v>
      </c>
      <c r="J89" s="4" t="str">
        <f t="shared" si="3"/>
        <v>FALSE</v>
      </c>
    </row>
    <row r="90" spans="1:10" x14ac:dyDescent="0.25">
      <c r="A90" s="3">
        <v>45057</v>
      </c>
      <c r="B90" s="4">
        <v>13.03</v>
      </c>
      <c r="C90" s="4">
        <v>2</v>
      </c>
      <c r="D90" s="4" t="s">
        <v>12</v>
      </c>
      <c r="E90" s="4" t="s">
        <v>9</v>
      </c>
      <c r="F90" s="4" t="s">
        <v>15</v>
      </c>
      <c r="G90" s="4" t="s">
        <v>16</v>
      </c>
      <c r="H90" s="4">
        <v>2</v>
      </c>
      <c r="I90" s="4">
        <f t="shared" si="2"/>
        <v>2.6059999999999999</v>
      </c>
      <c r="J90" s="4" t="str">
        <f t="shared" si="3"/>
        <v>FALSE</v>
      </c>
    </row>
    <row r="91" spans="1:10" x14ac:dyDescent="0.25">
      <c r="A91" s="3">
        <v>45058</v>
      </c>
      <c r="B91" s="4">
        <v>18.28</v>
      </c>
      <c r="C91" s="4">
        <v>4</v>
      </c>
      <c r="D91" s="4" t="s">
        <v>12</v>
      </c>
      <c r="E91" s="4" t="s">
        <v>9</v>
      </c>
      <c r="F91" s="4" t="s">
        <v>15</v>
      </c>
      <c r="G91" s="4" t="s">
        <v>16</v>
      </c>
      <c r="H91" s="4">
        <v>2</v>
      </c>
      <c r="I91" s="4">
        <f t="shared" si="2"/>
        <v>3.6560000000000006</v>
      </c>
      <c r="J91" s="4" t="str">
        <f t="shared" si="3"/>
        <v>TRUE</v>
      </c>
    </row>
    <row r="92" spans="1:10" x14ac:dyDescent="0.25">
      <c r="A92" s="3">
        <v>45059</v>
      </c>
      <c r="B92" s="4">
        <v>24.71</v>
      </c>
      <c r="C92" s="4">
        <v>5.85</v>
      </c>
      <c r="D92" s="4" t="s">
        <v>12</v>
      </c>
      <c r="E92" s="4" t="s">
        <v>9</v>
      </c>
      <c r="F92" s="4" t="s">
        <v>15</v>
      </c>
      <c r="G92" s="4" t="s">
        <v>16</v>
      </c>
      <c r="H92" s="4">
        <v>2</v>
      </c>
      <c r="I92" s="4">
        <f t="shared" si="2"/>
        <v>4.9420000000000002</v>
      </c>
      <c r="J92" s="4" t="str">
        <f t="shared" si="3"/>
        <v>TRUE</v>
      </c>
    </row>
    <row r="93" spans="1:10" x14ac:dyDescent="0.25">
      <c r="A93" s="3">
        <v>45060</v>
      </c>
      <c r="B93" s="4">
        <v>21.16</v>
      </c>
      <c r="C93" s="4">
        <v>3</v>
      </c>
      <c r="D93" s="4" t="s">
        <v>12</v>
      </c>
      <c r="E93" s="4" t="s">
        <v>9</v>
      </c>
      <c r="F93" s="4" t="s">
        <v>15</v>
      </c>
      <c r="G93" s="4" t="s">
        <v>16</v>
      </c>
      <c r="H93" s="4">
        <v>2</v>
      </c>
      <c r="I93" s="4">
        <f t="shared" si="2"/>
        <v>4.2320000000000002</v>
      </c>
      <c r="J93" s="4" t="str">
        <f t="shared" si="3"/>
        <v>FALSE</v>
      </c>
    </row>
    <row r="94" spans="1:10" x14ac:dyDescent="0.25">
      <c r="A94" s="3">
        <v>45061</v>
      </c>
      <c r="B94" s="4">
        <v>28.97</v>
      </c>
      <c r="C94" s="4">
        <v>3</v>
      </c>
      <c r="D94" s="4" t="s">
        <v>12</v>
      </c>
      <c r="E94" s="4" t="s">
        <v>14</v>
      </c>
      <c r="F94" s="4" t="s">
        <v>17</v>
      </c>
      <c r="G94" s="4" t="s">
        <v>11</v>
      </c>
      <c r="H94" s="4">
        <v>2</v>
      </c>
      <c r="I94" s="4">
        <f t="shared" si="2"/>
        <v>5.7940000000000005</v>
      </c>
      <c r="J94" s="4" t="str">
        <f t="shared" si="3"/>
        <v>FALSE</v>
      </c>
    </row>
    <row r="95" spans="1:10" x14ac:dyDescent="0.25">
      <c r="A95" s="3">
        <v>45062</v>
      </c>
      <c r="B95" s="4">
        <v>22.49</v>
      </c>
      <c r="C95" s="4">
        <v>3.5</v>
      </c>
      <c r="D95" s="4" t="s">
        <v>12</v>
      </c>
      <c r="E95" s="4" t="s">
        <v>9</v>
      </c>
      <c r="F95" s="4" t="s">
        <v>17</v>
      </c>
      <c r="G95" s="4" t="s">
        <v>11</v>
      </c>
      <c r="H95" s="4">
        <v>2</v>
      </c>
      <c r="I95" s="4">
        <f t="shared" si="2"/>
        <v>4.4980000000000002</v>
      </c>
      <c r="J95" s="4" t="str">
        <f t="shared" si="3"/>
        <v>FALSE</v>
      </c>
    </row>
    <row r="96" spans="1:10" x14ac:dyDescent="0.25">
      <c r="A96" s="3">
        <v>45063</v>
      </c>
      <c r="B96" s="4">
        <v>5.75</v>
      </c>
      <c r="C96" s="4">
        <v>1</v>
      </c>
      <c r="D96" s="4" t="s">
        <v>8</v>
      </c>
      <c r="E96" s="4" t="s">
        <v>14</v>
      </c>
      <c r="F96" s="4" t="s">
        <v>17</v>
      </c>
      <c r="G96" s="4" t="s">
        <v>11</v>
      </c>
      <c r="H96" s="4">
        <v>2</v>
      </c>
      <c r="I96" s="4">
        <f t="shared" si="2"/>
        <v>1.1500000000000001</v>
      </c>
      <c r="J96" s="4" t="str">
        <f t="shared" si="3"/>
        <v>FALSE</v>
      </c>
    </row>
    <row r="97" spans="1:10" x14ac:dyDescent="0.25">
      <c r="A97" s="3">
        <v>45064</v>
      </c>
      <c r="B97" s="4">
        <v>16.32</v>
      </c>
      <c r="C97" s="4">
        <v>4.3</v>
      </c>
      <c r="D97" s="4" t="s">
        <v>8</v>
      </c>
      <c r="E97" s="4" t="s">
        <v>14</v>
      </c>
      <c r="F97" s="4" t="s">
        <v>17</v>
      </c>
      <c r="G97" s="4" t="s">
        <v>11</v>
      </c>
      <c r="H97" s="4">
        <v>2</v>
      </c>
      <c r="I97" s="4">
        <f t="shared" si="2"/>
        <v>3.2640000000000002</v>
      </c>
      <c r="J97" s="4" t="str">
        <f t="shared" si="3"/>
        <v>TRUE</v>
      </c>
    </row>
    <row r="98" spans="1:10" x14ac:dyDescent="0.25">
      <c r="A98" s="3">
        <v>45065</v>
      </c>
      <c r="B98" s="4">
        <v>22.75</v>
      </c>
      <c r="C98" s="4">
        <v>3.25</v>
      </c>
      <c r="D98" s="4" t="s">
        <v>8</v>
      </c>
      <c r="E98" s="4" t="s">
        <v>9</v>
      </c>
      <c r="F98" s="4" t="s">
        <v>17</v>
      </c>
      <c r="G98" s="4" t="s">
        <v>11</v>
      </c>
      <c r="H98" s="4">
        <v>2</v>
      </c>
      <c r="I98" s="4">
        <f t="shared" si="2"/>
        <v>4.55</v>
      </c>
      <c r="J98" s="4" t="str">
        <f t="shared" si="3"/>
        <v>FALSE</v>
      </c>
    </row>
    <row r="99" spans="1:10" x14ac:dyDescent="0.25">
      <c r="A99" s="3">
        <v>45066</v>
      </c>
      <c r="B99" s="4">
        <v>40.17</v>
      </c>
      <c r="C99" s="4">
        <v>4.7300000000000004</v>
      </c>
      <c r="D99" s="4" t="s">
        <v>12</v>
      </c>
      <c r="E99" s="4" t="s">
        <v>14</v>
      </c>
      <c r="F99" s="4" t="s">
        <v>17</v>
      </c>
      <c r="G99" s="4" t="s">
        <v>11</v>
      </c>
      <c r="H99" s="4">
        <v>4</v>
      </c>
      <c r="I99" s="4">
        <f t="shared" si="2"/>
        <v>8.0340000000000007</v>
      </c>
      <c r="J99" s="4" t="str">
        <f t="shared" si="3"/>
        <v>FALSE</v>
      </c>
    </row>
    <row r="100" spans="1:10" x14ac:dyDescent="0.25">
      <c r="A100" s="3">
        <v>45067</v>
      </c>
      <c r="B100" s="4">
        <v>27.28</v>
      </c>
      <c r="C100" s="4">
        <v>4</v>
      </c>
      <c r="D100" s="4" t="s">
        <v>12</v>
      </c>
      <c r="E100" s="4" t="s">
        <v>14</v>
      </c>
      <c r="F100" s="4" t="s">
        <v>17</v>
      </c>
      <c r="G100" s="4" t="s">
        <v>11</v>
      </c>
      <c r="H100" s="4">
        <v>2</v>
      </c>
      <c r="I100" s="4">
        <f t="shared" si="2"/>
        <v>5.4560000000000004</v>
      </c>
      <c r="J100" s="4" t="str">
        <f t="shared" si="3"/>
        <v>FALSE</v>
      </c>
    </row>
    <row r="101" spans="1:10" x14ac:dyDescent="0.25">
      <c r="A101" s="3">
        <v>45068</v>
      </c>
      <c r="B101" s="4">
        <v>12.03</v>
      </c>
      <c r="C101" s="4">
        <v>1.5</v>
      </c>
      <c r="D101" s="4" t="s">
        <v>12</v>
      </c>
      <c r="E101" s="4" t="s">
        <v>14</v>
      </c>
      <c r="F101" s="4" t="s">
        <v>17</v>
      </c>
      <c r="G101" s="4" t="s">
        <v>11</v>
      </c>
      <c r="H101" s="4">
        <v>2</v>
      </c>
      <c r="I101" s="4">
        <f t="shared" si="2"/>
        <v>2.4060000000000001</v>
      </c>
      <c r="J101" s="4" t="str">
        <f t="shared" si="3"/>
        <v>FALSE</v>
      </c>
    </row>
    <row r="102" spans="1:10" x14ac:dyDescent="0.25">
      <c r="A102" s="3">
        <v>45069</v>
      </c>
      <c r="B102" s="4">
        <v>21.01</v>
      </c>
      <c r="C102" s="4">
        <v>3</v>
      </c>
      <c r="D102" s="4" t="s">
        <v>12</v>
      </c>
      <c r="E102" s="4" t="s">
        <v>14</v>
      </c>
      <c r="F102" s="4" t="s">
        <v>17</v>
      </c>
      <c r="G102" s="4" t="s">
        <v>11</v>
      </c>
      <c r="H102" s="4">
        <v>2</v>
      </c>
      <c r="I102" s="4">
        <f t="shared" si="2"/>
        <v>4.2020000000000008</v>
      </c>
      <c r="J102" s="4" t="str">
        <f t="shared" si="3"/>
        <v>FALSE</v>
      </c>
    </row>
    <row r="103" spans="1:10" x14ac:dyDescent="0.25">
      <c r="A103" s="3">
        <v>45070</v>
      </c>
      <c r="B103" s="4">
        <v>12.46</v>
      </c>
      <c r="C103" s="4">
        <v>1.5</v>
      </c>
      <c r="D103" s="4" t="s">
        <v>12</v>
      </c>
      <c r="E103" s="4" t="s">
        <v>9</v>
      </c>
      <c r="F103" s="4" t="s">
        <v>17</v>
      </c>
      <c r="G103" s="4" t="s">
        <v>11</v>
      </c>
      <c r="H103" s="4">
        <v>2</v>
      </c>
      <c r="I103" s="4">
        <f t="shared" si="2"/>
        <v>2.4920000000000004</v>
      </c>
      <c r="J103" s="4" t="str">
        <f t="shared" si="3"/>
        <v>FALSE</v>
      </c>
    </row>
    <row r="104" spans="1:10" x14ac:dyDescent="0.25">
      <c r="A104" s="3">
        <v>45071</v>
      </c>
      <c r="B104" s="4">
        <v>11.35</v>
      </c>
      <c r="C104" s="4">
        <v>2.5</v>
      </c>
      <c r="D104" s="4" t="s">
        <v>8</v>
      </c>
      <c r="E104" s="4" t="s">
        <v>14</v>
      </c>
      <c r="F104" s="4" t="s">
        <v>17</v>
      </c>
      <c r="G104" s="4" t="s">
        <v>11</v>
      </c>
      <c r="H104" s="4">
        <v>2</v>
      </c>
      <c r="I104" s="4">
        <f t="shared" si="2"/>
        <v>2.27</v>
      </c>
      <c r="J104" s="4" t="str">
        <f t="shared" si="3"/>
        <v>TRUE</v>
      </c>
    </row>
    <row r="105" spans="1:10" x14ac:dyDescent="0.25">
      <c r="A105" s="3">
        <v>45072</v>
      </c>
      <c r="B105" s="4">
        <v>15.38</v>
      </c>
      <c r="C105" s="4">
        <v>3</v>
      </c>
      <c r="D105" s="4" t="s">
        <v>8</v>
      </c>
      <c r="E105" s="4" t="s">
        <v>14</v>
      </c>
      <c r="F105" s="4" t="s">
        <v>17</v>
      </c>
      <c r="G105" s="4" t="s">
        <v>11</v>
      </c>
      <c r="H105" s="4">
        <v>2</v>
      </c>
      <c r="I105" s="4">
        <f t="shared" si="2"/>
        <v>3.0760000000000005</v>
      </c>
      <c r="J105" s="4" t="str">
        <f t="shared" si="3"/>
        <v>FALSE</v>
      </c>
    </row>
    <row r="106" spans="1:10" x14ac:dyDescent="0.25">
      <c r="A106" s="3">
        <v>45073</v>
      </c>
      <c r="B106" s="4">
        <v>44.3</v>
      </c>
      <c r="C106" s="4">
        <v>2.5</v>
      </c>
      <c r="D106" s="4" t="s">
        <v>8</v>
      </c>
      <c r="E106" s="4" t="s">
        <v>14</v>
      </c>
      <c r="F106" s="4" t="s">
        <v>13</v>
      </c>
      <c r="G106" s="4" t="s">
        <v>11</v>
      </c>
      <c r="H106" s="4">
        <v>3</v>
      </c>
      <c r="I106" s="4">
        <f t="shared" si="2"/>
        <v>8.86</v>
      </c>
      <c r="J106" s="4" t="str">
        <f t="shared" si="3"/>
        <v>FALSE</v>
      </c>
    </row>
    <row r="107" spans="1:10" x14ac:dyDescent="0.25">
      <c r="A107" s="3">
        <v>45074</v>
      </c>
      <c r="B107" s="4">
        <v>22.42</v>
      </c>
      <c r="C107" s="4">
        <v>3.48</v>
      </c>
      <c r="D107" s="4" t="s">
        <v>8</v>
      </c>
      <c r="E107" s="4" t="s">
        <v>14</v>
      </c>
      <c r="F107" s="4" t="s">
        <v>13</v>
      </c>
      <c r="G107" s="4" t="s">
        <v>11</v>
      </c>
      <c r="H107" s="4">
        <v>2</v>
      </c>
      <c r="I107" s="4">
        <f t="shared" si="2"/>
        <v>4.4840000000000009</v>
      </c>
      <c r="J107" s="4" t="str">
        <f t="shared" si="3"/>
        <v>FALSE</v>
      </c>
    </row>
    <row r="108" spans="1:10" x14ac:dyDescent="0.25">
      <c r="A108" s="3">
        <v>45075</v>
      </c>
      <c r="B108" s="4">
        <v>20.92</v>
      </c>
      <c r="C108" s="4">
        <v>4.08</v>
      </c>
      <c r="D108" s="4" t="s">
        <v>8</v>
      </c>
      <c r="E108" s="4" t="s">
        <v>9</v>
      </c>
      <c r="F108" s="4" t="s">
        <v>13</v>
      </c>
      <c r="G108" s="4" t="s">
        <v>11</v>
      </c>
      <c r="H108" s="4">
        <v>2</v>
      </c>
      <c r="I108" s="4">
        <f t="shared" si="2"/>
        <v>4.1840000000000002</v>
      </c>
      <c r="J108" s="4" t="str">
        <f t="shared" si="3"/>
        <v>FALSE</v>
      </c>
    </row>
    <row r="109" spans="1:10" x14ac:dyDescent="0.25">
      <c r="A109" s="3">
        <v>45076</v>
      </c>
      <c r="B109" s="4">
        <v>15.36</v>
      </c>
      <c r="C109" s="4">
        <v>1.64</v>
      </c>
      <c r="D109" s="4" t="s">
        <v>12</v>
      </c>
      <c r="E109" s="4" t="s">
        <v>14</v>
      </c>
      <c r="F109" s="4" t="s">
        <v>13</v>
      </c>
      <c r="G109" s="4" t="s">
        <v>11</v>
      </c>
      <c r="H109" s="4">
        <v>2</v>
      </c>
      <c r="I109" s="4">
        <f t="shared" si="2"/>
        <v>3.0720000000000001</v>
      </c>
      <c r="J109" s="4" t="str">
        <f t="shared" si="3"/>
        <v>FALSE</v>
      </c>
    </row>
    <row r="110" spans="1:10" x14ac:dyDescent="0.25">
      <c r="A110" s="3">
        <v>45077</v>
      </c>
      <c r="B110" s="4">
        <v>20.49</v>
      </c>
      <c r="C110" s="4">
        <v>4.0599999999999996</v>
      </c>
      <c r="D110" s="4" t="s">
        <v>12</v>
      </c>
      <c r="E110" s="4" t="s">
        <v>14</v>
      </c>
      <c r="F110" s="4" t="s">
        <v>13</v>
      </c>
      <c r="G110" s="4" t="s">
        <v>11</v>
      </c>
      <c r="H110" s="4">
        <v>2</v>
      </c>
      <c r="I110" s="4">
        <f t="shared" si="2"/>
        <v>4.0979999999999999</v>
      </c>
      <c r="J110" s="4" t="str">
        <f t="shared" si="3"/>
        <v>FALSE</v>
      </c>
    </row>
    <row r="111" spans="1:10" x14ac:dyDescent="0.25">
      <c r="A111" s="3">
        <v>45078</v>
      </c>
      <c r="B111" s="4">
        <v>25.21</v>
      </c>
      <c r="C111" s="4">
        <v>4.29</v>
      </c>
      <c r="D111" s="4" t="s">
        <v>12</v>
      </c>
      <c r="E111" s="4" t="s">
        <v>14</v>
      </c>
      <c r="F111" s="4" t="s">
        <v>13</v>
      </c>
      <c r="G111" s="4" t="s">
        <v>11</v>
      </c>
      <c r="H111" s="4">
        <v>2</v>
      </c>
      <c r="I111" s="4">
        <f t="shared" si="2"/>
        <v>5.0420000000000007</v>
      </c>
      <c r="J111" s="4" t="str">
        <f t="shared" si="3"/>
        <v>FALSE</v>
      </c>
    </row>
    <row r="112" spans="1:10" x14ac:dyDescent="0.25">
      <c r="A112" s="3">
        <v>45079</v>
      </c>
      <c r="B112" s="4">
        <v>18.239999999999998</v>
      </c>
      <c r="C112" s="4">
        <v>3.76</v>
      </c>
      <c r="D112" s="4" t="s">
        <v>12</v>
      </c>
      <c r="E112" s="4" t="s">
        <v>9</v>
      </c>
      <c r="F112" s="4" t="s">
        <v>13</v>
      </c>
      <c r="G112" s="4" t="s">
        <v>11</v>
      </c>
      <c r="H112" s="4">
        <v>2</v>
      </c>
      <c r="I112" s="4">
        <f t="shared" si="2"/>
        <v>3.6479999999999997</v>
      </c>
      <c r="J112" s="4" t="str">
        <f t="shared" si="3"/>
        <v>TRUE</v>
      </c>
    </row>
    <row r="113" spans="1:10" x14ac:dyDescent="0.25">
      <c r="A113" s="3">
        <v>45080</v>
      </c>
      <c r="B113" s="4">
        <v>14.31</v>
      </c>
      <c r="C113" s="4">
        <v>4</v>
      </c>
      <c r="D113" s="4" t="s">
        <v>8</v>
      </c>
      <c r="E113" s="4" t="s">
        <v>14</v>
      </c>
      <c r="F113" s="4" t="s">
        <v>13</v>
      </c>
      <c r="G113" s="4" t="s">
        <v>11</v>
      </c>
      <c r="H113" s="4">
        <v>2</v>
      </c>
      <c r="I113" s="4">
        <f t="shared" si="2"/>
        <v>2.8620000000000001</v>
      </c>
      <c r="J113" s="4" t="str">
        <f t="shared" si="3"/>
        <v>TRUE</v>
      </c>
    </row>
    <row r="114" spans="1:10" x14ac:dyDescent="0.25">
      <c r="A114" s="3">
        <v>45081</v>
      </c>
      <c r="B114" s="4">
        <v>14</v>
      </c>
      <c r="C114" s="4">
        <v>3</v>
      </c>
      <c r="D114" s="4" t="s">
        <v>12</v>
      </c>
      <c r="E114" s="4" t="s">
        <v>9</v>
      </c>
      <c r="F114" s="4" t="s">
        <v>13</v>
      </c>
      <c r="G114" s="4" t="s">
        <v>11</v>
      </c>
      <c r="H114" s="4">
        <v>2</v>
      </c>
      <c r="I114" s="4">
        <f t="shared" si="2"/>
        <v>2.8000000000000003</v>
      </c>
      <c r="J114" s="4" t="str">
        <f t="shared" si="3"/>
        <v>TRUE</v>
      </c>
    </row>
    <row r="115" spans="1:10" x14ac:dyDescent="0.25">
      <c r="A115" s="3">
        <v>45082</v>
      </c>
      <c r="B115" s="4">
        <v>7.25</v>
      </c>
      <c r="C115" s="4">
        <v>1</v>
      </c>
      <c r="D115" s="4" t="s">
        <v>8</v>
      </c>
      <c r="E115" s="4" t="s">
        <v>9</v>
      </c>
      <c r="F115" s="4" t="s">
        <v>13</v>
      </c>
      <c r="G115" s="4" t="s">
        <v>11</v>
      </c>
      <c r="H115" s="4">
        <v>1</v>
      </c>
      <c r="I115" s="4">
        <f t="shared" si="2"/>
        <v>1.4500000000000002</v>
      </c>
      <c r="J115" s="4" t="str">
        <f t="shared" si="3"/>
        <v>FALSE</v>
      </c>
    </row>
    <row r="116" spans="1:10" x14ac:dyDescent="0.25">
      <c r="A116" s="3">
        <v>45083</v>
      </c>
      <c r="B116" s="4">
        <v>38.07</v>
      </c>
      <c r="C116" s="4">
        <v>4</v>
      </c>
      <c r="D116" s="4" t="s">
        <v>12</v>
      </c>
      <c r="E116" s="4" t="s">
        <v>9</v>
      </c>
      <c r="F116" s="4" t="s">
        <v>10</v>
      </c>
      <c r="G116" s="4" t="s">
        <v>11</v>
      </c>
      <c r="H116" s="4">
        <v>3</v>
      </c>
      <c r="I116" s="4">
        <f t="shared" si="2"/>
        <v>7.6140000000000008</v>
      </c>
      <c r="J116" s="4" t="str">
        <f t="shared" si="3"/>
        <v>FALSE</v>
      </c>
    </row>
    <row r="117" spans="1:10" x14ac:dyDescent="0.25">
      <c r="A117" s="3">
        <v>45084</v>
      </c>
      <c r="B117" s="4">
        <v>23.95</v>
      </c>
      <c r="C117" s="4">
        <v>2.5499999999999998</v>
      </c>
      <c r="D117" s="4" t="s">
        <v>12</v>
      </c>
      <c r="E117" s="4" t="s">
        <v>9</v>
      </c>
      <c r="F117" s="4" t="s">
        <v>10</v>
      </c>
      <c r="G117" s="4" t="s">
        <v>11</v>
      </c>
      <c r="H117" s="4">
        <v>2</v>
      </c>
      <c r="I117" s="4">
        <f t="shared" si="2"/>
        <v>4.79</v>
      </c>
      <c r="J117" s="4" t="str">
        <f t="shared" si="3"/>
        <v>FALSE</v>
      </c>
    </row>
    <row r="118" spans="1:10" x14ac:dyDescent="0.25">
      <c r="A118" s="3">
        <v>45085</v>
      </c>
      <c r="B118" s="4">
        <v>25.71</v>
      </c>
      <c r="C118" s="4">
        <v>4</v>
      </c>
      <c r="D118" s="4" t="s">
        <v>8</v>
      </c>
      <c r="E118" s="4" t="s">
        <v>9</v>
      </c>
      <c r="F118" s="4" t="s">
        <v>10</v>
      </c>
      <c r="G118" s="4" t="s">
        <v>11</v>
      </c>
      <c r="H118" s="4">
        <v>3</v>
      </c>
      <c r="I118" s="4">
        <f t="shared" si="2"/>
        <v>5.1420000000000003</v>
      </c>
      <c r="J118" s="4" t="str">
        <f t="shared" si="3"/>
        <v>FALSE</v>
      </c>
    </row>
    <row r="119" spans="1:10" x14ac:dyDescent="0.25">
      <c r="A119" s="3">
        <v>45086</v>
      </c>
      <c r="B119" s="4">
        <v>17.309999999999999</v>
      </c>
      <c r="C119" s="4">
        <v>3.5</v>
      </c>
      <c r="D119" s="4" t="s">
        <v>8</v>
      </c>
      <c r="E119" s="4" t="s">
        <v>9</v>
      </c>
      <c r="F119" s="4" t="s">
        <v>10</v>
      </c>
      <c r="G119" s="4" t="s">
        <v>11</v>
      </c>
      <c r="H119" s="4">
        <v>2</v>
      </c>
      <c r="I119" s="4">
        <f t="shared" si="2"/>
        <v>3.4619999999999997</v>
      </c>
      <c r="J119" s="4" t="str">
        <f t="shared" si="3"/>
        <v>TRUE</v>
      </c>
    </row>
    <row r="120" spans="1:10" x14ac:dyDescent="0.25">
      <c r="A120" s="3">
        <v>45087</v>
      </c>
      <c r="B120" s="4">
        <v>29.93</v>
      </c>
      <c r="C120" s="4">
        <v>5.07</v>
      </c>
      <c r="D120" s="4" t="s">
        <v>12</v>
      </c>
      <c r="E120" s="4" t="s">
        <v>9</v>
      </c>
      <c r="F120" s="4" t="s">
        <v>10</v>
      </c>
      <c r="G120" s="4" t="s">
        <v>11</v>
      </c>
      <c r="H120" s="4">
        <v>4</v>
      </c>
      <c r="I120" s="4">
        <f t="shared" si="2"/>
        <v>5.9860000000000007</v>
      </c>
      <c r="J120" s="4" t="str">
        <f t="shared" si="3"/>
        <v>FALSE</v>
      </c>
    </row>
    <row r="121" spans="1:10" x14ac:dyDescent="0.25">
      <c r="A121" s="3">
        <v>45088</v>
      </c>
      <c r="B121" s="4">
        <v>10.65</v>
      </c>
      <c r="C121" s="4">
        <v>1.5</v>
      </c>
      <c r="D121" s="4" t="s">
        <v>8</v>
      </c>
      <c r="E121" s="4" t="s">
        <v>9</v>
      </c>
      <c r="F121" s="4" t="s">
        <v>15</v>
      </c>
      <c r="G121" s="4" t="s">
        <v>16</v>
      </c>
      <c r="H121" s="4">
        <v>2</v>
      </c>
      <c r="I121" s="4">
        <f t="shared" si="2"/>
        <v>2.1300000000000003</v>
      </c>
      <c r="J121" s="4" t="str">
        <f t="shared" si="3"/>
        <v>FALSE</v>
      </c>
    </row>
    <row r="122" spans="1:10" x14ac:dyDescent="0.25">
      <c r="A122" s="3">
        <v>45089</v>
      </c>
      <c r="B122" s="4">
        <v>12.43</v>
      </c>
      <c r="C122" s="4">
        <v>1.8</v>
      </c>
      <c r="D122" s="4" t="s">
        <v>8</v>
      </c>
      <c r="E122" s="4" t="s">
        <v>9</v>
      </c>
      <c r="F122" s="4" t="s">
        <v>15</v>
      </c>
      <c r="G122" s="4" t="s">
        <v>16</v>
      </c>
      <c r="H122" s="4">
        <v>2</v>
      </c>
      <c r="I122" s="4">
        <f t="shared" si="2"/>
        <v>2.4860000000000002</v>
      </c>
      <c r="J122" s="4" t="str">
        <f t="shared" si="3"/>
        <v>FALSE</v>
      </c>
    </row>
    <row r="123" spans="1:10" x14ac:dyDescent="0.25">
      <c r="A123" s="3">
        <v>45090</v>
      </c>
      <c r="B123" s="4">
        <v>24.08</v>
      </c>
      <c r="C123" s="4">
        <v>2.92</v>
      </c>
      <c r="D123" s="4" t="s">
        <v>8</v>
      </c>
      <c r="E123" s="4" t="s">
        <v>9</v>
      </c>
      <c r="F123" s="4" t="s">
        <v>15</v>
      </c>
      <c r="G123" s="4" t="s">
        <v>16</v>
      </c>
      <c r="H123" s="4">
        <v>4</v>
      </c>
      <c r="I123" s="4">
        <f t="shared" si="2"/>
        <v>4.8159999999999998</v>
      </c>
      <c r="J123" s="4" t="str">
        <f t="shared" si="3"/>
        <v>FALSE</v>
      </c>
    </row>
    <row r="124" spans="1:10" x14ac:dyDescent="0.25">
      <c r="A124" s="3">
        <v>45091</v>
      </c>
      <c r="B124" s="4">
        <v>11.69</v>
      </c>
      <c r="C124" s="4">
        <v>2.31</v>
      </c>
      <c r="D124" s="4" t="s">
        <v>12</v>
      </c>
      <c r="E124" s="4" t="s">
        <v>9</v>
      </c>
      <c r="F124" s="4" t="s">
        <v>15</v>
      </c>
      <c r="G124" s="4" t="s">
        <v>16</v>
      </c>
      <c r="H124" s="4">
        <v>2</v>
      </c>
      <c r="I124" s="4">
        <f t="shared" si="2"/>
        <v>2.3380000000000001</v>
      </c>
      <c r="J124" s="4" t="str">
        <f t="shared" si="3"/>
        <v>FALSE</v>
      </c>
    </row>
    <row r="125" spans="1:10" x14ac:dyDescent="0.25">
      <c r="A125" s="3">
        <v>45092</v>
      </c>
      <c r="B125" s="4">
        <v>13.42</v>
      </c>
      <c r="C125" s="4">
        <v>1.68</v>
      </c>
      <c r="D125" s="4" t="s">
        <v>8</v>
      </c>
      <c r="E125" s="4" t="s">
        <v>9</v>
      </c>
      <c r="F125" s="4" t="s">
        <v>15</v>
      </c>
      <c r="G125" s="4" t="s">
        <v>16</v>
      </c>
      <c r="H125" s="4">
        <v>2</v>
      </c>
      <c r="I125" s="4">
        <f t="shared" si="2"/>
        <v>2.6840000000000002</v>
      </c>
      <c r="J125" s="4" t="str">
        <f t="shared" si="3"/>
        <v>FALSE</v>
      </c>
    </row>
    <row r="126" spans="1:10" x14ac:dyDescent="0.25">
      <c r="A126" s="3">
        <v>45093</v>
      </c>
      <c r="B126" s="4">
        <v>14.26</v>
      </c>
      <c r="C126" s="4">
        <v>2.5</v>
      </c>
      <c r="D126" s="4" t="s">
        <v>12</v>
      </c>
      <c r="E126" s="4" t="s">
        <v>9</v>
      </c>
      <c r="F126" s="4" t="s">
        <v>15</v>
      </c>
      <c r="G126" s="4" t="s">
        <v>16</v>
      </c>
      <c r="H126" s="4">
        <v>2</v>
      </c>
      <c r="I126" s="4">
        <f t="shared" si="2"/>
        <v>2.8520000000000003</v>
      </c>
      <c r="J126" s="4" t="str">
        <f t="shared" si="3"/>
        <v>FALSE</v>
      </c>
    </row>
    <row r="127" spans="1:10" x14ac:dyDescent="0.25">
      <c r="A127" s="3">
        <v>45094</v>
      </c>
      <c r="B127" s="4">
        <v>15.95</v>
      </c>
      <c r="C127" s="4">
        <v>2</v>
      </c>
      <c r="D127" s="4" t="s">
        <v>12</v>
      </c>
      <c r="E127" s="4" t="s">
        <v>9</v>
      </c>
      <c r="F127" s="4" t="s">
        <v>15</v>
      </c>
      <c r="G127" s="4" t="s">
        <v>16</v>
      </c>
      <c r="H127" s="4">
        <v>2</v>
      </c>
      <c r="I127" s="4">
        <f t="shared" si="2"/>
        <v>3.19</v>
      </c>
      <c r="J127" s="4" t="str">
        <f t="shared" si="3"/>
        <v>FALSE</v>
      </c>
    </row>
    <row r="128" spans="1:10" x14ac:dyDescent="0.25">
      <c r="A128" s="3">
        <v>45095</v>
      </c>
      <c r="B128" s="4">
        <v>12.48</v>
      </c>
      <c r="C128" s="4">
        <v>2.52</v>
      </c>
      <c r="D128" s="4" t="s">
        <v>8</v>
      </c>
      <c r="E128" s="4" t="s">
        <v>9</v>
      </c>
      <c r="F128" s="4" t="s">
        <v>15</v>
      </c>
      <c r="G128" s="4" t="s">
        <v>16</v>
      </c>
      <c r="H128" s="4">
        <v>2</v>
      </c>
      <c r="I128" s="4">
        <f t="shared" si="2"/>
        <v>2.4960000000000004</v>
      </c>
      <c r="J128" s="4" t="str">
        <f t="shared" si="3"/>
        <v>TRUE</v>
      </c>
    </row>
    <row r="129" spans="1:10" x14ac:dyDescent="0.25">
      <c r="A129" s="3">
        <v>45096</v>
      </c>
      <c r="B129" s="4">
        <v>29.8</v>
      </c>
      <c r="C129" s="4">
        <v>4.2</v>
      </c>
      <c r="D129" s="4" t="s">
        <v>8</v>
      </c>
      <c r="E129" s="4" t="s">
        <v>9</v>
      </c>
      <c r="F129" s="4" t="s">
        <v>15</v>
      </c>
      <c r="G129" s="4" t="s">
        <v>16</v>
      </c>
      <c r="H129" s="4">
        <v>6</v>
      </c>
      <c r="I129" s="4">
        <f t="shared" si="2"/>
        <v>5.9600000000000009</v>
      </c>
      <c r="J129" s="4" t="str">
        <f t="shared" si="3"/>
        <v>FALSE</v>
      </c>
    </row>
    <row r="130" spans="1:10" x14ac:dyDescent="0.25">
      <c r="A130" s="3">
        <v>45097</v>
      </c>
      <c r="B130" s="4">
        <v>8.52</v>
      </c>
      <c r="C130" s="4">
        <v>1.48</v>
      </c>
      <c r="D130" s="4" t="s">
        <v>12</v>
      </c>
      <c r="E130" s="4" t="s">
        <v>9</v>
      </c>
      <c r="F130" s="4" t="s">
        <v>15</v>
      </c>
      <c r="G130" s="4" t="s">
        <v>16</v>
      </c>
      <c r="H130" s="4">
        <v>2</v>
      </c>
      <c r="I130" s="4">
        <f t="shared" si="2"/>
        <v>1.704</v>
      </c>
      <c r="J130" s="4" t="str">
        <f t="shared" si="3"/>
        <v>FALSE</v>
      </c>
    </row>
    <row r="131" spans="1:10" x14ac:dyDescent="0.25">
      <c r="A131" s="3">
        <v>45098</v>
      </c>
      <c r="B131" s="4">
        <v>14.52</v>
      </c>
      <c r="C131" s="4">
        <v>2</v>
      </c>
      <c r="D131" s="4" t="s">
        <v>8</v>
      </c>
      <c r="E131" s="4" t="s">
        <v>9</v>
      </c>
      <c r="F131" s="4" t="s">
        <v>15</v>
      </c>
      <c r="G131" s="4" t="s">
        <v>16</v>
      </c>
      <c r="H131" s="4">
        <v>2</v>
      </c>
      <c r="I131" s="4">
        <f t="shared" si="2"/>
        <v>2.9039999999999999</v>
      </c>
      <c r="J131" s="4" t="str">
        <f t="shared" si="3"/>
        <v>FALSE</v>
      </c>
    </row>
    <row r="132" spans="1:10" x14ac:dyDescent="0.25">
      <c r="A132" s="3">
        <v>45099</v>
      </c>
      <c r="B132" s="4">
        <v>11.38</v>
      </c>
      <c r="C132" s="4">
        <v>2</v>
      </c>
      <c r="D132" s="4" t="s">
        <v>8</v>
      </c>
      <c r="E132" s="4" t="s">
        <v>9</v>
      </c>
      <c r="F132" s="4" t="s">
        <v>15</v>
      </c>
      <c r="G132" s="4" t="s">
        <v>16</v>
      </c>
      <c r="H132" s="4">
        <v>2</v>
      </c>
      <c r="I132" s="4">
        <f t="shared" si="2"/>
        <v>2.2760000000000002</v>
      </c>
      <c r="J132" s="4" t="str">
        <f t="shared" si="3"/>
        <v>FALSE</v>
      </c>
    </row>
    <row r="133" spans="1:10" x14ac:dyDescent="0.25">
      <c r="A133" s="3">
        <v>45100</v>
      </c>
      <c r="B133" s="4">
        <v>22.82</v>
      </c>
      <c r="C133" s="4">
        <v>2.1800000000000002</v>
      </c>
      <c r="D133" s="4" t="s">
        <v>12</v>
      </c>
      <c r="E133" s="4" t="s">
        <v>9</v>
      </c>
      <c r="F133" s="4" t="s">
        <v>15</v>
      </c>
      <c r="G133" s="4" t="s">
        <v>16</v>
      </c>
      <c r="H133" s="4">
        <v>3</v>
      </c>
      <c r="I133" s="4">
        <f t="shared" ref="I133:I196" si="4">B133*0.2</f>
        <v>4.5640000000000001</v>
      </c>
      <c r="J133" s="4" t="str">
        <f t="shared" ref="J133:J196" si="5">IF(C133&gt;I133,"TRUE","FALSE")</f>
        <v>FALSE</v>
      </c>
    </row>
    <row r="134" spans="1:10" x14ac:dyDescent="0.25">
      <c r="A134" s="3">
        <v>45101</v>
      </c>
      <c r="B134" s="4">
        <v>19.079999999999998</v>
      </c>
      <c r="C134" s="4">
        <v>1.5</v>
      </c>
      <c r="D134" s="4" t="s">
        <v>12</v>
      </c>
      <c r="E134" s="4" t="s">
        <v>9</v>
      </c>
      <c r="F134" s="4" t="s">
        <v>15</v>
      </c>
      <c r="G134" s="4" t="s">
        <v>16</v>
      </c>
      <c r="H134" s="4">
        <v>2</v>
      </c>
      <c r="I134" s="4">
        <f t="shared" si="4"/>
        <v>3.8159999999999998</v>
      </c>
      <c r="J134" s="4" t="str">
        <f t="shared" si="5"/>
        <v>FALSE</v>
      </c>
    </row>
    <row r="135" spans="1:10" x14ac:dyDescent="0.25">
      <c r="A135" s="3">
        <v>45102</v>
      </c>
      <c r="B135" s="4">
        <v>20.27</v>
      </c>
      <c r="C135" s="4">
        <v>2.83</v>
      </c>
      <c r="D135" s="4" t="s">
        <v>8</v>
      </c>
      <c r="E135" s="4" t="s">
        <v>9</v>
      </c>
      <c r="F135" s="4" t="s">
        <v>15</v>
      </c>
      <c r="G135" s="4" t="s">
        <v>16</v>
      </c>
      <c r="H135" s="4">
        <v>2</v>
      </c>
      <c r="I135" s="4">
        <f t="shared" si="4"/>
        <v>4.0540000000000003</v>
      </c>
      <c r="J135" s="4" t="str">
        <f t="shared" si="5"/>
        <v>FALSE</v>
      </c>
    </row>
    <row r="136" spans="1:10" x14ac:dyDescent="0.25">
      <c r="A136" s="3">
        <v>45103</v>
      </c>
      <c r="B136" s="4">
        <v>11.17</v>
      </c>
      <c r="C136" s="4">
        <v>1.5</v>
      </c>
      <c r="D136" s="4" t="s">
        <v>8</v>
      </c>
      <c r="E136" s="4" t="s">
        <v>9</v>
      </c>
      <c r="F136" s="4" t="s">
        <v>15</v>
      </c>
      <c r="G136" s="4" t="s">
        <v>16</v>
      </c>
      <c r="H136" s="4">
        <v>2</v>
      </c>
      <c r="I136" s="4">
        <f t="shared" si="4"/>
        <v>2.234</v>
      </c>
      <c r="J136" s="4" t="str">
        <f t="shared" si="5"/>
        <v>FALSE</v>
      </c>
    </row>
    <row r="137" spans="1:10" x14ac:dyDescent="0.25">
      <c r="A137" s="3">
        <v>45104</v>
      </c>
      <c r="B137" s="4">
        <v>12.26</v>
      </c>
      <c r="C137" s="4">
        <v>2</v>
      </c>
      <c r="D137" s="4" t="s">
        <v>8</v>
      </c>
      <c r="E137" s="4" t="s">
        <v>9</v>
      </c>
      <c r="F137" s="4" t="s">
        <v>15</v>
      </c>
      <c r="G137" s="4" t="s">
        <v>16</v>
      </c>
      <c r="H137" s="4">
        <v>2</v>
      </c>
      <c r="I137" s="4">
        <f t="shared" si="4"/>
        <v>2.452</v>
      </c>
      <c r="J137" s="4" t="str">
        <f t="shared" si="5"/>
        <v>FALSE</v>
      </c>
    </row>
    <row r="138" spans="1:10" x14ac:dyDescent="0.25">
      <c r="A138" s="3">
        <v>45105</v>
      </c>
      <c r="B138" s="4">
        <v>18.260000000000002</v>
      </c>
      <c r="C138" s="4">
        <v>3.25</v>
      </c>
      <c r="D138" s="4" t="s">
        <v>8</v>
      </c>
      <c r="E138" s="4" t="s">
        <v>9</v>
      </c>
      <c r="F138" s="4" t="s">
        <v>15</v>
      </c>
      <c r="G138" s="4" t="s">
        <v>16</v>
      </c>
      <c r="H138" s="4">
        <v>2</v>
      </c>
      <c r="I138" s="4">
        <f t="shared" si="4"/>
        <v>3.6520000000000006</v>
      </c>
      <c r="J138" s="4" t="str">
        <f t="shared" si="5"/>
        <v>FALSE</v>
      </c>
    </row>
    <row r="139" spans="1:10" x14ac:dyDescent="0.25">
      <c r="A139" s="3">
        <v>45106</v>
      </c>
      <c r="B139" s="4">
        <v>8.51</v>
      </c>
      <c r="C139" s="4">
        <v>1.25</v>
      </c>
      <c r="D139" s="4" t="s">
        <v>8</v>
      </c>
      <c r="E139" s="4" t="s">
        <v>9</v>
      </c>
      <c r="F139" s="4" t="s">
        <v>15</v>
      </c>
      <c r="G139" s="4" t="s">
        <v>16</v>
      </c>
      <c r="H139" s="4">
        <v>2</v>
      </c>
      <c r="I139" s="4">
        <f t="shared" si="4"/>
        <v>1.702</v>
      </c>
      <c r="J139" s="4" t="str">
        <f t="shared" si="5"/>
        <v>FALSE</v>
      </c>
    </row>
    <row r="140" spans="1:10" x14ac:dyDescent="0.25">
      <c r="A140" s="3">
        <v>45107</v>
      </c>
      <c r="B140" s="4">
        <v>10.33</v>
      </c>
      <c r="C140" s="4">
        <v>2</v>
      </c>
      <c r="D140" s="4" t="s">
        <v>8</v>
      </c>
      <c r="E140" s="4" t="s">
        <v>9</v>
      </c>
      <c r="F140" s="4" t="s">
        <v>15</v>
      </c>
      <c r="G140" s="4" t="s">
        <v>16</v>
      </c>
      <c r="H140" s="4">
        <v>2</v>
      </c>
      <c r="I140" s="4">
        <f t="shared" si="4"/>
        <v>2.0660000000000003</v>
      </c>
      <c r="J140" s="4" t="str">
        <f t="shared" si="5"/>
        <v>FALSE</v>
      </c>
    </row>
    <row r="141" spans="1:10" x14ac:dyDescent="0.25">
      <c r="A141" s="3">
        <v>45108</v>
      </c>
      <c r="B141" s="4">
        <v>14.15</v>
      </c>
      <c r="C141" s="4">
        <v>2</v>
      </c>
      <c r="D141" s="4" t="s">
        <v>8</v>
      </c>
      <c r="E141" s="4" t="s">
        <v>9</v>
      </c>
      <c r="F141" s="4" t="s">
        <v>15</v>
      </c>
      <c r="G141" s="4" t="s">
        <v>16</v>
      </c>
      <c r="H141" s="4">
        <v>2</v>
      </c>
      <c r="I141" s="4">
        <f t="shared" si="4"/>
        <v>2.83</v>
      </c>
      <c r="J141" s="4" t="str">
        <f t="shared" si="5"/>
        <v>FALSE</v>
      </c>
    </row>
    <row r="142" spans="1:10" x14ac:dyDescent="0.25">
      <c r="A142" s="3">
        <v>45109</v>
      </c>
      <c r="B142" s="4">
        <v>16</v>
      </c>
      <c r="C142" s="4">
        <v>2</v>
      </c>
      <c r="D142" s="4" t="s">
        <v>12</v>
      </c>
      <c r="E142" s="4" t="s">
        <v>14</v>
      </c>
      <c r="F142" s="4" t="s">
        <v>15</v>
      </c>
      <c r="G142" s="4" t="s">
        <v>16</v>
      </c>
      <c r="H142" s="4">
        <v>2</v>
      </c>
      <c r="I142" s="4">
        <f t="shared" si="4"/>
        <v>3.2</v>
      </c>
      <c r="J142" s="4" t="str">
        <f t="shared" si="5"/>
        <v>FALSE</v>
      </c>
    </row>
    <row r="143" spans="1:10" x14ac:dyDescent="0.25">
      <c r="A143" s="3">
        <v>45110</v>
      </c>
      <c r="B143" s="4">
        <v>13.16</v>
      </c>
      <c r="C143" s="4">
        <v>2.75</v>
      </c>
      <c r="D143" s="4" t="s">
        <v>8</v>
      </c>
      <c r="E143" s="4" t="s">
        <v>9</v>
      </c>
      <c r="F143" s="4" t="s">
        <v>15</v>
      </c>
      <c r="G143" s="4" t="s">
        <v>16</v>
      </c>
      <c r="H143" s="4">
        <v>2</v>
      </c>
      <c r="I143" s="4">
        <f t="shared" si="4"/>
        <v>2.6320000000000001</v>
      </c>
      <c r="J143" s="4" t="str">
        <f t="shared" si="5"/>
        <v>TRUE</v>
      </c>
    </row>
    <row r="144" spans="1:10" x14ac:dyDescent="0.25">
      <c r="A144" s="3">
        <v>45111</v>
      </c>
      <c r="B144" s="4">
        <v>17.47</v>
      </c>
      <c r="C144" s="4">
        <v>3.5</v>
      </c>
      <c r="D144" s="4" t="s">
        <v>8</v>
      </c>
      <c r="E144" s="4" t="s">
        <v>9</v>
      </c>
      <c r="F144" s="4" t="s">
        <v>15</v>
      </c>
      <c r="G144" s="4" t="s">
        <v>16</v>
      </c>
      <c r="H144" s="4">
        <v>2</v>
      </c>
      <c r="I144" s="4">
        <f t="shared" si="4"/>
        <v>3.4939999999999998</v>
      </c>
      <c r="J144" s="4" t="str">
        <f t="shared" si="5"/>
        <v>TRUE</v>
      </c>
    </row>
    <row r="145" spans="1:10" x14ac:dyDescent="0.25">
      <c r="A145" s="3">
        <v>45112</v>
      </c>
      <c r="B145" s="4">
        <v>34.299999999999997</v>
      </c>
      <c r="C145" s="4">
        <v>6.7</v>
      </c>
      <c r="D145" s="4" t="s">
        <v>12</v>
      </c>
      <c r="E145" s="4" t="s">
        <v>9</v>
      </c>
      <c r="F145" s="4" t="s">
        <v>15</v>
      </c>
      <c r="G145" s="4" t="s">
        <v>16</v>
      </c>
      <c r="H145" s="4">
        <v>6</v>
      </c>
      <c r="I145" s="4">
        <f t="shared" si="4"/>
        <v>6.8599999999999994</v>
      </c>
      <c r="J145" s="4" t="str">
        <f t="shared" si="5"/>
        <v>FALSE</v>
      </c>
    </row>
    <row r="146" spans="1:10" x14ac:dyDescent="0.25">
      <c r="A146" s="3">
        <v>45113</v>
      </c>
      <c r="B146" s="4">
        <v>41.19</v>
      </c>
      <c r="C146" s="4">
        <v>5</v>
      </c>
      <c r="D146" s="4" t="s">
        <v>12</v>
      </c>
      <c r="E146" s="4" t="s">
        <v>9</v>
      </c>
      <c r="F146" s="4" t="s">
        <v>15</v>
      </c>
      <c r="G146" s="4" t="s">
        <v>16</v>
      </c>
      <c r="H146" s="4">
        <v>5</v>
      </c>
      <c r="I146" s="4">
        <f t="shared" si="4"/>
        <v>8.2379999999999995</v>
      </c>
      <c r="J146" s="4" t="str">
        <f t="shared" si="5"/>
        <v>FALSE</v>
      </c>
    </row>
    <row r="147" spans="1:10" x14ac:dyDescent="0.25">
      <c r="A147" s="3">
        <v>45114</v>
      </c>
      <c r="B147" s="4">
        <v>27.05</v>
      </c>
      <c r="C147" s="4">
        <v>5</v>
      </c>
      <c r="D147" s="4" t="s">
        <v>8</v>
      </c>
      <c r="E147" s="4" t="s">
        <v>9</v>
      </c>
      <c r="F147" s="4" t="s">
        <v>15</v>
      </c>
      <c r="G147" s="4" t="s">
        <v>16</v>
      </c>
      <c r="H147" s="4">
        <v>6</v>
      </c>
      <c r="I147" s="4">
        <f t="shared" si="4"/>
        <v>5.41</v>
      </c>
      <c r="J147" s="4" t="str">
        <f t="shared" si="5"/>
        <v>FALSE</v>
      </c>
    </row>
    <row r="148" spans="1:10" x14ac:dyDescent="0.25">
      <c r="A148" s="3">
        <v>45115</v>
      </c>
      <c r="B148" s="4">
        <v>16.43</v>
      </c>
      <c r="C148" s="4">
        <v>2.2999999999999998</v>
      </c>
      <c r="D148" s="4" t="s">
        <v>8</v>
      </c>
      <c r="E148" s="4" t="s">
        <v>9</v>
      </c>
      <c r="F148" s="4" t="s">
        <v>15</v>
      </c>
      <c r="G148" s="4" t="s">
        <v>16</v>
      </c>
      <c r="H148" s="4">
        <v>2</v>
      </c>
      <c r="I148" s="4">
        <f t="shared" si="4"/>
        <v>3.286</v>
      </c>
      <c r="J148" s="4" t="str">
        <f t="shared" si="5"/>
        <v>FALSE</v>
      </c>
    </row>
    <row r="149" spans="1:10" x14ac:dyDescent="0.25">
      <c r="A149" s="3">
        <v>45116</v>
      </c>
      <c r="B149" s="4">
        <v>8.35</v>
      </c>
      <c r="C149" s="4">
        <v>1.5</v>
      </c>
      <c r="D149" s="4" t="s">
        <v>8</v>
      </c>
      <c r="E149" s="4" t="s">
        <v>9</v>
      </c>
      <c r="F149" s="4" t="s">
        <v>15</v>
      </c>
      <c r="G149" s="4" t="s">
        <v>16</v>
      </c>
      <c r="H149" s="4">
        <v>2</v>
      </c>
      <c r="I149" s="4">
        <f t="shared" si="4"/>
        <v>1.67</v>
      </c>
      <c r="J149" s="4" t="str">
        <f t="shared" si="5"/>
        <v>FALSE</v>
      </c>
    </row>
    <row r="150" spans="1:10" x14ac:dyDescent="0.25">
      <c r="A150" s="3">
        <v>45117</v>
      </c>
      <c r="B150" s="4">
        <v>18.64</v>
      </c>
      <c r="C150" s="4">
        <v>1.36</v>
      </c>
      <c r="D150" s="4" t="s">
        <v>8</v>
      </c>
      <c r="E150" s="4" t="s">
        <v>9</v>
      </c>
      <c r="F150" s="4" t="s">
        <v>15</v>
      </c>
      <c r="G150" s="4" t="s">
        <v>16</v>
      </c>
      <c r="H150" s="4">
        <v>3</v>
      </c>
      <c r="I150" s="4">
        <f t="shared" si="4"/>
        <v>3.7280000000000002</v>
      </c>
      <c r="J150" s="4" t="str">
        <f t="shared" si="5"/>
        <v>FALSE</v>
      </c>
    </row>
    <row r="151" spans="1:10" x14ac:dyDescent="0.25">
      <c r="A151" s="3">
        <v>45118</v>
      </c>
      <c r="B151" s="4">
        <v>11.87</v>
      </c>
      <c r="C151" s="4">
        <v>1.63</v>
      </c>
      <c r="D151" s="4" t="s">
        <v>8</v>
      </c>
      <c r="E151" s="4" t="s">
        <v>9</v>
      </c>
      <c r="F151" s="4" t="s">
        <v>15</v>
      </c>
      <c r="G151" s="4" t="s">
        <v>16</v>
      </c>
      <c r="H151" s="4">
        <v>2</v>
      </c>
      <c r="I151" s="4">
        <f t="shared" si="4"/>
        <v>2.3740000000000001</v>
      </c>
      <c r="J151" s="4" t="str">
        <f t="shared" si="5"/>
        <v>FALSE</v>
      </c>
    </row>
    <row r="152" spans="1:10" x14ac:dyDescent="0.25">
      <c r="A152" s="3">
        <v>45119</v>
      </c>
      <c r="B152" s="4">
        <v>9.7799999999999994</v>
      </c>
      <c r="C152" s="4">
        <v>1.73</v>
      </c>
      <c r="D152" s="4" t="s">
        <v>12</v>
      </c>
      <c r="E152" s="4" t="s">
        <v>9</v>
      </c>
      <c r="F152" s="4" t="s">
        <v>15</v>
      </c>
      <c r="G152" s="4" t="s">
        <v>16</v>
      </c>
      <c r="H152" s="4">
        <v>2</v>
      </c>
      <c r="I152" s="4">
        <f t="shared" si="4"/>
        <v>1.956</v>
      </c>
      <c r="J152" s="4" t="str">
        <f t="shared" si="5"/>
        <v>FALSE</v>
      </c>
    </row>
    <row r="153" spans="1:10" x14ac:dyDescent="0.25">
      <c r="A153" s="3">
        <v>45120</v>
      </c>
      <c r="B153" s="4">
        <v>7.51</v>
      </c>
      <c r="C153" s="4">
        <v>2</v>
      </c>
      <c r="D153" s="4" t="s">
        <v>12</v>
      </c>
      <c r="E153" s="4" t="s">
        <v>9</v>
      </c>
      <c r="F153" s="4" t="s">
        <v>15</v>
      </c>
      <c r="G153" s="4" t="s">
        <v>16</v>
      </c>
      <c r="H153" s="4">
        <v>2</v>
      </c>
      <c r="I153" s="4">
        <f t="shared" si="4"/>
        <v>1.502</v>
      </c>
      <c r="J153" s="4" t="str">
        <f t="shared" si="5"/>
        <v>TRUE</v>
      </c>
    </row>
    <row r="154" spans="1:10" x14ac:dyDescent="0.25">
      <c r="A154" s="3">
        <v>45121</v>
      </c>
      <c r="B154" s="4">
        <v>14.07</v>
      </c>
      <c r="C154" s="4">
        <v>2.5</v>
      </c>
      <c r="D154" s="4" t="s">
        <v>12</v>
      </c>
      <c r="E154" s="4" t="s">
        <v>9</v>
      </c>
      <c r="F154" s="4" t="s">
        <v>10</v>
      </c>
      <c r="G154" s="4" t="s">
        <v>11</v>
      </c>
      <c r="H154" s="4">
        <v>2</v>
      </c>
      <c r="I154" s="4">
        <f t="shared" si="4"/>
        <v>2.8140000000000001</v>
      </c>
      <c r="J154" s="4" t="str">
        <f t="shared" si="5"/>
        <v>FALSE</v>
      </c>
    </row>
    <row r="155" spans="1:10" x14ac:dyDescent="0.25">
      <c r="A155" s="3">
        <v>45122</v>
      </c>
      <c r="B155" s="4">
        <v>13.13</v>
      </c>
      <c r="C155" s="4">
        <v>2</v>
      </c>
      <c r="D155" s="4" t="s">
        <v>12</v>
      </c>
      <c r="E155" s="4" t="s">
        <v>9</v>
      </c>
      <c r="F155" s="4" t="s">
        <v>10</v>
      </c>
      <c r="G155" s="4" t="s">
        <v>11</v>
      </c>
      <c r="H155" s="4">
        <v>2</v>
      </c>
      <c r="I155" s="4">
        <f t="shared" si="4"/>
        <v>2.6260000000000003</v>
      </c>
      <c r="J155" s="4" t="str">
        <f t="shared" si="5"/>
        <v>FALSE</v>
      </c>
    </row>
    <row r="156" spans="1:10" x14ac:dyDescent="0.25">
      <c r="A156" s="3">
        <v>45123</v>
      </c>
      <c r="B156" s="4">
        <v>17.260000000000002</v>
      </c>
      <c r="C156" s="4">
        <v>2.74</v>
      </c>
      <c r="D156" s="4" t="s">
        <v>12</v>
      </c>
      <c r="E156" s="4" t="s">
        <v>9</v>
      </c>
      <c r="F156" s="4" t="s">
        <v>10</v>
      </c>
      <c r="G156" s="4" t="s">
        <v>11</v>
      </c>
      <c r="H156" s="4">
        <v>3</v>
      </c>
      <c r="I156" s="4">
        <f t="shared" si="4"/>
        <v>3.4520000000000004</v>
      </c>
      <c r="J156" s="4" t="str">
        <f t="shared" si="5"/>
        <v>FALSE</v>
      </c>
    </row>
    <row r="157" spans="1:10" x14ac:dyDescent="0.25">
      <c r="A157" s="3">
        <v>45124</v>
      </c>
      <c r="B157" s="4">
        <v>24.55</v>
      </c>
      <c r="C157" s="4">
        <v>2</v>
      </c>
      <c r="D157" s="4" t="s">
        <v>12</v>
      </c>
      <c r="E157" s="4" t="s">
        <v>9</v>
      </c>
      <c r="F157" s="4" t="s">
        <v>10</v>
      </c>
      <c r="G157" s="4" t="s">
        <v>11</v>
      </c>
      <c r="H157" s="4">
        <v>4</v>
      </c>
      <c r="I157" s="4">
        <f t="shared" si="4"/>
        <v>4.91</v>
      </c>
      <c r="J157" s="4" t="str">
        <f t="shared" si="5"/>
        <v>FALSE</v>
      </c>
    </row>
    <row r="158" spans="1:10" x14ac:dyDescent="0.25">
      <c r="A158" s="3">
        <v>45125</v>
      </c>
      <c r="B158" s="4">
        <v>19.77</v>
      </c>
      <c r="C158" s="4">
        <v>2</v>
      </c>
      <c r="D158" s="4" t="s">
        <v>12</v>
      </c>
      <c r="E158" s="4" t="s">
        <v>9</v>
      </c>
      <c r="F158" s="4" t="s">
        <v>10</v>
      </c>
      <c r="G158" s="4" t="s">
        <v>11</v>
      </c>
      <c r="H158" s="4">
        <v>4</v>
      </c>
      <c r="I158" s="4">
        <f t="shared" si="4"/>
        <v>3.9540000000000002</v>
      </c>
      <c r="J158" s="4" t="str">
        <f t="shared" si="5"/>
        <v>FALSE</v>
      </c>
    </row>
    <row r="159" spans="1:10" x14ac:dyDescent="0.25">
      <c r="A159" s="3">
        <v>45126</v>
      </c>
      <c r="B159" s="4">
        <v>29.85</v>
      </c>
      <c r="C159" s="4">
        <v>5.14</v>
      </c>
      <c r="D159" s="4" t="s">
        <v>8</v>
      </c>
      <c r="E159" s="4" t="s">
        <v>9</v>
      </c>
      <c r="F159" s="4" t="s">
        <v>10</v>
      </c>
      <c r="G159" s="4" t="s">
        <v>11</v>
      </c>
      <c r="H159" s="4">
        <v>5</v>
      </c>
      <c r="I159" s="4">
        <f t="shared" si="4"/>
        <v>5.9700000000000006</v>
      </c>
      <c r="J159" s="4" t="str">
        <f t="shared" si="5"/>
        <v>FALSE</v>
      </c>
    </row>
    <row r="160" spans="1:10" x14ac:dyDescent="0.25">
      <c r="A160" s="3">
        <v>45127</v>
      </c>
      <c r="B160" s="4">
        <v>48.17</v>
      </c>
      <c r="C160" s="4">
        <v>5</v>
      </c>
      <c r="D160" s="4" t="s">
        <v>12</v>
      </c>
      <c r="E160" s="4" t="s">
        <v>9</v>
      </c>
      <c r="F160" s="4" t="s">
        <v>10</v>
      </c>
      <c r="G160" s="4" t="s">
        <v>11</v>
      </c>
      <c r="H160" s="4">
        <v>6</v>
      </c>
      <c r="I160" s="4">
        <f t="shared" si="4"/>
        <v>9.6340000000000003</v>
      </c>
      <c r="J160" s="4" t="str">
        <f t="shared" si="5"/>
        <v>FALSE</v>
      </c>
    </row>
    <row r="161" spans="1:10" x14ac:dyDescent="0.25">
      <c r="A161" s="3">
        <v>45128</v>
      </c>
      <c r="B161" s="4">
        <v>25</v>
      </c>
      <c r="C161" s="4">
        <v>3.75</v>
      </c>
      <c r="D161" s="4" t="s">
        <v>8</v>
      </c>
      <c r="E161" s="4" t="s">
        <v>9</v>
      </c>
      <c r="F161" s="4" t="s">
        <v>10</v>
      </c>
      <c r="G161" s="4" t="s">
        <v>11</v>
      </c>
      <c r="H161" s="4">
        <v>4</v>
      </c>
      <c r="I161" s="4">
        <f t="shared" si="4"/>
        <v>5</v>
      </c>
      <c r="J161" s="4" t="str">
        <f t="shared" si="5"/>
        <v>FALSE</v>
      </c>
    </row>
    <row r="162" spans="1:10" x14ac:dyDescent="0.25">
      <c r="A162" s="3">
        <v>45129</v>
      </c>
      <c r="B162" s="4">
        <v>13.39</v>
      </c>
      <c r="C162" s="4">
        <v>2.61</v>
      </c>
      <c r="D162" s="4" t="s">
        <v>8</v>
      </c>
      <c r="E162" s="4" t="s">
        <v>9</v>
      </c>
      <c r="F162" s="4" t="s">
        <v>10</v>
      </c>
      <c r="G162" s="4" t="s">
        <v>11</v>
      </c>
      <c r="H162" s="4">
        <v>2</v>
      </c>
      <c r="I162" s="4">
        <f t="shared" si="4"/>
        <v>2.6780000000000004</v>
      </c>
      <c r="J162" s="4" t="str">
        <f t="shared" si="5"/>
        <v>FALSE</v>
      </c>
    </row>
    <row r="163" spans="1:10" x14ac:dyDescent="0.25">
      <c r="A163" s="3">
        <v>45130</v>
      </c>
      <c r="B163" s="4">
        <v>16.489999999999998</v>
      </c>
      <c r="C163" s="4">
        <v>2</v>
      </c>
      <c r="D163" s="4" t="s">
        <v>12</v>
      </c>
      <c r="E163" s="4" t="s">
        <v>9</v>
      </c>
      <c r="F163" s="4" t="s">
        <v>10</v>
      </c>
      <c r="G163" s="4" t="s">
        <v>11</v>
      </c>
      <c r="H163" s="4">
        <v>4</v>
      </c>
      <c r="I163" s="4">
        <f t="shared" si="4"/>
        <v>3.298</v>
      </c>
      <c r="J163" s="4" t="str">
        <f t="shared" si="5"/>
        <v>FALSE</v>
      </c>
    </row>
    <row r="164" spans="1:10" x14ac:dyDescent="0.25">
      <c r="A164" s="3">
        <v>45131</v>
      </c>
      <c r="B164" s="4">
        <v>21.5</v>
      </c>
      <c r="C164" s="4">
        <v>3.5</v>
      </c>
      <c r="D164" s="4" t="s">
        <v>12</v>
      </c>
      <c r="E164" s="4" t="s">
        <v>9</v>
      </c>
      <c r="F164" s="4" t="s">
        <v>10</v>
      </c>
      <c r="G164" s="4" t="s">
        <v>11</v>
      </c>
      <c r="H164" s="4">
        <v>4</v>
      </c>
      <c r="I164" s="4">
        <f t="shared" si="4"/>
        <v>4.3</v>
      </c>
      <c r="J164" s="4" t="str">
        <f t="shared" si="5"/>
        <v>FALSE</v>
      </c>
    </row>
    <row r="165" spans="1:10" x14ac:dyDescent="0.25">
      <c r="A165" s="3">
        <v>45132</v>
      </c>
      <c r="B165" s="4">
        <v>12.66</v>
      </c>
      <c r="C165" s="4">
        <v>2.5</v>
      </c>
      <c r="D165" s="4" t="s">
        <v>12</v>
      </c>
      <c r="E165" s="4" t="s">
        <v>9</v>
      </c>
      <c r="F165" s="4" t="s">
        <v>10</v>
      </c>
      <c r="G165" s="4" t="s">
        <v>11</v>
      </c>
      <c r="H165" s="4">
        <v>2</v>
      </c>
      <c r="I165" s="4">
        <f t="shared" si="4"/>
        <v>2.532</v>
      </c>
      <c r="J165" s="4" t="str">
        <f t="shared" si="5"/>
        <v>FALSE</v>
      </c>
    </row>
    <row r="166" spans="1:10" x14ac:dyDescent="0.25">
      <c r="A166" s="3">
        <v>45133</v>
      </c>
      <c r="B166" s="4">
        <v>16.21</v>
      </c>
      <c r="C166" s="4">
        <v>2</v>
      </c>
      <c r="D166" s="4" t="s">
        <v>8</v>
      </c>
      <c r="E166" s="4" t="s">
        <v>9</v>
      </c>
      <c r="F166" s="4" t="s">
        <v>10</v>
      </c>
      <c r="G166" s="4" t="s">
        <v>11</v>
      </c>
      <c r="H166" s="4">
        <v>3</v>
      </c>
      <c r="I166" s="4">
        <f t="shared" si="4"/>
        <v>3.2420000000000004</v>
      </c>
      <c r="J166" s="4" t="str">
        <f t="shared" si="5"/>
        <v>FALSE</v>
      </c>
    </row>
    <row r="167" spans="1:10" x14ac:dyDescent="0.25">
      <c r="A167" s="3">
        <v>45134</v>
      </c>
      <c r="B167" s="4">
        <v>13.81</v>
      </c>
      <c r="C167" s="4">
        <v>2</v>
      </c>
      <c r="D167" s="4" t="s">
        <v>12</v>
      </c>
      <c r="E167" s="4" t="s">
        <v>9</v>
      </c>
      <c r="F167" s="4" t="s">
        <v>10</v>
      </c>
      <c r="G167" s="4" t="s">
        <v>11</v>
      </c>
      <c r="H167" s="4">
        <v>2</v>
      </c>
      <c r="I167" s="4">
        <f t="shared" si="4"/>
        <v>2.7620000000000005</v>
      </c>
      <c r="J167" s="4" t="str">
        <f t="shared" si="5"/>
        <v>FALSE</v>
      </c>
    </row>
    <row r="168" spans="1:10" x14ac:dyDescent="0.25">
      <c r="A168" s="3">
        <v>45135</v>
      </c>
      <c r="B168" s="4">
        <v>17.510000000000002</v>
      </c>
      <c r="C168" s="4">
        <v>3</v>
      </c>
      <c r="D168" s="4" t="s">
        <v>8</v>
      </c>
      <c r="E168" s="4" t="s">
        <v>14</v>
      </c>
      <c r="F168" s="4" t="s">
        <v>10</v>
      </c>
      <c r="G168" s="4" t="s">
        <v>11</v>
      </c>
      <c r="H168" s="4">
        <v>2</v>
      </c>
      <c r="I168" s="4">
        <f t="shared" si="4"/>
        <v>3.5020000000000007</v>
      </c>
      <c r="J168" s="4" t="str">
        <f t="shared" si="5"/>
        <v>FALSE</v>
      </c>
    </row>
    <row r="169" spans="1:10" x14ac:dyDescent="0.25">
      <c r="A169" s="3">
        <v>45136</v>
      </c>
      <c r="B169" s="4">
        <v>24.52</v>
      </c>
      <c r="C169" s="4">
        <v>3.48</v>
      </c>
      <c r="D169" s="4" t="s">
        <v>12</v>
      </c>
      <c r="E169" s="4" t="s">
        <v>9</v>
      </c>
      <c r="F169" s="4" t="s">
        <v>10</v>
      </c>
      <c r="G169" s="4" t="s">
        <v>11</v>
      </c>
      <c r="H169" s="4">
        <v>3</v>
      </c>
      <c r="I169" s="4">
        <f t="shared" si="4"/>
        <v>4.9039999999999999</v>
      </c>
      <c r="J169" s="4" t="str">
        <f t="shared" si="5"/>
        <v>FALSE</v>
      </c>
    </row>
    <row r="170" spans="1:10" x14ac:dyDescent="0.25">
      <c r="A170" s="3">
        <v>45137</v>
      </c>
      <c r="B170" s="4">
        <v>20.76</v>
      </c>
      <c r="C170" s="4">
        <v>2.2400000000000002</v>
      </c>
      <c r="D170" s="4" t="s">
        <v>12</v>
      </c>
      <c r="E170" s="4" t="s">
        <v>9</v>
      </c>
      <c r="F170" s="4" t="s">
        <v>10</v>
      </c>
      <c r="G170" s="4" t="s">
        <v>11</v>
      </c>
      <c r="H170" s="4">
        <v>2</v>
      </c>
      <c r="I170" s="4">
        <f t="shared" si="4"/>
        <v>4.1520000000000001</v>
      </c>
      <c r="J170" s="4" t="str">
        <f t="shared" si="5"/>
        <v>FALSE</v>
      </c>
    </row>
    <row r="171" spans="1:10" x14ac:dyDescent="0.25">
      <c r="A171" s="3">
        <v>45138</v>
      </c>
      <c r="B171" s="4">
        <v>31.71</v>
      </c>
      <c r="C171" s="4">
        <v>4.5</v>
      </c>
      <c r="D171" s="4" t="s">
        <v>12</v>
      </c>
      <c r="E171" s="4" t="s">
        <v>9</v>
      </c>
      <c r="F171" s="4" t="s">
        <v>10</v>
      </c>
      <c r="G171" s="4" t="s">
        <v>11</v>
      </c>
      <c r="H171" s="4">
        <v>4</v>
      </c>
      <c r="I171" s="4">
        <f t="shared" si="4"/>
        <v>6.3420000000000005</v>
      </c>
      <c r="J171" s="4" t="str">
        <f t="shared" si="5"/>
        <v>FALSE</v>
      </c>
    </row>
    <row r="172" spans="1:10" x14ac:dyDescent="0.25">
      <c r="A172" s="3">
        <v>45139</v>
      </c>
      <c r="B172" s="4">
        <v>10.59</v>
      </c>
      <c r="C172" s="4">
        <v>1.61</v>
      </c>
      <c r="D172" s="4" t="s">
        <v>8</v>
      </c>
      <c r="E172" s="4" t="s">
        <v>14</v>
      </c>
      <c r="F172" s="4" t="s">
        <v>13</v>
      </c>
      <c r="G172" s="4" t="s">
        <v>11</v>
      </c>
      <c r="H172" s="4">
        <v>2</v>
      </c>
      <c r="I172" s="4">
        <f t="shared" si="4"/>
        <v>2.1179999999999999</v>
      </c>
      <c r="J172" s="4" t="str">
        <f t="shared" si="5"/>
        <v>FALSE</v>
      </c>
    </row>
    <row r="173" spans="1:10" x14ac:dyDescent="0.25">
      <c r="A173" s="3">
        <v>45140</v>
      </c>
      <c r="B173" s="4">
        <v>10.63</v>
      </c>
      <c r="C173" s="4">
        <v>2</v>
      </c>
      <c r="D173" s="4" t="s">
        <v>8</v>
      </c>
      <c r="E173" s="4" t="s">
        <v>14</v>
      </c>
      <c r="F173" s="4" t="s">
        <v>13</v>
      </c>
      <c r="G173" s="4" t="s">
        <v>11</v>
      </c>
      <c r="H173" s="4">
        <v>2</v>
      </c>
      <c r="I173" s="4">
        <f t="shared" si="4"/>
        <v>2.1260000000000003</v>
      </c>
      <c r="J173" s="4" t="str">
        <f t="shared" si="5"/>
        <v>FALSE</v>
      </c>
    </row>
    <row r="174" spans="1:10" x14ac:dyDescent="0.25">
      <c r="A174" s="3">
        <v>45141</v>
      </c>
      <c r="B174" s="4">
        <v>50.81</v>
      </c>
      <c r="C174" s="4">
        <v>10</v>
      </c>
      <c r="D174" s="4" t="s">
        <v>12</v>
      </c>
      <c r="E174" s="4" t="s">
        <v>14</v>
      </c>
      <c r="F174" s="4" t="s">
        <v>13</v>
      </c>
      <c r="G174" s="4" t="s">
        <v>11</v>
      </c>
      <c r="H174" s="4">
        <v>3</v>
      </c>
      <c r="I174" s="4">
        <f t="shared" si="4"/>
        <v>10.162000000000001</v>
      </c>
      <c r="J174" s="4" t="str">
        <f t="shared" si="5"/>
        <v>FALSE</v>
      </c>
    </row>
    <row r="175" spans="1:10" x14ac:dyDescent="0.25">
      <c r="A175" s="3">
        <v>45142</v>
      </c>
      <c r="B175" s="4">
        <v>15.81</v>
      </c>
      <c r="C175" s="4">
        <v>3.16</v>
      </c>
      <c r="D175" s="4" t="s">
        <v>12</v>
      </c>
      <c r="E175" s="4" t="s">
        <v>14</v>
      </c>
      <c r="F175" s="4" t="s">
        <v>13</v>
      </c>
      <c r="G175" s="4" t="s">
        <v>11</v>
      </c>
      <c r="H175" s="4">
        <v>2</v>
      </c>
      <c r="I175" s="4">
        <f t="shared" si="4"/>
        <v>3.1620000000000004</v>
      </c>
      <c r="J175" s="4" t="str">
        <f t="shared" si="5"/>
        <v>FALSE</v>
      </c>
    </row>
    <row r="176" spans="1:10" x14ac:dyDescent="0.25">
      <c r="A176" s="3">
        <v>45143</v>
      </c>
      <c r="B176" s="4">
        <v>7.25</v>
      </c>
      <c r="C176" s="4">
        <v>5.15</v>
      </c>
      <c r="D176" s="4" t="s">
        <v>12</v>
      </c>
      <c r="E176" s="4" t="s">
        <v>14</v>
      </c>
      <c r="F176" s="4" t="s">
        <v>10</v>
      </c>
      <c r="G176" s="4" t="s">
        <v>11</v>
      </c>
      <c r="H176" s="4">
        <v>2</v>
      </c>
      <c r="I176" s="4">
        <f t="shared" si="4"/>
        <v>1.4500000000000002</v>
      </c>
      <c r="J176" s="4" t="str">
        <f t="shared" si="5"/>
        <v>TRUE</v>
      </c>
    </row>
    <row r="177" spans="1:10" x14ac:dyDescent="0.25">
      <c r="A177" s="3">
        <v>45144</v>
      </c>
      <c r="B177" s="4">
        <v>31.85</v>
      </c>
      <c r="C177" s="4">
        <v>3.18</v>
      </c>
      <c r="D177" s="4" t="s">
        <v>12</v>
      </c>
      <c r="E177" s="4" t="s">
        <v>14</v>
      </c>
      <c r="F177" s="4" t="s">
        <v>10</v>
      </c>
      <c r="G177" s="4" t="s">
        <v>11</v>
      </c>
      <c r="H177" s="4">
        <v>2</v>
      </c>
      <c r="I177" s="4">
        <f t="shared" si="4"/>
        <v>6.370000000000001</v>
      </c>
      <c r="J177" s="4" t="str">
        <f t="shared" si="5"/>
        <v>FALSE</v>
      </c>
    </row>
    <row r="178" spans="1:10" x14ac:dyDescent="0.25">
      <c r="A178" s="3">
        <v>45145</v>
      </c>
      <c r="B178" s="4">
        <v>16.82</v>
      </c>
      <c r="C178" s="4">
        <v>4</v>
      </c>
      <c r="D178" s="4" t="s">
        <v>12</v>
      </c>
      <c r="E178" s="4" t="s">
        <v>14</v>
      </c>
      <c r="F178" s="4" t="s">
        <v>10</v>
      </c>
      <c r="G178" s="4" t="s">
        <v>11</v>
      </c>
      <c r="H178" s="4">
        <v>2</v>
      </c>
      <c r="I178" s="4">
        <f t="shared" si="4"/>
        <v>3.3640000000000003</v>
      </c>
      <c r="J178" s="4" t="str">
        <f t="shared" si="5"/>
        <v>TRUE</v>
      </c>
    </row>
    <row r="179" spans="1:10" x14ac:dyDescent="0.25">
      <c r="A179" s="3">
        <v>45146</v>
      </c>
      <c r="B179" s="4">
        <v>32.9</v>
      </c>
      <c r="C179" s="4">
        <v>3.11</v>
      </c>
      <c r="D179" s="4" t="s">
        <v>12</v>
      </c>
      <c r="E179" s="4" t="s">
        <v>14</v>
      </c>
      <c r="F179" s="4" t="s">
        <v>10</v>
      </c>
      <c r="G179" s="4" t="s">
        <v>11</v>
      </c>
      <c r="H179" s="4">
        <v>2</v>
      </c>
      <c r="I179" s="4">
        <f t="shared" si="4"/>
        <v>6.58</v>
      </c>
      <c r="J179" s="4" t="str">
        <f t="shared" si="5"/>
        <v>FALSE</v>
      </c>
    </row>
    <row r="180" spans="1:10" x14ac:dyDescent="0.25">
      <c r="A180" s="3">
        <v>45147</v>
      </c>
      <c r="B180" s="4">
        <v>17.89</v>
      </c>
      <c r="C180" s="4">
        <v>2</v>
      </c>
      <c r="D180" s="4" t="s">
        <v>12</v>
      </c>
      <c r="E180" s="4" t="s">
        <v>14</v>
      </c>
      <c r="F180" s="4" t="s">
        <v>10</v>
      </c>
      <c r="G180" s="4" t="s">
        <v>11</v>
      </c>
      <c r="H180" s="4">
        <v>2</v>
      </c>
      <c r="I180" s="4">
        <f t="shared" si="4"/>
        <v>3.5780000000000003</v>
      </c>
      <c r="J180" s="4" t="str">
        <f t="shared" si="5"/>
        <v>FALSE</v>
      </c>
    </row>
    <row r="181" spans="1:10" x14ac:dyDescent="0.25">
      <c r="A181" s="3">
        <v>45148</v>
      </c>
      <c r="B181" s="4">
        <v>14.48</v>
      </c>
      <c r="C181" s="4">
        <v>2</v>
      </c>
      <c r="D181" s="4" t="s">
        <v>12</v>
      </c>
      <c r="E181" s="4" t="s">
        <v>14</v>
      </c>
      <c r="F181" s="4" t="s">
        <v>10</v>
      </c>
      <c r="G181" s="4" t="s">
        <v>11</v>
      </c>
      <c r="H181" s="4">
        <v>2</v>
      </c>
      <c r="I181" s="4">
        <f t="shared" si="4"/>
        <v>2.8960000000000004</v>
      </c>
      <c r="J181" s="4" t="str">
        <f t="shared" si="5"/>
        <v>FALSE</v>
      </c>
    </row>
    <row r="182" spans="1:10" x14ac:dyDescent="0.25">
      <c r="A182" s="3">
        <v>45149</v>
      </c>
      <c r="B182" s="4">
        <v>9.6</v>
      </c>
      <c r="C182" s="4">
        <v>4</v>
      </c>
      <c r="D182" s="4" t="s">
        <v>8</v>
      </c>
      <c r="E182" s="4" t="s">
        <v>14</v>
      </c>
      <c r="F182" s="4" t="s">
        <v>10</v>
      </c>
      <c r="G182" s="4" t="s">
        <v>11</v>
      </c>
      <c r="H182" s="4">
        <v>2</v>
      </c>
      <c r="I182" s="4">
        <f t="shared" si="4"/>
        <v>1.92</v>
      </c>
      <c r="J182" s="4" t="str">
        <f t="shared" si="5"/>
        <v>TRUE</v>
      </c>
    </row>
    <row r="183" spans="1:10" x14ac:dyDescent="0.25">
      <c r="A183" s="3">
        <v>45150</v>
      </c>
      <c r="B183" s="4">
        <v>34.630000000000003</v>
      </c>
      <c r="C183" s="4">
        <v>3.55</v>
      </c>
      <c r="D183" s="4" t="s">
        <v>12</v>
      </c>
      <c r="E183" s="4" t="s">
        <v>14</v>
      </c>
      <c r="F183" s="4" t="s">
        <v>10</v>
      </c>
      <c r="G183" s="4" t="s">
        <v>11</v>
      </c>
      <c r="H183" s="4">
        <v>2</v>
      </c>
      <c r="I183" s="4">
        <f t="shared" si="4"/>
        <v>6.926000000000001</v>
      </c>
      <c r="J183" s="4" t="str">
        <f t="shared" si="5"/>
        <v>FALSE</v>
      </c>
    </row>
    <row r="184" spans="1:10" x14ac:dyDescent="0.25">
      <c r="A184" s="3">
        <v>45151</v>
      </c>
      <c r="B184" s="4">
        <v>34.65</v>
      </c>
      <c r="C184" s="4">
        <v>3.68</v>
      </c>
      <c r="D184" s="4" t="s">
        <v>12</v>
      </c>
      <c r="E184" s="4" t="s">
        <v>14</v>
      </c>
      <c r="F184" s="4" t="s">
        <v>10</v>
      </c>
      <c r="G184" s="4" t="s">
        <v>11</v>
      </c>
      <c r="H184" s="4">
        <v>4</v>
      </c>
      <c r="I184" s="4">
        <f t="shared" si="4"/>
        <v>6.93</v>
      </c>
      <c r="J184" s="4" t="str">
        <f t="shared" si="5"/>
        <v>FALSE</v>
      </c>
    </row>
    <row r="185" spans="1:10" x14ac:dyDescent="0.25">
      <c r="A185" s="3">
        <v>45152</v>
      </c>
      <c r="B185" s="4">
        <v>23.33</v>
      </c>
      <c r="C185" s="4">
        <v>5.65</v>
      </c>
      <c r="D185" s="4" t="s">
        <v>12</v>
      </c>
      <c r="E185" s="4" t="s">
        <v>14</v>
      </c>
      <c r="F185" s="4" t="s">
        <v>10</v>
      </c>
      <c r="G185" s="4" t="s">
        <v>11</v>
      </c>
      <c r="H185" s="4">
        <v>2</v>
      </c>
      <c r="I185" s="4">
        <f t="shared" si="4"/>
        <v>4.6659999999999995</v>
      </c>
      <c r="J185" s="4" t="str">
        <f t="shared" si="5"/>
        <v>TRUE</v>
      </c>
    </row>
    <row r="186" spans="1:10" x14ac:dyDescent="0.25">
      <c r="A186" s="3">
        <v>45153</v>
      </c>
      <c r="B186" s="4">
        <v>45.35</v>
      </c>
      <c r="C186" s="4">
        <v>3.5</v>
      </c>
      <c r="D186" s="4" t="s">
        <v>12</v>
      </c>
      <c r="E186" s="4" t="s">
        <v>14</v>
      </c>
      <c r="F186" s="4" t="s">
        <v>10</v>
      </c>
      <c r="G186" s="4" t="s">
        <v>11</v>
      </c>
      <c r="H186" s="4">
        <v>3</v>
      </c>
      <c r="I186" s="4">
        <f t="shared" si="4"/>
        <v>9.07</v>
      </c>
      <c r="J186" s="4" t="str">
        <f t="shared" si="5"/>
        <v>FALSE</v>
      </c>
    </row>
    <row r="187" spans="1:10" x14ac:dyDescent="0.25">
      <c r="A187" s="3">
        <v>45154</v>
      </c>
      <c r="B187" s="4">
        <v>23.17</v>
      </c>
      <c r="C187" s="4">
        <v>6.5</v>
      </c>
      <c r="D187" s="4" t="s">
        <v>12</v>
      </c>
      <c r="E187" s="4" t="s">
        <v>14</v>
      </c>
      <c r="F187" s="4" t="s">
        <v>10</v>
      </c>
      <c r="G187" s="4" t="s">
        <v>11</v>
      </c>
      <c r="H187" s="4">
        <v>4</v>
      </c>
      <c r="I187" s="4">
        <f t="shared" si="4"/>
        <v>4.6340000000000003</v>
      </c>
      <c r="J187" s="4" t="str">
        <f t="shared" si="5"/>
        <v>TRUE</v>
      </c>
    </row>
    <row r="188" spans="1:10" x14ac:dyDescent="0.25">
      <c r="A188" s="3">
        <v>45155</v>
      </c>
      <c r="B188" s="4">
        <v>40.549999999999997</v>
      </c>
      <c r="C188" s="4">
        <v>3</v>
      </c>
      <c r="D188" s="4" t="s">
        <v>12</v>
      </c>
      <c r="E188" s="4" t="s">
        <v>14</v>
      </c>
      <c r="F188" s="4" t="s">
        <v>10</v>
      </c>
      <c r="G188" s="4" t="s">
        <v>11</v>
      </c>
      <c r="H188" s="4">
        <v>2</v>
      </c>
      <c r="I188" s="4">
        <f t="shared" si="4"/>
        <v>8.11</v>
      </c>
      <c r="J188" s="4" t="str">
        <f t="shared" si="5"/>
        <v>FALSE</v>
      </c>
    </row>
    <row r="189" spans="1:10" x14ac:dyDescent="0.25">
      <c r="A189" s="3">
        <v>45156</v>
      </c>
      <c r="B189" s="4">
        <v>20.69</v>
      </c>
      <c r="C189" s="4">
        <v>5</v>
      </c>
      <c r="D189" s="4" t="s">
        <v>12</v>
      </c>
      <c r="E189" s="4" t="s">
        <v>9</v>
      </c>
      <c r="F189" s="4" t="s">
        <v>10</v>
      </c>
      <c r="G189" s="4" t="s">
        <v>11</v>
      </c>
      <c r="H189" s="4">
        <v>5</v>
      </c>
      <c r="I189" s="4">
        <f t="shared" si="4"/>
        <v>4.1380000000000008</v>
      </c>
      <c r="J189" s="4" t="str">
        <f t="shared" si="5"/>
        <v>TRUE</v>
      </c>
    </row>
    <row r="190" spans="1:10" x14ac:dyDescent="0.25">
      <c r="A190" s="3">
        <v>45157</v>
      </c>
      <c r="B190" s="4">
        <v>20.9</v>
      </c>
      <c r="C190" s="4">
        <v>3.5</v>
      </c>
      <c r="D190" s="4" t="s">
        <v>8</v>
      </c>
      <c r="E190" s="4" t="s">
        <v>14</v>
      </c>
      <c r="F190" s="4" t="s">
        <v>10</v>
      </c>
      <c r="G190" s="4" t="s">
        <v>11</v>
      </c>
      <c r="H190" s="4">
        <v>3</v>
      </c>
      <c r="I190" s="4">
        <f t="shared" si="4"/>
        <v>4.18</v>
      </c>
      <c r="J190" s="4" t="str">
        <f t="shared" si="5"/>
        <v>FALSE</v>
      </c>
    </row>
    <row r="191" spans="1:10" x14ac:dyDescent="0.25">
      <c r="A191" s="3">
        <v>45158</v>
      </c>
      <c r="B191" s="4">
        <v>30.46</v>
      </c>
      <c r="C191" s="4">
        <v>2</v>
      </c>
      <c r="D191" s="4" t="s">
        <v>12</v>
      </c>
      <c r="E191" s="4" t="s">
        <v>14</v>
      </c>
      <c r="F191" s="4" t="s">
        <v>10</v>
      </c>
      <c r="G191" s="4" t="s">
        <v>11</v>
      </c>
      <c r="H191" s="4">
        <v>5</v>
      </c>
      <c r="I191" s="4">
        <f t="shared" si="4"/>
        <v>6.0920000000000005</v>
      </c>
      <c r="J191" s="4" t="str">
        <f t="shared" si="5"/>
        <v>FALSE</v>
      </c>
    </row>
    <row r="192" spans="1:10" x14ac:dyDescent="0.25">
      <c r="A192" s="3">
        <v>45159</v>
      </c>
      <c r="B192" s="4">
        <v>18.149999999999999</v>
      </c>
      <c r="C192" s="4">
        <v>3.5</v>
      </c>
      <c r="D192" s="4" t="s">
        <v>8</v>
      </c>
      <c r="E192" s="4" t="s">
        <v>14</v>
      </c>
      <c r="F192" s="4" t="s">
        <v>10</v>
      </c>
      <c r="G192" s="4" t="s">
        <v>11</v>
      </c>
      <c r="H192" s="4">
        <v>3</v>
      </c>
      <c r="I192" s="4">
        <f t="shared" si="4"/>
        <v>3.63</v>
      </c>
      <c r="J192" s="4" t="str">
        <f t="shared" si="5"/>
        <v>FALSE</v>
      </c>
    </row>
    <row r="193" spans="1:10" x14ac:dyDescent="0.25">
      <c r="A193" s="3">
        <v>45160</v>
      </c>
      <c r="B193" s="4">
        <v>23.1</v>
      </c>
      <c r="C193" s="4">
        <v>4</v>
      </c>
      <c r="D193" s="4" t="s">
        <v>12</v>
      </c>
      <c r="E193" s="4" t="s">
        <v>14</v>
      </c>
      <c r="F193" s="4" t="s">
        <v>10</v>
      </c>
      <c r="G193" s="4" t="s">
        <v>11</v>
      </c>
      <c r="H193" s="4">
        <v>3</v>
      </c>
      <c r="I193" s="4">
        <f t="shared" si="4"/>
        <v>4.62</v>
      </c>
      <c r="J193" s="4" t="str">
        <f t="shared" si="5"/>
        <v>FALSE</v>
      </c>
    </row>
    <row r="194" spans="1:10" x14ac:dyDescent="0.25">
      <c r="A194" s="3">
        <v>45161</v>
      </c>
      <c r="B194" s="4">
        <v>15.69</v>
      </c>
      <c r="C194" s="4">
        <v>1.5</v>
      </c>
      <c r="D194" s="4" t="s">
        <v>12</v>
      </c>
      <c r="E194" s="4" t="s">
        <v>14</v>
      </c>
      <c r="F194" s="4" t="s">
        <v>10</v>
      </c>
      <c r="G194" s="4" t="s">
        <v>11</v>
      </c>
      <c r="H194" s="4">
        <v>2</v>
      </c>
      <c r="I194" s="4">
        <f t="shared" si="4"/>
        <v>3.1379999999999999</v>
      </c>
      <c r="J194" s="4" t="str">
        <f t="shared" si="5"/>
        <v>FALSE</v>
      </c>
    </row>
    <row r="195" spans="1:10" x14ac:dyDescent="0.25">
      <c r="A195" s="3">
        <v>45162</v>
      </c>
      <c r="B195" s="4">
        <v>19.809999999999999</v>
      </c>
      <c r="C195" s="4">
        <v>4.1900000000000004</v>
      </c>
      <c r="D195" s="4" t="s">
        <v>8</v>
      </c>
      <c r="E195" s="4" t="s">
        <v>14</v>
      </c>
      <c r="F195" s="4" t="s">
        <v>15</v>
      </c>
      <c r="G195" s="4" t="s">
        <v>16</v>
      </c>
      <c r="H195" s="4">
        <v>2</v>
      </c>
      <c r="I195" s="4">
        <f t="shared" si="4"/>
        <v>3.9619999999999997</v>
      </c>
      <c r="J195" s="4" t="str">
        <f t="shared" si="5"/>
        <v>TRUE</v>
      </c>
    </row>
    <row r="196" spans="1:10" x14ac:dyDescent="0.25">
      <c r="A196" s="3">
        <v>45163</v>
      </c>
      <c r="B196" s="4">
        <v>28.44</v>
      </c>
      <c r="C196" s="4">
        <v>2.56</v>
      </c>
      <c r="D196" s="4" t="s">
        <v>12</v>
      </c>
      <c r="E196" s="4" t="s">
        <v>14</v>
      </c>
      <c r="F196" s="4" t="s">
        <v>15</v>
      </c>
      <c r="G196" s="4" t="s">
        <v>16</v>
      </c>
      <c r="H196" s="4">
        <v>2</v>
      </c>
      <c r="I196" s="4">
        <f t="shared" si="4"/>
        <v>5.6880000000000006</v>
      </c>
      <c r="J196" s="4" t="str">
        <f t="shared" si="5"/>
        <v>FALSE</v>
      </c>
    </row>
    <row r="197" spans="1:10" x14ac:dyDescent="0.25">
      <c r="A197" s="3">
        <v>45164</v>
      </c>
      <c r="B197" s="4">
        <v>15.48</v>
      </c>
      <c r="C197" s="4">
        <v>2.02</v>
      </c>
      <c r="D197" s="4" t="s">
        <v>12</v>
      </c>
      <c r="E197" s="4" t="s">
        <v>14</v>
      </c>
      <c r="F197" s="4" t="s">
        <v>15</v>
      </c>
      <c r="G197" s="4" t="s">
        <v>16</v>
      </c>
      <c r="H197" s="4">
        <v>2</v>
      </c>
      <c r="I197" s="4">
        <f t="shared" ref="I197:I247" si="6">B197*0.2</f>
        <v>3.0960000000000001</v>
      </c>
      <c r="J197" s="4" t="str">
        <f t="shared" ref="J197:J247" si="7">IF(C197&gt;I197,"TRUE","FALSE")</f>
        <v>FALSE</v>
      </c>
    </row>
    <row r="198" spans="1:10" x14ac:dyDescent="0.25">
      <c r="A198" s="3">
        <v>45165</v>
      </c>
      <c r="B198" s="4">
        <v>16.579999999999998</v>
      </c>
      <c r="C198" s="4">
        <v>4</v>
      </c>
      <c r="D198" s="4" t="s">
        <v>12</v>
      </c>
      <c r="E198" s="4" t="s">
        <v>14</v>
      </c>
      <c r="F198" s="4" t="s">
        <v>15</v>
      </c>
      <c r="G198" s="4" t="s">
        <v>16</v>
      </c>
      <c r="H198" s="4">
        <v>2</v>
      </c>
      <c r="I198" s="4">
        <f t="shared" si="6"/>
        <v>3.3159999999999998</v>
      </c>
      <c r="J198" s="4" t="str">
        <f t="shared" si="7"/>
        <v>TRUE</v>
      </c>
    </row>
    <row r="199" spans="1:10" x14ac:dyDescent="0.25">
      <c r="A199" s="3">
        <v>45166</v>
      </c>
      <c r="B199" s="4">
        <v>7.56</v>
      </c>
      <c r="C199" s="4">
        <v>1.44</v>
      </c>
      <c r="D199" s="4" t="s">
        <v>12</v>
      </c>
      <c r="E199" s="4" t="s">
        <v>9</v>
      </c>
      <c r="F199" s="4" t="s">
        <v>15</v>
      </c>
      <c r="G199" s="4" t="s">
        <v>16</v>
      </c>
      <c r="H199" s="4">
        <v>2</v>
      </c>
      <c r="I199" s="4">
        <f t="shared" si="6"/>
        <v>1.512</v>
      </c>
      <c r="J199" s="4" t="str">
        <f t="shared" si="7"/>
        <v>FALSE</v>
      </c>
    </row>
    <row r="200" spans="1:10" x14ac:dyDescent="0.25">
      <c r="A200" s="3">
        <v>45167</v>
      </c>
      <c r="B200" s="4">
        <v>10.34</v>
      </c>
      <c r="C200" s="4">
        <v>2</v>
      </c>
      <c r="D200" s="4" t="s">
        <v>12</v>
      </c>
      <c r="E200" s="4" t="s">
        <v>14</v>
      </c>
      <c r="F200" s="4" t="s">
        <v>15</v>
      </c>
      <c r="G200" s="4" t="s">
        <v>16</v>
      </c>
      <c r="H200" s="4">
        <v>2</v>
      </c>
      <c r="I200" s="4">
        <f t="shared" si="6"/>
        <v>2.0680000000000001</v>
      </c>
      <c r="J200" s="4" t="str">
        <f t="shared" si="7"/>
        <v>FALSE</v>
      </c>
    </row>
    <row r="201" spans="1:10" x14ac:dyDescent="0.25">
      <c r="A201" s="3">
        <v>45168</v>
      </c>
      <c r="B201" s="4">
        <v>43.11</v>
      </c>
      <c r="C201" s="4">
        <v>5</v>
      </c>
      <c r="D201" s="4" t="s">
        <v>8</v>
      </c>
      <c r="E201" s="4" t="s">
        <v>14</v>
      </c>
      <c r="F201" s="4" t="s">
        <v>15</v>
      </c>
      <c r="G201" s="4" t="s">
        <v>16</v>
      </c>
      <c r="H201" s="4">
        <v>4</v>
      </c>
      <c r="I201" s="4">
        <f t="shared" si="6"/>
        <v>8.6219999999999999</v>
      </c>
      <c r="J201" s="4" t="str">
        <f t="shared" si="7"/>
        <v>FALSE</v>
      </c>
    </row>
    <row r="202" spans="1:10" x14ac:dyDescent="0.25">
      <c r="A202" s="3">
        <v>45169</v>
      </c>
      <c r="B202" s="4">
        <v>13</v>
      </c>
      <c r="C202" s="4">
        <v>2</v>
      </c>
      <c r="D202" s="4" t="s">
        <v>8</v>
      </c>
      <c r="E202" s="4" t="s">
        <v>14</v>
      </c>
      <c r="F202" s="4" t="s">
        <v>15</v>
      </c>
      <c r="G202" s="4" t="s">
        <v>16</v>
      </c>
      <c r="H202" s="4">
        <v>2</v>
      </c>
      <c r="I202" s="4">
        <f t="shared" si="6"/>
        <v>2.6</v>
      </c>
      <c r="J202" s="4" t="str">
        <f t="shared" si="7"/>
        <v>FALSE</v>
      </c>
    </row>
    <row r="203" spans="1:10" x14ac:dyDescent="0.25">
      <c r="A203" s="3">
        <v>45170</v>
      </c>
      <c r="B203" s="4">
        <v>13.51</v>
      </c>
      <c r="C203" s="4">
        <v>2</v>
      </c>
      <c r="D203" s="4" t="s">
        <v>12</v>
      </c>
      <c r="E203" s="4" t="s">
        <v>14</v>
      </c>
      <c r="F203" s="4" t="s">
        <v>15</v>
      </c>
      <c r="G203" s="4" t="s">
        <v>16</v>
      </c>
      <c r="H203" s="4">
        <v>2</v>
      </c>
      <c r="I203" s="4">
        <f t="shared" si="6"/>
        <v>2.702</v>
      </c>
      <c r="J203" s="4" t="str">
        <f t="shared" si="7"/>
        <v>FALSE</v>
      </c>
    </row>
    <row r="204" spans="1:10" x14ac:dyDescent="0.25">
      <c r="A204" s="3">
        <v>45171</v>
      </c>
      <c r="B204" s="4">
        <v>18.71</v>
      </c>
      <c r="C204" s="4">
        <v>4</v>
      </c>
      <c r="D204" s="4" t="s">
        <v>12</v>
      </c>
      <c r="E204" s="4" t="s">
        <v>14</v>
      </c>
      <c r="F204" s="4" t="s">
        <v>15</v>
      </c>
      <c r="G204" s="4" t="s">
        <v>16</v>
      </c>
      <c r="H204" s="4">
        <v>3</v>
      </c>
      <c r="I204" s="4">
        <f t="shared" si="6"/>
        <v>3.7420000000000004</v>
      </c>
      <c r="J204" s="4" t="str">
        <f t="shared" si="7"/>
        <v>TRUE</v>
      </c>
    </row>
    <row r="205" spans="1:10" x14ac:dyDescent="0.25">
      <c r="A205" s="3">
        <v>45172</v>
      </c>
      <c r="B205" s="4">
        <v>12.74</v>
      </c>
      <c r="C205" s="4">
        <v>2.0099999999999998</v>
      </c>
      <c r="D205" s="4" t="s">
        <v>8</v>
      </c>
      <c r="E205" s="4" t="s">
        <v>14</v>
      </c>
      <c r="F205" s="4" t="s">
        <v>15</v>
      </c>
      <c r="G205" s="4" t="s">
        <v>16</v>
      </c>
      <c r="H205" s="4">
        <v>2</v>
      </c>
      <c r="I205" s="4">
        <f t="shared" si="6"/>
        <v>2.548</v>
      </c>
      <c r="J205" s="4" t="str">
        <f t="shared" si="7"/>
        <v>FALSE</v>
      </c>
    </row>
    <row r="206" spans="1:10" x14ac:dyDescent="0.25">
      <c r="A206" s="3">
        <v>45173</v>
      </c>
      <c r="B206" s="4">
        <v>13</v>
      </c>
      <c r="C206" s="4">
        <v>2</v>
      </c>
      <c r="D206" s="4" t="s">
        <v>8</v>
      </c>
      <c r="E206" s="4" t="s">
        <v>14</v>
      </c>
      <c r="F206" s="4" t="s">
        <v>15</v>
      </c>
      <c r="G206" s="4" t="s">
        <v>16</v>
      </c>
      <c r="H206" s="4">
        <v>2</v>
      </c>
      <c r="I206" s="4">
        <f t="shared" si="6"/>
        <v>2.6</v>
      </c>
      <c r="J206" s="4" t="str">
        <f t="shared" si="7"/>
        <v>FALSE</v>
      </c>
    </row>
    <row r="207" spans="1:10" x14ac:dyDescent="0.25">
      <c r="A207" s="3">
        <v>45174</v>
      </c>
      <c r="B207" s="4">
        <v>16.399999999999999</v>
      </c>
      <c r="C207" s="4">
        <v>2.5</v>
      </c>
      <c r="D207" s="4" t="s">
        <v>8</v>
      </c>
      <c r="E207" s="4" t="s">
        <v>14</v>
      </c>
      <c r="F207" s="4" t="s">
        <v>15</v>
      </c>
      <c r="G207" s="4" t="s">
        <v>16</v>
      </c>
      <c r="H207" s="4">
        <v>2</v>
      </c>
      <c r="I207" s="4">
        <f t="shared" si="6"/>
        <v>3.28</v>
      </c>
      <c r="J207" s="4" t="str">
        <f t="shared" si="7"/>
        <v>FALSE</v>
      </c>
    </row>
    <row r="208" spans="1:10" x14ac:dyDescent="0.25">
      <c r="A208" s="3">
        <v>45175</v>
      </c>
      <c r="B208" s="4">
        <v>20.53</v>
      </c>
      <c r="C208" s="4">
        <v>4</v>
      </c>
      <c r="D208" s="4" t="s">
        <v>12</v>
      </c>
      <c r="E208" s="4" t="s">
        <v>14</v>
      </c>
      <c r="F208" s="4" t="s">
        <v>15</v>
      </c>
      <c r="G208" s="4" t="s">
        <v>16</v>
      </c>
      <c r="H208" s="4">
        <v>4</v>
      </c>
      <c r="I208" s="4">
        <f t="shared" si="6"/>
        <v>4.1060000000000008</v>
      </c>
      <c r="J208" s="4" t="str">
        <f t="shared" si="7"/>
        <v>FALSE</v>
      </c>
    </row>
    <row r="209" spans="1:10" x14ac:dyDescent="0.25">
      <c r="A209" s="3">
        <v>45176</v>
      </c>
      <c r="B209" s="4">
        <v>16.47</v>
      </c>
      <c r="C209" s="4">
        <v>3.23</v>
      </c>
      <c r="D209" s="4" t="s">
        <v>8</v>
      </c>
      <c r="E209" s="4" t="s">
        <v>14</v>
      </c>
      <c r="F209" s="4" t="s">
        <v>15</v>
      </c>
      <c r="G209" s="4" t="s">
        <v>16</v>
      </c>
      <c r="H209" s="4">
        <v>3</v>
      </c>
      <c r="I209" s="4">
        <f t="shared" si="6"/>
        <v>3.294</v>
      </c>
      <c r="J209" s="4" t="str">
        <f t="shared" si="7"/>
        <v>FALSE</v>
      </c>
    </row>
    <row r="210" spans="1:10" x14ac:dyDescent="0.25">
      <c r="A210" s="3">
        <v>45177</v>
      </c>
      <c r="B210" s="4">
        <v>26.59</v>
      </c>
      <c r="C210" s="4">
        <v>3.41</v>
      </c>
      <c r="D210" s="4" t="s">
        <v>12</v>
      </c>
      <c r="E210" s="4" t="s">
        <v>14</v>
      </c>
      <c r="F210" s="4" t="s">
        <v>13</v>
      </c>
      <c r="G210" s="4" t="s">
        <v>11</v>
      </c>
      <c r="H210" s="4">
        <v>3</v>
      </c>
      <c r="I210" s="4">
        <f t="shared" si="6"/>
        <v>5.3180000000000005</v>
      </c>
      <c r="J210" s="4" t="str">
        <f t="shared" si="7"/>
        <v>FALSE</v>
      </c>
    </row>
    <row r="211" spans="1:10" x14ac:dyDescent="0.25">
      <c r="A211" s="3">
        <v>45178</v>
      </c>
      <c r="B211" s="4">
        <v>38.729999999999997</v>
      </c>
      <c r="C211" s="4">
        <v>3</v>
      </c>
      <c r="D211" s="4" t="s">
        <v>12</v>
      </c>
      <c r="E211" s="4" t="s">
        <v>14</v>
      </c>
      <c r="F211" s="4" t="s">
        <v>13</v>
      </c>
      <c r="G211" s="4" t="s">
        <v>11</v>
      </c>
      <c r="H211" s="4">
        <v>4</v>
      </c>
      <c r="I211" s="4">
        <f t="shared" si="6"/>
        <v>7.7459999999999996</v>
      </c>
      <c r="J211" s="4" t="str">
        <f t="shared" si="7"/>
        <v>FALSE</v>
      </c>
    </row>
    <row r="212" spans="1:10" x14ac:dyDescent="0.25">
      <c r="A212" s="3">
        <v>45179</v>
      </c>
      <c r="B212" s="4">
        <v>24.27</v>
      </c>
      <c r="C212" s="4">
        <v>2.0299999999999998</v>
      </c>
      <c r="D212" s="4" t="s">
        <v>12</v>
      </c>
      <c r="E212" s="4" t="s">
        <v>14</v>
      </c>
      <c r="F212" s="4" t="s">
        <v>13</v>
      </c>
      <c r="G212" s="4" t="s">
        <v>11</v>
      </c>
      <c r="H212" s="4">
        <v>2</v>
      </c>
      <c r="I212" s="4">
        <f t="shared" si="6"/>
        <v>4.8540000000000001</v>
      </c>
      <c r="J212" s="4" t="str">
        <f t="shared" si="7"/>
        <v>FALSE</v>
      </c>
    </row>
    <row r="213" spans="1:10" x14ac:dyDescent="0.25">
      <c r="A213" s="3">
        <v>45180</v>
      </c>
      <c r="B213" s="4">
        <v>12.76</v>
      </c>
      <c r="C213" s="4">
        <v>2.23</v>
      </c>
      <c r="D213" s="4" t="s">
        <v>8</v>
      </c>
      <c r="E213" s="4" t="s">
        <v>14</v>
      </c>
      <c r="F213" s="4" t="s">
        <v>13</v>
      </c>
      <c r="G213" s="4" t="s">
        <v>11</v>
      </c>
      <c r="H213" s="4">
        <v>2</v>
      </c>
      <c r="I213" s="4">
        <f t="shared" si="6"/>
        <v>2.552</v>
      </c>
      <c r="J213" s="4" t="str">
        <f t="shared" si="7"/>
        <v>FALSE</v>
      </c>
    </row>
    <row r="214" spans="1:10" x14ac:dyDescent="0.25">
      <c r="A214" s="3">
        <v>45181</v>
      </c>
      <c r="B214" s="4">
        <v>30.06</v>
      </c>
      <c r="C214" s="4">
        <v>2</v>
      </c>
      <c r="D214" s="4" t="s">
        <v>12</v>
      </c>
      <c r="E214" s="4" t="s">
        <v>14</v>
      </c>
      <c r="F214" s="4" t="s">
        <v>13</v>
      </c>
      <c r="G214" s="4" t="s">
        <v>11</v>
      </c>
      <c r="H214" s="4">
        <v>3</v>
      </c>
      <c r="I214" s="4">
        <f t="shared" si="6"/>
        <v>6.0120000000000005</v>
      </c>
      <c r="J214" s="4" t="str">
        <f t="shared" si="7"/>
        <v>FALSE</v>
      </c>
    </row>
    <row r="215" spans="1:10" x14ac:dyDescent="0.25">
      <c r="A215" s="3">
        <v>45182</v>
      </c>
      <c r="B215" s="4">
        <v>25.89</v>
      </c>
      <c r="C215" s="4">
        <v>5.16</v>
      </c>
      <c r="D215" s="4" t="s">
        <v>12</v>
      </c>
      <c r="E215" s="4" t="s">
        <v>14</v>
      </c>
      <c r="F215" s="4" t="s">
        <v>13</v>
      </c>
      <c r="G215" s="4" t="s">
        <v>11</v>
      </c>
      <c r="H215" s="4">
        <v>4</v>
      </c>
      <c r="I215" s="4">
        <f t="shared" si="6"/>
        <v>5.1780000000000008</v>
      </c>
      <c r="J215" s="4" t="str">
        <f t="shared" si="7"/>
        <v>FALSE</v>
      </c>
    </row>
    <row r="216" spans="1:10" x14ac:dyDescent="0.25">
      <c r="A216" s="3">
        <v>45183</v>
      </c>
      <c r="B216" s="4">
        <v>48.33</v>
      </c>
      <c r="C216" s="4">
        <v>9</v>
      </c>
      <c r="D216" s="4" t="s">
        <v>12</v>
      </c>
      <c r="E216" s="4" t="s">
        <v>9</v>
      </c>
      <c r="F216" s="4" t="s">
        <v>13</v>
      </c>
      <c r="G216" s="4" t="s">
        <v>11</v>
      </c>
      <c r="H216" s="4">
        <v>4</v>
      </c>
      <c r="I216" s="4">
        <f t="shared" si="6"/>
        <v>9.6660000000000004</v>
      </c>
      <c r="J216" s="4" t="str">
        <f t="shared" si="7"/>
        <v>FALSE</v>
      </c>
    </row>
    <row r="217" spans="1:10" x14ac:dyDescent="0.25">
      <c r="A217" s="3">
        <v>45184</v>
      </c>
      <c r="B217" s="4">
        <v>13.27</v>
      </c>
      <c r="C217" s="4">
        <v>2.5</v>
      </c>
      <c r="D217" s="4" t="s">
        <v>8</v>
      </c>
      <c r="E217" s="4" t="s">
        <v>14</v>
      </c>
      <c r="F217" s="4" t="s">
        <v>13</v>
      </c>
      <c r="G217" s="4" t="s">
        <v>11</v>
      </c>
      <c r="H217" s="4">
        <v>2</v>
      </c>
      <c r="I217" s="4">
        <f t="shared" si="6"/>
        <v>2.6539999999999999</v>
      </c>
      <c r="J217" s="4" t="str">
        <f t="shared" si="7"/>
        <v>FALSE</v>
      </c>
    </row>
    <row r="218" spans="1:10" x14ac:dyDescent="0.25">
      <c r="A218" s="3">
        <v>45185</v>
      </c>
      <c r="B218" s="4">
        <v>28.17</v>
      </c>
      <c r="C218" s="4">
        <v>6.5</v>
      </c>
      <c r="D218" s="4" t="s">
        <v>8</v>
      </c>
      <c r="E218" s="4" t="s">
        <v>14</v>
      </c>
      <c r="F218" s="4" t="s">
        <v>13</v>
      </c>
      <c r="G218" s="4" t="s">
        <v>11</v>
      </c>
      <c r="H218" s="4">
        <v>3</v>
      </c>
      <c r="I218" s="4">
        <f t="shared" si="6"/>
        <v>5.6340000000000003</v>
      </c>
      <c r="J218" s="4" t="str">
        <f t="shared" si="7"/>
        <v>TRUE</v>
      </c>
    </row>
    <row r="219" spans="1:10" x14ac:dyDescent="0.25">
      <c r="A219" s="3">
        <v>45186</v>
      </c>
      <c r="B219" s="4">
        <v>12.9</v>
      </c>
      <c r="C219" s="4">
        <v>1.1000000000000001</v>
      </c>
      <c r="D219" s="4" t="s">
        <v>8</v>
      </c>
      <c r="E219" s="4" t="s">
        <v>14</v>
      </c>
      <c r="F219" s="4" t="s">
        <v>13</v>
      </c>
      <c r="G219" s="4" t="s">
        <v>11</v>
      </c>
      <c r="H219" s="4">
        <v>2</v>
      </c>
      <c r="I219" s="4">
        <f t="shared" si="6"/>
        <v>2.58</v>
      </c>
      <c r="J219" s="4" t="str">
        <f t="shared" si="7"/>
        <v>FALSE</v>
      </c>
    </row>
    <row r="220" spans="1:10" x14ac:dyDescent="0.25">
      <c r="A220" s="3">
        <v>45187</v>
      </c>
      <c r="B220" s="4">
        <v>28.15</v>
      </c>
      <c r="C220" s="4">
        <v>3</v>
      </c>
      <c r="D220" s="4" t="s">
        <v>12</v>
      </c>
      <c r="E220" s="4" t="s">
        <v>14</v>
      </c>
      <c r="F220" s="4" t="s">
        <v>13</v>
      </c>
      <c r="G220" s="4" t="s">
        <v>11</v>
      </c>
      <c r="H220" s="4">
        <v>5</v>
      </c>
      <c r="I220" s="4">
        <f t="shared" si="6"/>
        <v>5.63</v>
      </c>
      <c r="J220" s="4" t="str">
        <f t="shared" si="7"/>
        <v>FALSE</v>
      </c>
    </row>
    <row r="221" spans="1:10" x14ac:dyDescent="0.25">
      <c r="A221" s="3">
        <v>45188</v>
      </c>
      <c r="B221" s="4">
        <v>11.59</v>
      </c>
      <c r="C221" s="4">
        <v>1.5</v>
      </c>
      <c r="D221" s="4" t="s">
        <v>12</v>
      </c>
      <c r="E221" s="4" t="s">
        <v>14</v>
      </c>
      <c r="F221" s="4" t="s">
        <v>13</v>
      </c>
      <c r="G221" s="4" t="s">
        <v>11</v>
      </c>
      <c r="H221" s="4">
        <v>2</v>
      </c>
      <c r="I221" s="4">
        <f t="shared" si="6"/>
        <v>2.3180000000000001</v>
      </c>
      <c r="J221" s="4" t="str">
        <f t="shared" si="7"/>
        <v>FALSE</v>
      </c>
    </row>
    <row r="222" spans="1:10" x14ac:dyDescent="0.25">
      <c r="A222" s="3">
        <v>45189</v>
      </c>
      <c r="B222" s="4">
        <v>7.74</v>
      </c>
      <c r="C222" s="4">
        <v>1.44</v>
      </c>
      <c r="D222" s="4" t="s">
        <v>12</v>
      </c>
      <c r="E222" s="4" t="s">
        <v>14</v>
      </c>
      <c r="F222" s="4" t="s">
        <v>13</v>
      </c>
      <c r="G222" s="4" t="s">
        <v>11</v>
      </c>
      <c r="H222" s="4">
        <v>2</v>
      </c>
      <c r="I222" s="4">
        <f t="shared" si="6"/>
        <v>1.548</v>
      </c>
      <c r="J222" s="4" t="str">
        <f t="shared" si="7"/>
        <v>FALSE</v>
      </c>
    </row>
    <row r="223" spans="1:10" x14ac:dyDescent="0.25">
      <c r="A223" s="3">
        <v>45190</v>
      </c>
      <c r="B223" s="4">
        <v>30.14</v>
      </c>
      <c r="C223" s="4">
        <v>3.09</v>
      </c>
      <c r="D223" s="4" t="s">
        <v>8</v>
      </c>
      <c r="E223" s="4" t="s">
        <v>14</v>
      </c>
      <c r="F223" s="4" t="s">
        <v>13</v>
      </c>
      <c r="G223" s="4" t="s">
        <v>11</v>
      </c>
      <c r="H223" s="4">
        <v>4</v>
      </c>
      <c r="I223" s="4">
        <f t="shared" si="6"/>
        <v>6.0280000000000005</v>
      </c>
      <c r="J223" s="4" t="str">
        <f t="shared" si="7"/>
        <v>FALSE</v>
      </c>
    </row>
    <row r="224" spans="1:10" x14ac:dyDescent="0.25">
      <c r="A224" s="3">
        <v>45191</v>
      </c>
      <c r="B224" s="4">
        <v>12.16</v>
      </c>
      <c r="C224" s="4">
        <v>2.2000000000000002</v>
      </c>
      <c r="D224" s="4" t="s">
        <v>12</v>
      </c>
      <c r="E224" s="4" t="s">
        <v>14</v>
      </c>
      <c r="F224" s="4" t="s">
        <v>17</v>
      </c>
      <c r="G224" s="4" t="s">
        <v>16</v>
      </c>
      <c r="H224" s="4">
        <v>2</v>
      </c>
      <c r="I224" s="4">
        <f t="shared" si="6"/>
        <v>2.4320000000000004</v>
      </c>
      <c r="J224" s="4" t="str">
        <f t="shared" si="7"/>
        <v>FALSE</v>
      </c>
    </row>
    <row r="225" spans="1:10" x14ac:dyDescent="0.25">
      <c r="A225" s="3">
        <v>45192</v>
      </c>
      <c r="B225" s="4">
        <v>13.42</v>
      </c>
      <c r="C225" s="4">
        <v>3.48</v>
      </c>
      <c r="D225" s="4" t="s">
        <v>8</v>
      </c>
      <c r="E225" s="4" t="s">
        <v>14</v>
      </c>
      <c r="F225" s="4" t="s">
        <v>17</v>
      </c>
      <c r="G225" s="4" t="s">
        <v>16</v>
      </c>
      <c r="H225" s="4">
        <v>2</v>
      </c>
      <c r="I225" s="4">
        <f t="shared" si="6"/>
        <v>2.6840000000000002</v>
      </c>
      <c r="J225" s="4" t="str">
        <f t="shared" si="7"/>
        <v>TRUE</v>
      </c>
    </row>
    <row r="226" spans="1:10" x14ac:dyDescent="0.25">
      <c r="A226" s="3">
        <v>45193</v>
      </c>
      <c r="B226" s="4">
        <v>8.58</v>
      </c>
      <c r="C226" s="4">
        <v>1.92</v>
      </c>
      <c r="D226" s="4" t="s">
        <v>12</v>
      </c>
      <c r="E226" s="4" t="s">
        <v>14</v>
      </c>
      <c r="F226" s="4" t="s">
        <v>17</v>
      </c>
      <c r="G226" s="4" t="s">
        <v>16</v>
      </c>
      <c r="H226" s="4">
        <v>1</v>
      </c>
      <c r="I226" s="4">
        <f t="shared" si="6"/>
        <v>1.7160000000000002</v>
      </c>
      <c r="J226" s="4" t="str">
        <f t="shared" si="7"/>
        <v>TRUE</v>
      </c>
    </row>
    <row r="227" spans="1:10" x14ac:dyDescent="0.25">
      <c r="A227" s="3">
        <v>45194</v>
      </c>
      <c r="B227" s="4">
        <v>15.98</v>
      </c>
      <c r="C227" s="4">
        <v>3</v>
      </c>
      <c r="D227" s="4" t="s">
        <v>8</v>
      </c>
      <c r="E227" s="4" t="s">
        <v>9</v>
      </c>
      <c r="F227" s="4" t="s">
        <v>17</v>
      </c>
      <c r="G227" s="4" t="s">
        <v>16</v>
      </c>
      <c r="H227" s="4">
        <v>3</v>
      </c>
      <c r="I227" s="4">
        <f t="shared" si="6"/>
        <v>3.1960000000000002</v>
      </c>
      <c r="J227" s="4" t="str">
        <f t="shared" si="7"/>
        <v>FALSE</v>
      </c>
    </row>
    <row r="228" spans="1:10" x14ac:dyDescent="0.25">
      <c r="A228" s="3">
        <v>45195</v>
      </c>
      <c r="B228" s="4">
        <v>13.42</v>
      </c>
      <c r="C228" s="4">
        <v>1.58</v>
      </c>
      <c r="D228" s="4" t="s">
        <v>12</v>
      </c>
      <c r="E228" s="4" t="s">
        <v>14</v>
      </c>
      <c r="F228" s="4" t="s">
        <v>17</v>
      </c>
      <c r="G228" s="4" t="s">
        <v>16</v>
      </c>
      <c r="H228" s="4">
        <v>2</v>
      </c>
      <c r="I228" s="4">
        <f t="shared" si="6"/>
        <v>2.6840000000000002</v>
      </c>
      <c r="J228" s="4" t="str">
        <f t="shared" si="7"/>
        <v>FALSE</v>
      </c>
    </row>
    <row r="229" spans="1:10" x14ac:dyDescent="0.25">
      <c r="A229" s="3">
        <v>45196</v>
      </c>
      <c r="B229" s="4">
        <v>16.27</v>
      </c>
      <c r="C229" s="4">
        <v>2.5</v>
      </c>
      <c r="D229" s="4" t="s">
        <v>8</v>
      </c>
      <c r="E229" s="4" t="s">
        <v>14</v>
      </c>
      <c r="F229" s="4" t="s">
        <v>17</v>
      </c>
      <c r="G229" s="4" t="s">
        <v>16</v>
      </c>
      <c r="H229" s="4">
        <v>2</v>
      </c>
      <c r="I229" s="4">
        <f t="shared" si="6"/>
        <v>3.254</v>
      </c>
      <c r="J229" s="4" t="str">
        <f t="shared" si="7"/>
        <v>FALSE</v>
      </c>
    </row>
    <row r="230" spans="1:10" x14ac:dyDescent="0.25">
      <c r="A230" s="3">
        <v>45197</v>
      </c>
      <c r="B230" s="4">
        <v>10.09</v>
      </c>
      <c r="C230" s="4">
        <v>2</v>
      </c>
      <c r="D230" s="4" t="s">
        <v>8</v>
      </c>
      <c r="E230" s="4" t="s">
        <v>14</v>
      </c>
      <c r="F230" s="4" t="s">
        <v>17</v>
      </c>
      <c r="G230" s="4" t="s">
        <v>16</v>
      </c>
      <c r="H230" s="4">
        <v>2</v>
      </c>
      <c r="I230" s="4">
        <f t="shared" si="6"/>
        <v>2.0180000000000002</v>
      </c>
      <c r="J230" s="4" t="str">
        <f t="shared" si="7"/>
        <v>FALSE</v>
      </c>
    </row>
    <row r="231" spans="1:10" x14ac:dyDescent="0.25">
      <c r="A231" s="3">
        <v>45198</v>
      </c>
      <c r="B231" s="4">
        <v>20.45</v>
      </c>
      <c r="C231" s="4">
        <v>3</v>
      </c>
      <c r="D231" s="4" t="s">
        <v>12</v>
      </c>
      <c r="E231" s="4" t="s">
        <v>9</v>
      </c>
      <c r="F231" s="4" t="s">
        <v>13</v>
      </c>
      <c r="G231" s="4" t="s">
        <v>11</v>
      </c>
      <c r="H231" s="4">
        <v>4</v>
      </c>
      <c r="I231" s="4">
        <f t="shared" si="6"/>
        <v>4.09</v>
      </c>
      <c r="J231" s="4" t="str">
        <f t="shared" si="7"/>
        <v>FALSE</v>
      </c>
    </row>
    <row r="232" spans="1:10" x14ac:dyDescent="0.25">
      <c r="A232" s="3">
        <v>45199</v>
      </c>
      <c r="B232" s="4">
        <v>13.28</v>
      </c>
      <c r="C232" s="4">
        <v>2.72</v>
      </c>
      <c r="D232" s="4" t="s">
        <v>12</v>
      </c>
      <c r="E232" s="4" t="s">
        <v>9</v>
      </c>
      <c r="F232" s="4" t="s">
        <v>13</v>
      </c>
      <c r="G232" s="4" t="s">
        <v>11</v>
      </c>
      <c r="H232" s="4">
        <v>2</v>
      </c>
      <c r="I232" s="4">
        <f t="shared" si="6"/>
        <v>2.6560000000000001</v>
      </c>
      <c r="J232" s="4" t="str">
        <f t="shared" si="7"/>
        <v>TRUE</v>
      </c>
    </row>
    <row r="233" spans="1:10" x14ac:dyDescent="0.25">
      <c r="A233" s="3">
        <v>45200</v>
      </c>
      <c r="B233" s="4">
        <v>22.12</v>
      </c>
      <c r="C233" s="4">
        <v>2.88</v>
      </c>
      <c r="D233" s="4" t="s">
        <v>8</v>
      </c>
      <c r="E233" s="4" t="s">
        <v>14</v>
      </c>
      <c r="F233" s="4" t="s">
        <v>13</v>
      </c>
      <c r="G233" s="4" t="s">
        <v>11</v>
      </c>
      <c r="H233" s="4">
        <v>2</v>
      </c>
      <c r="I233" s="4">
        <f t="shared" si="6"/>
        <v>4.4240000000000004</v>
      </c>
      <c r="J233" s="4" t="str">
        <f t="shared" si="7"/>
        <v>FALSE</v>
      </c>
    </row>
    <row r="234" spans="1:10" x14ac:dyDescent="0.25">
      <c r="A234" s="3">
        <v>45201</v>
      </c>
      <c r="B234" s="4">
        <v>24.01</v>
      </c>
      <c r="C234" s="4">
        <v>2</v>
      </c>
      <c r="D234" s="4" t="s">
        <v>12</v>
      </c>
      <c r="E234" s="4" t="s">
        <v>14</v>
      </c>
      <c r="F234" s="4" t="s">
        <v>13</v>
      </c>
      <c r="G234" s="4" t="s">
        <v>11</v>
      </c>
      <c r="H234" s="4">
        <v>4</v>
      </c>
      <c r="I234" s="4">
        <f t="shared" si="6"/>
        <v>4.8020000000000005</v>
      </c>
      <c r="J234" s="4" t="str">
        <f t="shared" si="7"/>
        <v>FALSE</v>
      </c>
    </row>
    <row r="235" spans="1:10" x14ac:dyDescent="0.25">
      <c r="A235" s="3">
        <v>45202</v>
      </c>
      <c r="B235" s="4">
        <v>15.69</v>
      </c>
      <c r="C235" s="4">
        <v>3</v>
      </c>
      <c r="D235" s="4" t="s">
        <v>12</v>
      </c>
      <c r="E235" s="4" t="s">
        <v>14</v>
      </c>
      <c r="F235" s="4" t="s">
        <v>13</v>
      </c>
      <c r="G235" s="4" t="s">
        <v>11</v>
      </c>
      <c r="H235" s="4">
        <v>3</v>
      </c>
      <c r="I235" s="4">
        <f t="shared" si="6"/>
        <v>3.1379999999999999</v>
      </c>
      <c r="J235" s="4" t="str">
        <f t="shared" si="7"/>
        <v>FALSE</v>
      </c>
    </row>
    <row r="236" spans="1:10" x14ac:dyDescent="0.25">
      <c r="A236" s="3">
        <v>45203</v>
      </c>
      <c r="B236" s="4">
        <v>11.61</v>
      </c>
      <c r="C236" s="4">
        <v>3.39</v>
      </c>
      <c r="D236" s="4" t="s">
        <v>12</v>
      </c>
      <c r="E236" s="4" t="s">
        <v>9</v>
      </c>
      <c r="F236" s="4" t="s">
        <v>13</v>
      </c>
      <c r="G236" s="4" t="s">
        <v>11</v>
      </c>
      <c r="H236" s="4">
        <v>2</v>
      </c>
      <c r="I236" s="4">
        <f t="shared" si="6"/>
        <v>2.3220000000000001</v>
      </c>
      <c r="J236" s="4" t="str">
        <f t="shared" si="7"/>
        <v>TRUE</v>
      </c>
    </row>
    <row r="237" spans="1:10" x14ac:dyDescent="0.25">
      <c r="A237" s="3">
        <v>45204</v>
      </c>
      <c r="B237" s="4">
        <v>10.77</v>
      </c>
      <c r="C237" s="4">
        <v>1.47</v>
      </c>
      <c r="D237" s="4" t="s">
        <v>12</v>
      </c>
      <c r="E237" s="4" t="s">
        <v>9</v>
      </c>
      <c r="F237" s="4" t="s">
        <v>13</v>
      </c>
      <c r="G237" s="4" t="s">
        <v>11</v>
      </c>
      <c r="H237" s="4">
        <v>2</v>
      </c>
      <c r="I237" s="4">
        <f t="shared" si="6"/>
        <v>2.1539999999999999</v>
      </c>
      <c r="J237" s="4" t="str">
        <f t="shared" si="7"/>
        <v>FALSE</v>
      </c>
    </row>
    <row r="238" spans="1:10" x14ac:dyDescent="0.25">
      <c r="A238" s="3">
        <v>45205</v>
      </c>
      <c r="B238" s="4">
        <v>15.53</v>
      </c>
      <c r="C238" s="4">
        <v>3</v>
      </c>
      <c r="D238" s="4" t="s">
        <v>12</v>
      </c>
      <c r="E238" s="4" t="s">
        <v>14</v>
      </c>
      <c r="F238" s="4" t="s">
        <v>13</v>
      </c>
      <c r="G238" s="4" t="s">
        <v>11</v>
      </c>
      <c r="H238" s="4">
        <v>2</v>
      </c>
      <c r="I238" s="4">
        <f t="shared" si="6"/>
        <v>3.1059999999999999</v>
      </c>
      <c r="J238" s="4" t="str">
        <f t="shared" si="7"/>
        <v>FALSE</v>
      </c>
    </row>
    <row r="239" spans="1:10" x14ac:dyDescent="0.25">
      <c r="A239" s="3">
        <v>45206</v>
      </c>
      <c r="B239" s="4">
        <v>10.07</v>
      </c>
      <c r="C239" s="4">
        <v>1.25</v>
      </c>
      <c r="D239" s="4" t="s">
        <v>12</v>
      </c>
      <c r="E239" s="4" t="s">
        <v>9</v>
      </c>
      <c r="F239" s="4" t="s">
        <v>13</v>
      </c>
      <c r="G239" s="4" t="s">
        <v>11</v>
      </c>
      <c r="H239" s="4">
        <v>2</v>
      </c>
      <c r="I239" s="4">
        <f t="shared" si="6"/>
        <v>2.0140000000000002</v>
      </c>
      <c r="J239" s="4" t="str">
        <f t="shared" si="7"/>
        <v>FALSE</v>
      </c>
    </row>
    <row r="240" spans="1:10" x14ac:dyDescent="0.25">
      <c r="A240" s="3">
        <v>45207</v>
      </c>
      <c r="B240" s="4">
        <v>12.6</v>
      </c>
      <c r="C240" s="4">
        <v>1</v>
      </c>
      <c r="D240" s="4" t="s">
        <v>12</v>
      </c>
      <c r="E240" s="4" t="s">
        <v>14</v>
      </c>
      <c r="F240" s="4" t="s">
        <v>13</v>
      </c>
      <c r="G240" s="4" t="s">
        <v>11</v>
      </c>
      <c r="H240" s="4">
        <v>2</v>
      </c>
      <c r="I240" s="4">
        <f t="shared" si="6"/>
        <v>2.52</v>
      </c>
      <c r="J240" s="4" t="str">
        <f t="shared" si="7"/>
        <v>FALSE</v>
      </c>
    </row>
    <row r="241" spans="1:10" x14ac:dyDescent="0.25">
      <c r="A241" s="3">
        <v>45208</v>
      </c>
      <c r="B241" s="4">
        <v>32.83</v>
      </c>
      <c r="C241" s="4">
        <v>1.17</v>
      </c>
      <c r="D241" s="4" t="s">
        <v>12</v>
      </c>
      <c r="E241" s="4" t="s">
        <v>14</v>
      </c>
      <c r="F241" s="4" t="s">
        <v>13</v>
      </c>
      <c r="G241" s="4" t="s">
        <v>11</v>
      </c>
      <c r="H241" s="4">
        <v>2</v>
      </c>
      <c r="I241" s="4">
        <f t="shared" si="6"/>
        <v>6.5659999999999998</v>
      </c>
      <c r="J241" s="4" t="str">
        <f t="shared" si="7"/>
        <v>FALSE</v>
      </c>
    </row>
    <row r="242" spans="1:10" x14ac:dyDescent="0.25">
      <c r="A242" s="3">
        <v>45209</v>
      </c>
      <c r="B242" s="4">
        <v>35.83</v>
      </c>
      <c r="C242" s="4">
        <v>4.67</v>
      </c>
      <c r="D242" s="4" t="s">
        <v>8</v>
      </c>
      <c r="E242" s="4" t="s">
        <v>9</v>
      </c>
      <c r="F242" s="4" t="s">
        <v>13</v>
      </c>
      <c r="G242" s="4" t="s">
        <v>11</v>
      </c>
      <c r="H242" s="4">
        <v>3</v>
      </c>
      <c r="I242" s="4">
        <f t="shared" si="6"/>
        <v>7.1660000000000004</v>
      </c>
      <c r="J242" s="4" t="str">
        <f t="shared" si="7"/>
        <v>FALSE</v>
      </c>
    </row>
    <row r="243" spans="1:10" x14ac:dyDescent="0.25">
      <c r="A243" s="3">
        <v>45210</v>
      </c>
      <c r="B243" s="4">
        <v>29.03</v>
      </c>
      <c r="C243" s="4">
        <v>5.92</v>
      </c>
      <c r="D243" s="4" t="s">
        <v>12</v>
      </c>
      <c r="E243" s="4" t="s">
        <v>9</v>
      </c>
      <c r="F243" s="4" t="s">
        <v>13</v>
      </c>
      <c r="G243" s="4" t="s">
        <v>11</v>
      </c>
      <c r="H243" s="4">
        <v>3</v>
      </c>
      <c r="I243" s="4">
        <f t="shared" si="6"/>
        <v>5.8060000000000009</v>
      </c>
      <c r="J243" s="4" t="str">
        <f t="shared" si="7"/>
        <v>TRUE</v>
      </c>
    </row>
    <row r="244" spans="1:10" x14ac:dyDescent="0.25">
      <c r="A244" s="3">
        <v>45211</v>
      </c>
      <c r="B244" s="4">
        <v>27.18</v>
      </c>
      <c r="C244" s="4">
        <v>2</v>
      </c>
      <c r="D244" s="4" t="s">
        <v>8</v>
      </c>
      <c r="E244" s="4" t="s">
        <v>14</v>
      </c>
      <c r="F244" s="4" t="s">
        <v>13</v>
      </c>
      <c r="G244" s="4" t="s">
        <v>11</v>
      </c>
      <c r="H244" s="4">
        <v>2</v>
      </c>
      <c r="I244" s="4">
        <f t="shared" si="6"/>
        <v>5.4359999999999999</v>
      </c>
      <c r="J244" s="4" t="str">
        <f t="shared" si="7"/>
        <v>FALSE</v>
      </c>
    </row>
    <row r="245" spans="1:10" x14ac:dyDescent="0.25">
      <c r="A245" s="3">
        <v>45212</v>
      </c>
      <c r="B245" s="4">
        <v>22.67</v>
      </c>
      <c r="C245" s="4">
        <v>2</v>
      </c>
      <c r="D245" s="4" t="s">
        <v>12</v>
      </c>
      <c r="E245" s="4" t="s">
        <v>14</v>
      </c>
      <c r="F245" s="4" t="s">
        <v>13</v>
      </c>
      <c r="G245" s="4" t="s">
        <v>11</v>
      </c>
      <c r="H245" s="4">
        <v>2</v>
      </c>
      <c r="I245" s="4">
        <f t="shared" si="6"/>
        <v>4.5340000000000007</v>
      </c>
      <c r="J245" s="4" t="str">
        <f t="shared" si="7"/>
        <v>FALSE</v>
      </c>
    </row>
    <row r="246" spans="1:10" x14ac:dyDescent="0.25">
      <c r="A246" s="3">
        <v>45213</v>
      </c>
      <c r="B246" s="4">
        <v>17.82</v>
      </c>
      <c r="C246" s="4">
        <v>1.75</v>
      </c>
      <c r="D246" s="4" t="s">
        <v>12</v>
      </c>
      <c r="E246" s="4" t="s">
        <v>9</v>
      </c>
      <c r="F246" s="4" t="s">
        <v>13</v>
      </c>
      <c r="G246" s="4" t="s">
        <v>11</v>
      </c>
      <c r="H246" s="4">
        <v>2</v>
      </c>
      <c r="I246" s="4">
        <f t="shared" si="6"/>
        <v>3.5640000000000001</v>
      </c>
      <c r="J246" s="4" t="str">
        <f t="shared" si="7"/>
        <v>FALSE</v>
      </c>
    </row>
    <row r="247" spans="1:10" x14ac:dyDescent="0.25">
      <c r="A247" s="3">
        <v>45214</v>
      </c>
      <c r="B247" s="4">
        <v>18.78</v>
      </c>
      <c r="C247" s="4">
        <v>3</v>
      </c>
      <c r="D247" s="4" t="s">
        <v>8</v>
      </c>
      <c r="E247" s="4" t="s">
        <v>9</v>
      </c>
      <c r="F247" s="4" t="s">
        <v>15</v>
      </c>
      <c r="G247" s="4" t="s">
        <v>11</v>
      </c>
      <c r="H247" s="4">
        <v>2</v>
      </c>
      <c r="I247" s="4">
        <f t="shared" si="6"/>
        <v>3.7560000000000002</v>
      </c>
      <c r="J247" s="4" t="str">
        <f t="shared" si="7"/>
        <v>FALSE</v>
      </c>
    </row>
  </sheetData>
  <conditionalFormatting sqref="C1:C1048576">
    <cfRule type="cellIs" dxfId="7" priority="7" operator="equal">
      <formula>$J$10</formula>
    </cfRule>
  </conditionalFormatting>
  <conditionalFormatting sqref="C4">
    <cfRule type="cellIs" dxfId="6" priority="8" operator="greaterThan">
      <formula>$I$4</formula>
    </cfRule>
  </conditionalFormatting>
  <conditionalFormatting sqref="J1:J1048576">
    <cfRule type="containsText" dxfId="5" priority="4" operator="containsText" text="TRUE">
      <formula>NOT(ISERROR(SEARCH("TRUE",J1)))</formula>
    </cfRule>
    <cfRule type="cellIs" dxfId="4" priority="5" operator="equal">
      <formula>"""TRUE"""</formula>
    </cfRule>
    <cfRule type="cellIs" dxfId="3" priority="6" operator="equal">
      <formula>TRUE</formula>
    </cfRule>
  </conditionalFormatting>
  <conditionalFormatting sqref="I10">
    <cfRule type="containsText" dxfId="2" priority="1" operator="containsText" text="TRUE">
      <formula>NOT(ISERROR(SEARCH("TRUE",I10)))</formula>
    </cfRule>
    <cfRule type="cellIs" dxfId="1" priority="2" operator="equal">
      <formula>"""TRUE"""</formula>
    </cfRule>
    <cfRule type="cellIs" dxfId="0" priority="3" operator="equal">
      <formula>TRUE</formula>
    </cfRule>
  </conditionalFormatting>
  <pageMargins left="0.7" right="0.7" top="0.75" bottom="0.75" header="0.3" footer="0.3"/>
  <pageSetup orientation="portrait" r:id="rId1"/>
  <headerFooter>
    <oddFooter>&amp;LClassification: &amp;"Microsoft Sans Serif,Bold"&amp;KFFA500Confidential&amp;"Microsoft Sans Serif,Regular"&amp;K000000 Contains PII: &amp;"Microsoft Sans Serif,Bold"No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6C2BC-CF7D-436C-9691-E10CECC3C30F}">
  <dimension ref="A3:B9"/>
  <sheetViews>
    <sheetView workbookViewId="0">
      <selection activeCell="B16" sqref="B16"/>
    </sheetView>
  </sheetViews>
  <sheetFormatPr defaultRowHeight="12.5" x14ac:dyDescent="0.25"/>
  <cols>
    <col min="1" max="1" width="13" bestFit="1" customWidth="1"/>
    <col min="2" max="2" width="18.08984375" bestFit="1" customWidth="1"/>
  </cols>
  <sheetData>
    <row r="3" spans="1:2" x14ac:dyDescent="0.25">
      <c r="A3" s="5" t="s">
        <v>19</v>
      </c>
      <c r="B3" t="s">
        <v>23</v>
      </c>
    </row>
    <row r="4" spans="1:2" x14ac:dyDescent="0.25">
      <c r="A4" s="6">
        <v>1</v>
      </c>
      <c r="B4">
        <v>7.2424999999999997</v>
      </c>
    </row>
    <row r="5" spans="1:2" x14ac:dyDescent="0.25">
      <c r="A5" s="6">
        <v>2</v>
      </c>
      <c r="B5">
        <v>16.448012820512833</v>
      </c>
    </row>
    <row r="6" spans="1:2" x14ac:dyDescent="0.25">
      <c r="A6" s="6">
        <v>3</v>
      </c>
      <c r="B6">
        <v>23.277631578947371</v>
      </c>
    </row>
    <row r="7" spans="1:2" x14ac:dyDescent="0.25">
      <c r="A7" s="6">
        <v>4</v>
      </c>
      <c r="B7">
        <v>28.61351351351351</v>
      </c>
    </row>
    <row r="8" spans="1:2" x14ac:dyDescent="0.25">
      <c r="A8" s="6">
        <v>5</v>
      </c>
      <c r="B8">
        <v>30.068000000000001</v>
      </c>
    </row>
    <row r="9" spans="1:2" x14ac:dyDescent="0.25">
      <c r="A9" s="6">
        <v>6</v>
      </c>
      <c r="B9">
        <v>34.83</v>
      </c>
    </row>
  </sheetData>
  <pageMargins left="0.7" right="0.7" top="0.75" bottom="0.75" header="0.3" footer="0.3"/>
  <pageSetup orientation="portrait" r:id="rId2"/>
  <headerFooter>
    <oddFooter>&amp;LClassification: &amp;"Microsoft Sans Serif,Bold"&amp;KFFA500Confidential&amp;"Microsoft Sans Serif,Regular"&amp;K000000 Contains PII: &amp;"Microsoft Sans Serif,Bold"No</oddFooter>
  </headerFooter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2916F-4A02-4A69-861C-847D9B282C80}">
  <dimension ref="A3:E8"/>
  <sheetViews>
    <sheetView workbookViewId="0">
      <selection activeCell="B4" sqref="B4"/>
    </sheetView>
  </sheetViews>
  <sheetFormatPr defaultRowHeight="12.5" x14ac:dyDescent="0.25"/>
  <cols>
    <col min="1" max="1" width="9.453125" bestFit="1" customWidth="1"/>
    <col min="2" max="2" width="18.08984375" bestFit="1" customWidth="1"/>
    <col min="4" max="4" width="14.1796875" customWidth="1"/>
    <col min="5" max="5" width="30.26953125" customWidth="1"/>
  </cols>
  <sheetData>
    <row r="3" spans="1:5" ht="25" x14ac:dyDescent="0.25">
      <c r="A3" s="5" t="s">
        <v>4</v>
      </c>
      <c r="B3" t="s">
        <v>23</v>
      </c>
      <c r="E3" s="8" t="s">
        <v>24</v>
      </c>
    </row>
    <row r="4" spans="1:5" x14ac:dyDescent="0.25">
      <c r="A4" t="s">
        <v>9</v>
      </c>
      <c r="B4">
        <v>19.188278145695371</v>
      </c>
      <c r="E4">
        <f>GETPIVOTDATA("total_bill",$A$3,"smoker","Yes")-GETPIVOTDATA("total_bill",$A$3,"smoker","No")</f>
        <v>1.5680659403261359</v>
      </c>
    </row>
    <row r="5" spans="1:5" x14ac:dyDescent="0.25">
      <c r="A5" t="s">
        <v>14</v>
      </c>
      <c r="B5">
        <v>20.756344086021507</v>
      </c>
    </row>
    <row r="6" spans="1:5" ht="16.5" customHeight="1" x14ac:dyDescent="0.25"/>
    <row r="8" spans="1:5" ht="37.5" x14ac:dyDescent="0.25">
      <c r="E8" s="9" t="s">
        <v>25</v>
      </c>
    </row>
  </sheetData>
  <pageMargins left="0.7" right="0.7" top="0.75" bottom="0.75" header="0.3" footer="0.3"/>
  <pageSetup orientation="portrait" r:id="rId2"/>
  <headerFooter>
    <oddFooter>&amp;LClassification: &amp;"Microsoft Sans Serif,Bold"&amp;KFFA500Confidential&amp;"Microsoft Sans Serif,Regular"&amp;K000000 Contains PII: &amp;"Microsoft Sans Serif,Bold"No</oddFooter>
  </headerFooter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245"/>
  <sheetViews>
    <sheetView workbookViewId="0">
      <selection activeCell="C11" sqref="C11"/>
    </sheetView>
  </sheetViews>
  <sheetFormatPr defaultColWidth="12.6328125" defaultRowHeight="15.75" customHeight="1" x14ac:dyDescent="0.25"/>
  <sheetData>
    <row r="1" spans="1:8" ht="13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5.75" customHeight="1" x14ac:dyDescent="0.25">
      <c r="A2" s="3">
        <v>44971</v>
      </c>
      <c r="B2" s="4">
        <v>16.989999999999998</v>
      </c>
      <c r="C2" s="4">
        <v>1.01</v>
      </c>
      <c r="D2" s="4" t="s">
        <v>8</v>
      </c>
      <c r="E2" s="4" t="s">
        <v>9</v>
      </c>
      <c r="F2" s="4" t="s">
        <v>10</v>
      </c>
      <c r="G2" s="4" t="s">
        <v>11</v>
      </c>
      <c r="H2" s="4">
        <v>2</v>
      </c>
    </row>
    <row r="3" spans="1:8" ht="15.75" customHeight="1" x14ac:dyDescent="0.25">
      <c r="A3" s="3">
        <v>44972</v>
      </c>
      <c r="B3" s="4">
        <v>10.34</v>
      </c>
      <c r="C3" s="4">
        <v>1.66</v>
      </c>
      <c r="D3" s="4" t="s">
        <v>12</v>
      </c>
      <c r="E3" s="4" t="s">
        <v>9</v>
      </c>
      <c r="F3" s="4" t="s">
        <v>10</v>
      </c>
      <c r="G3" s="4" t="s">
        <v>11</v>
      </c>
      <c r="H3" s="4">
        <v>3</v>
      </c>
    </row>
    <row r="4" spans="1:8" ht="15.75" customHeight="1" x14ac:dyDescent="0.25">
      <c r="A4" s="3">
        <v>44973</v>
      </c>
      <c r="B4" s="4">
        <v>21.01</v>
      </c>
      <c r="C4" s="4">
        <v>3.5</v>
      </c>
      <c r="D4" s="4" t="s">
        <v>12</v>
      </c>
      <c r="E4" s="4" t="s">
        <v>9</v>
      </c>
      <c r="F4" s="4" t="s">
        <v>10</v>
      </c>
      <c r="G4" s="4" t="s">
        <v>11</v>
      </c>
      <c r="H4" s="4">
        <v>3</v>
      </c>
    </row>
    <row r="5" spans="1:8" ht="15.75" customHeight="1" x14ac:dyDescent="0.25">
      <c r="A5" s="3">
        <v>44974</v>
      </c>
      <c r="B5" s="4">
        <v>23.68</v>
      </c>
      <c r="C5" s="4">
        <v>3.31</v>
      </c>
      <c r="D5" s="4" t="s">
        <v>12</v>
      </c>
      <c r="E5" s="4" t="s">
        <v>9</v>
      </c>
      <c r="F5" s="4" t="s">
        <v>10</v>
      </c>
      <c r="G5" s="4" t="s">
        <v>11</v>
      </c>
      <c r="H5" s="4">
        <v>2</v>
      </c>
    </row>
    <row r="6" spans="1:8" ht="15.75" customHeight="1" x14ac:dyDescent="0.25">
      <c r="A6" s="3">
        <v>44975</v>
      </c>
      <c r="B6" s="4">
        <v>24.59</v>
      </c>
      <c r="C6" s="4">
        <v>3.61</v>
      </c>
      <c r="D6" s="4" t="s">
        <v>8</v>
      </c>
      <c r="E6" s="4" t="s">
        <v>9</v>
      </c>
      <c r="F6" s="4" t="s">
        <v>10</v>
      </c>
      <c r="G6" s="4" t="s">
        <v>11</v>
      </c>
      <c r="H6" s="4">
        <v>4</v>
      </c>
    </row>
    <row r="7" spans="1:8" ht="15.75" customHeight="1" x14ac:dyDescent="0.25">
      <c r="A7" s="3">
        <v>44976</v>
      </c>
      <c r="B7" s="4">
        <v>25.29</v>
      </c>
      <c r="C7" s="4">
        <v>4.71</v>
      </c>
      <c r="D7" s="4" t="s">
        <v>12</v>
      </c>
      <c r="E7" s="4" t="s">
        <v>9</v>
      </c>
      <c r="F7" s="4" t="s">
        <v>10</v>
      </c>
      <c r="G7" s="4" t="s">
        <v>11</v>
      </c>
      <c r="H7" s="4">
        <v>4</v>
      </c>
    </row>
    <row r="8" spans="1:8" ht="15.75" customHeight="1" x14ac:dyDescent="0.25">
      <c r="A8" s="3">
        <v>44977</v>
      </c>
      <c r="B8" s="4">
        <v>8.77</v>
      </c>
      <c r="C8" s="4">
        <v>2</v>
      </c>
      <c r="D8" s="4" t="s">
        <v>12</v>
      </c>
      <c r="E8" s="4" t="s">
        <v>9</v>
      </c>
      <c r="F8" s="4" t="s">
        <v>10</v>
      </c>
      <c r="G8" s="4" t="s">
        <v>11</v>
      </c>
      <c r="H8" s="4">
        <v>2</v>
      </c>
    </row>
    <row r="9" spans="1:8" ht="15.75" customHeight="1" x14ac:dyDescent="0.25">
      <c r="A9" s="3">
        <v>44978</v>
      </c>
      <c r="B9" s="4">
        <v>26.88</v>
      </c>
      <c r="C9" s="4">
        <v>3.12</v>
      </c>
      <c r="D9" s="4" t="s">
        <v>12</v>
      </c>
      <c r="E9" s="4" t="s">
        <v>9</v>
      </c>
      <c r="F9" s="4" t="s">
        <v>10</v>
      </c>
      <c r="G9" s="4" t="s">
        <v>11</v>
      </c>
      <c r="H9" s="4">
        <v>4</v>
      </c>
    </row>
    <row r="10" spans="1:8" ht="15.75" customHeight="1" x14ac:dyDescent="0.25">
      <c r="A10" s="3">
        <v>44979</v>
      </c>
      <c r="B10" s="4">
        <v>15.04</v>
      </c>
      <c r="C10" s="4">
        <v>1.96</v>
      </c>
      <c r="D10" s="4" t="s">
        <v>12</v>
      </c>
      <c r="E10" s="4" t="s">
        <v>9</v>
      </c>
      <c r="F10" s="4" t="s">
        <v>10</v>
      </c>
      <c r="G10" s="4" t="s">
        <v>11</v>
      </c>
      <c r="H10" s="4">
        <v>2</v>
      </c>
    </row>
    <row r="11" spans="1:8" ht="15.75" customHeight="1" x14ac:dyDescent="0.25">
      <c r="A11" s="3">
        <v>44980</v>
      </c>
      <c r="B11" s="4">
        <v>14.78</v>
      </c>
      <c r="C11" s="4">
        <v>3.23</v>
      </c>
      <c r="D11" s="4" t="s">
        <v>12</v>
      </c>
      <c r="E11" s="4" t="s">
        <v>9</v>
      </c>
      <c r="F11" s="4" t="s">
        <v>10</v>
      </c>
      <c r="G11" s="4" t="s">
        <v>11</v>
      </c>
      <c r="H11" s="4">
        <v>2</v>
      </c>
    </row>
    <row r="12" spans="1:8" ht="15.75" customHeight="1" x14ac:dyDescent="0.25">
      <c r="A12" s="3">
        <v>44981</v>
      </c>
      <c r="B12" s="4">
        <v>10.27</v>
      </c>
      <c r="C12" s="4">
        <v>1.71</v>
      </c>
      <c r="D12" s="4" t="s">
        <v>12</v>
      </c>
      <c r="E12" s="4" t="s">
        <v>9</v>
      </c>
      <c r="F12" s="4" t="s">
        <v>10</v>
      </c>
      <c r="G12" s="4" t="s">
        <v>11</v>
      </c>
      <c r="H12" s="4">
        <v>2</v>
      </c>
    </row>
    <row r="13" spans="1:8" ht="15.75" customHeight="1" x14ac:dyDescent="0.25">
      <c r="A13" s="3">
        <v>44982</v>
      </c>
      <c r="B13" s="4">
        <v>35.26</v>
      </c>
      <c r="C13" s="4">
        <v>5</v>
      </c>
      <c r="D13" s="4" t="s">
        <v>8</v>
      </c>
      <c r="E13" s="4" t="s">
        <v>9</v>
      </c>
      <c r="F13" s="4" t="s">
        <v>10</v>
      </c>
      <c r="G13" s="4" t="s">
        <v>11</v>
      </c>
      <c r="H13" s="4">
        <v>4</v>
      </c>
    </row>
    <row r="14" spans="1:8" ht="15.75" customHeight="1" x14ac:dyDescent="0.25">
      <c r="A14" s="3">
        <v>44983</v>
      </c>
      <c r="B14" s="4">
        <v>15.42</v>
      </c>
      <c r="C14" s="4">
        <v>1.57</v>
      </c>
      <c r="D14" s="4" t="s">
        <v>12</v>
      </c>
      <c r="E14" s="4" t="s">
        <v>9</v>
      </c>
      <c r="F14" s="4" t="s">
        <v>10</v>
      </c>
      <c r="G14" s="4" t="s">
        <v>11</v>
      </c>
      <c r="H14" s="4">
        <v>2</v>
      </c>
    </row>
    <row r="15" spans="1:8" ht="15.75" customHeight="1" x14ac:dyDescent="0.25">
      <c r="A15" s="3">
        <v>44984</v>
      </c>
      <c r="B15" s="4">
        <v>18.43</v>
      </c>
      <c r="C15" s="4">
        <v>3</v>
      </c>
      <c r="D15" s="4" t="s">
        <v>12</v>
      </c>
      <c r="E15" s="4" t="s">
        <v>9</v>
      </c>
      <c r="F15" s="4" t="s">
        <v>10</v>
      </c>
      <c r="G15" s="4" t="s">
        <v>11</v>
      </c>
      <c r="H15" s="4">
        <v>4</v>
      </c>
    </row>
    <row r="16" spans="1:8" ht="15.75" customHeight="1" x14ac:dyDescent="0.25">
      <c r="A16" s="3">
        <v>44985</v>
      </c>
      <c r="B16" s="4">
        <v>14.83</v>
      </c>
      <c r="C16" s="4">
        <v>3.02</v>
      </c>
      <c r="D16" s="4" t="s">
        <v>8</v>
      </c>
      <c r="E16" s="4" t="s">
        <v>9</v>
      </c>
      <c r="F16" s="4" t="s">
        <v>10</v>
      </c>
      <c r="G16" s="4" t="s">
        <v>11</v>
      </c>
      <c r="H16" s="4">
        <v>2</v>
      </c>
    </row>
    <row r="17" spans="1:8" ht="15.75" customHeight="1" x14ac:dyDescent="0.25">
      <c r="A17" s="3">
        <v>44986</v>
      </c>
      <c r="B17" s="4">
        <v>21.58</v>
      </c>
      <c r="C17" s="4">
        <v>3.92</v>
      </c>
      <c r="D17" s="4" t="s">
        <v>12</v>
      </c>
      <c r="E17" s="4" t="s">
        <v>9</v>
      </c>
      <c r="F17" s="4" t="s">
        <v>10</v>
      </c>
      <c r="G17" s="4" t="s">
        <v>11</v>
      </c>
      <c r="H17" s="4">
        <v>2</v>
      </c>
    </row>
    <row r="18" spans="1:8" ht="15.75" customHeight="1" x14ac:dyDescent="0.25">
      <c r="A18" s="3">
        <v>44987</v>
      </c>
      <c r="B18" s="4">
        <v>10.33</v>
      </c>
      <c r="C18" s="4">
        <v>1.67</v>
      </c>
      <c r="D18" s="4" t="s">
        <v>8</v>
      </c>
      <c r="E18" s="4" t="s">
        <v>9</v>
      </c>
      <c r="F18" s="4" t="s">
        <v>10</v>
      </c>
      <c r="G18" s="4" t="s">
        <v>11</v>
      </c>
      <c r="H18" s="4">
        <v>3</v>
      </c>
    </row>
    <row r="19" spans="1:8" ht="15.75" customHeight="1" x14ac:dyDescent="0.25">
      <c r="A19" s="3">
        <v>44988</v>
      </c>
      <c r="B19" s="4">
        <v>16.29</v>
      </c>
      <c r="C19" s="4">
        <v>3.71</v>
      </c>
      <c r="D19" s="4" t="s">
        <v>12</v>
      </c>
      <c r="E19" s="4" t="s">
        <v>9</v>
      </c>
      <c r="F19" s="4" t="s">
        <v>10</v>
      </c>
      <c r="G19" s="4" t="s">
        <v>11</v>
      </c>
      <c r="H19" s="4">
        <v>3</v>
      </c>
    </row>
    <row r="20" spans="1:8" ht="12.5" x14ac:dyDescent="0.25">
      <c r="A20" s="3">
        <v>44989</v>
      </c>
      <c r="B20" s="4">
        <v>16.97</v>
      </c>
      <c r="C20" s="4">
        <v>3.5</v>
      </c>
      <c r="D20" s="4" t="s">
        <v>8</v>
      </c>
      <c r="E20" s="4" t="s">
        <v>9</v>
      </c>
      <c r="F20" s="4" t="s">
        <v>10</v>
      </c>
      <c r="G20" s="4" t="s">
        <v>11</v>
      </c>
      <c r="H20" s="4">
        <v>3</v>
      </c>
    </row>
    <row r="21" spans="1:8" ht="12.5" x14ac:dyDescent="0.25">
      <c r="A21" s="3">
        <v>44990</v>
      </c>
      <c r="B21" s="4">
        <v>20.65</v>
      </c>
      <c r="C21" s="4">
        <v>3.35</v>
      </c>
      <c r="D21" s="4" t="s">
        <v>12</v>
      </c>
      <c r="E21" s="4" t="s">
        <v>9</v>
      </c>
      <c r="F21" s="4" t="s">
        <v>13</v>
      </c>
      <c r="G21" s="4" t="s">
        <v>11</v>
      </c>
      <c r="H21" s="4">
        <v>3</v>
      </c>
    </row>
    <row r="22" spans="1:8" ht="12.5" x14ac:dyDescent="0.25">
      <c r="A22" s="3">
        <v>44991</v>
      </c>
      <c r="B22" s="4">
        <v>17.920000000000002</v>
      </c>
      <c r="C22" s="4">
        <v>4.08</v>
      </c>
      <c r="D22" s="4" t="s">
        <v>12</v>
      </c>
      <c r="E22" s="4" t="s">
        <v>9</v>
      </c>
      <c r="F22" s="4" t="s">
        <v>13</v>
      </c>
      <c r="G22" s="4" t="s">
        <v>11</v>
      </c>
      <c r="H22" s="4">
        <v>2</v>
      </c>
    </row>
    <row r="23" spans="1:8" ht="12.5" x14ac:dyDescent="0.25">
      <c r="A23" s="3">
        <v>44992</v>
      </c>
      <c r="B23" s="4">
        <v>20.29</v>
      </c>
      <c r="C23" s="4">
        <v>2.75</v>
      </c>
      <c r="D23" s="4" t="s">
        <v>8</v>
      </c>
      <c r="E23" s="4" t="s">
        <v>9</v>
      </c>
      <c r="F23" s="4" t="s">
        <v>13</v>
      </c>
      <c r="G23" s="4" t="s">
        <v>11</v>
      </c>
      <c r="H23" s="4">
        <v>2</v>
      </c>
    </row>
    <row r="24" spans="1:8" ht="12.5" x14ac:dyDescent="0.25">
      <c r="A24" s="3">
        <v>44993</v>
      </c>
      <c r="B24" s="4">
        <v>15.77</v>
      </c>
      <c r="C24" s="4">
        <v>2.23</v>
      </c>
      <c r="D24" s="4" t="s">
        <v>8</v>
      </c>
      <c r="E24" s="4" t="s">
        <v>9</v>
      </c>
      <c r="F24" s="4" t="s">
        <v>13</v>
      </c>
      <c r="G24" s="4" t="s">
        <v>11</v>
      </c>
      <c r="H24" s="4">
        <v>2</v>
      </c>
    </row>
    <row r="25" spans="1:8" ht="12.5" x14ac:dyDescent="0.25">
      <c r="A25" s="3">
        <v>44994</v>
      </c>
      <c r="B25" s="4">
        <v>39.42</v>
      </c>
      <c r="C25" s="4">
        <v>7.58</v>
      </c>
      <c r="D25" s="4" t="s">
        <v>12</v>
      </c>
      <c r="E25" s="4" t="s">
        <v>9</v>
      </c>
      <c r="F25" s="4" t="s">
        <v>13</v>
      </c>
      <c r="G25" s="4" t="s">
        <v>11</v>
      </c>
      <c r="H25" s="4">
        <v>4</v>
      </c>
    </row>
    <row r="26" spans="1:8" ht="12.5" x14ac:dyDescent="0.25">
      <c r="A26" s="3">
        <v>44995</v>
      </c>
      <c r="B26" s="4">
        <v>19.82</v>
      </c>
      <c r="C26" s="4">
        <v>3.18</v>
      </c>
      <c r="D26" s="4" t="s">
        <v>12</v>
      </c>
      <c r="E26" s="4" t="s">
        <v>9</v>
      </c>
      <c r="F26" s="4" t="s">
        <v>13</v>
      </c>
      <c r="G26" s="4" t="s">
        <v>11</v>
      </c>
      <c r="H26" s="4">
        <v>2</v>
      </c>
    </row>
    <row r="27" spans="1:8" ht="12.5" x14ac:dyDescent="0.25">
      <c r="A27" s="3">
        <v>44996</v>
      </c>
      <c r="B27" s="4">
        <v>17.809999999999999</v>
      </c>
      <c r="C27" s="4">
        <v>2.34</v>
      </c>
      <c r="D27" s="4" t="s">
        <v>12</v>
      </c>
      <c r="E27" s="4" t="s">
        <v>9</v>
      </c>
      <c r="F27" s="4" t="s">
        <v>13</v>
      </c>
      <c r="G27" s="4" t="s">
        <v>11</v>
      </c>
      <c r="H27" s="4">
        <v>4</v>
      </c>
    </row>
    <row r="28" spans="1:8" ht="12.5" x14ac:dyDescent="0.25">
      <c r="A28" s="3">
        <v>44997</v>
      </c>
      <c r="B28" s="4">
        <v>13.37</v>
      </c>
      <c r="C28" s="4">
        <v>2</v>
      </c>
      <c r="D28" s="4" t="s">
        <v>12</v>
      </c>
      <c r="E28" s="4" t="s">
        <v>9</v>
      </c>
      <c r="F28" s="4" t="s">
        <v>13</v>
      </c>
      <c r="G28" s="4" t="s">
        <v>11</v>
      </c>
      <c r="H28" s="4">
        <v>2</v>
      </c>
    </row>
    <row r="29" spans="1:8" ht="12.5" x14ac:dyDescent="0.25">
      <c r="A29" s="3">
        <v>44998</v>
      </c>
      <c r="B29" s="4">
        <v>12.69</v>
      </c>
      <c r="C29" s="4">
        <v>2</v>
      </c>
      <c r="D29" s="4" t="s">
        <v>12</v>
      </c>
      <c r="E29" s="4" t="s">
        <v>9</v>
      </c>
      <c r="F29" s="4" t="s">
        <v>13</v>
      </c>
      <c r="G29" s="4" t="s">
        <v>11</v>
      </c>
      <c r="H29" s="4">
        <v>2</v>
      </c>
    </row>
    <row r="30" spans="1:8" ht="12.5" x14ac:dyDescent="0.25">
      <c r="A30" s="3">
        <v>44999</v>
      </c>
      <c r="B30" s="4">
        <v>21.7</v>
      </c>
      <c r="C30" s="4">
        <v>4.3</v>
      </c>
      <c r="D30" s="4" t="s">
        <v>12</v>
      </c>
      <c r="E30" s="4" t="s">
        <v>9</v>
      </c>
      <c r="F30" s="4" t="s">
        <v>13</v>
      </c>
      <c r="G30" s="4" t="s">
        <v>11</v>
      </c>
      <c r="H30" s="4">
        <v>2</v>
      </c>
    </row>
    <row r="31" spans="1:8" ht="12.5" x14ac:dyDescent="0.25">
      <c r="A31" s="3">
        <v>45000</v>
      </c>
      <c r="B31" s="4">
        <v>19.649999999999999</v>
      </c>
      <c r="C31" s="4">
        <v>3</v>
      </c>
      <c r="D31" s="4" t="s">
        <v>8</v>
      </c>
      <c r="E31" s="4" t="s">
        <v>9</v>
      </c>
      <c r="F31" s="4" t="s">
        <v>13</v>
      </c>
      <c r="G31" s="4" t="s">
        <v>11</v>
      </c>
      <c r="H31" s="4">
        <v>2</v>
      </c>
    </row>
    <row r="32" spans="1:8" ht="12.5" x14ac:dyDescent="0.25">
      <c r="A32" s="3">
        <v>45001</v>
      </c>
      <c r="B32" s="4">
        <v>9.5500000000000007</v>
      </c>
      <c r="C32" s="4">
        <v>1.45</v>
      </c>
      <c r="D32" s="4" t="s">
        <v>12</v>
      </c>
      <c r="E32" s="4" t="s">
        <v>9</v>
      </c>
      <c r="F32" s="4" t="s">
        <v>13</v>
      </c>
      <c r="G32" s="4" t="s">
        <v>11</v>
      </c>
      <c r="H32" s="4">
        <v>2</v>
      </c>
    </row>
    <row r="33" spans="1:8" ht="12.5" x14ac:dyDescent="0.25">
      <c r="A33" s="3">
        <v>45002</v>
      </c>
      <c r="B33" s="4">
        <v>18.350000000000001</v>
      </c>
      <c r="C33" s="4">
        <v>2.5</v>
      </c>
      <c r="D33" s="4" t="s">
        <v>12</v>
      </c>
      <c r="E33" s="4" t="s">
        <v>9</v>
      </c>
      <c r="F33" s="4" t="s">
        <v>13</v>
      </c>
      <c r="G33" s="4" t="s">
        <v>11</v>
      </c>
      <c r="H33" s="4">
        <v>4</v>
      </c>
    </row>
    <row r="34" spans="1:8" ht="12.5" x14ac:dyDescent="0.25">
      <c r="A34" s="3">
        <v>45003</v>
      </c>
      <c r="B34" s="4">
        <v>15.06</v>
      </c>
      <c r="C34" s="4">
        <v>3</v>
      </c>
      <c r="D34" s="4" t="s">
        <v>8</v>
      </c>
      <c r="E34" s="4" t="s">
        <v>9</v>
      </c>
      <c r="F34" s="4" t="s">
        <v>13</v>
      </c>
      <c r="G34" s="4" t="s">
        <v>11</v>
      </c>
      <c r="H34" s="4">
        <v>2</v>
      </c>
    </row>
    <row r="35" spans="1:8" ht="12.5" x14ac:dyDescent="0.25">
      <c r="A35" s="3">
        <v>45004</v>
      </c>
      <c r="B35" s="4">
        <v>20.69</v>
      </c>
      <c r="C35" s="4">
        <v>2.4500000000000002</v>
      </c>
      <c r="D35" s="4" t="s">
        <v>8</v>
      </c>
      <c r="E35" s="4" t="s">
        <v>9</v>
      </c>
      <c r="F35" s="4" t="s">
        <v>13</v>
      </c>
      <c r="G35" s="4" t="s">
        <v>11</v>
      </c>
      <c r="H35" s="4">
        <v>4</v>
      </c>
    </row>
    <row r="36" spans="1:8" ht="12.5" x14ac:dyDescent="0.25">
      <c r="A36" s="3">
        <v>45005</v>
      </c>
      <c r="B36" s="4">
        <v>17.78</v>
      </c>
      <c r="C36" s="4">
        <v>3.27</v>
      </c>
      <c r="D36" s="4" t="s">
        <v>12</v>
      </c>
      <c r="E36" s="4" t="s">
        <v>9</v>
      </c>
      <c r="F36" s="4" t="s">
        <v>13</v>
      </c>
      <c r="G36" s="4" t="s">
        <v>11</v>
      </c>
      <c r="H36" s="4">
        <v>2</v>
      </c>
    </row>
    <row r="37" spans="1:8" ht="12.5" x14ac:dyDescent="0.25">
      <c r="A37" s="3">
        <v>45006</v>
      </c>
      <c r="B37" s="4">
        <v>24.06</v>
      </c>
      <c r="C37" s="4">
        <v>3.6</v>
      </c>
      <c r="D37" s="4" t="s">
        <v>12</v>
      </c>
      <c r="E37" s="4" t="s">
        <v>9</v>
      </c>
      <c r="F37" s="4" t="s">
        <v>13</v>
      </c>
      <c r="G37" s="4" t="s">
        <v>11</v>
      </c>
      <c r="H37" s="4">
        <v>3</v>
      </c>
    </row>
    <row r="38" spans="1:8" ht="12.5" x14ac:dyDescent="0.25">
      <c r="A38" s="3">
        <v>45007</v>
      </c>
      <c r="B38" s="4">
        <v>16.309999999999999</v>
      </c>
      <c r="C38" s="4">
        <v>2</v>
      </c>
      <c r="D38" s="4" t="s">
        <v>12</v>
      </c>
      <c r="E38" s="4" t="s">
        <v>9</v>
      </c>
      <c r="F38" s="4" t="s">
        <v>13</v>
      </c>
      <c r="G38" s="4" t="s">
        <v>11</v>
      </c>
      <c r="H38" s="4">
        <v>3</v>
      </c>
    </row>
    <row r="39" spans="1:8" ht="12.5" x14ac:dyDescent="0.25">
      <c r="A39" s="3">
        <v>45008</v>
      </c>
      <c r="B39" s="4">
        <v>16.93</v>
      </c>
      <c r="C39" s="4">
        <v>3.07</v>
      </c>
      <c r="D39" s="4" t="s">
        <v>8</v>
      </c>
      <c r="E39" s="4" t="s">
        <v>9</v>
      </c>
      <c r="F39" s="4" t="s">
        <v>13</v>
      </c>
      <c r="G39" s="4" t="s">
        <v>11</v>
      </c>
      <c r="H39" s="4">
        <v>3</v>
      </c>
    </row>
    <row r="40" spans="1:8" ht="12.5" x14ac:dyDescent="0.25">
      <c r="A40" s="3">
        <v>45009</v>
      </c>
      <c r="B40" s="4">
        <v>18.690000000000001</v>
      </c>
      <c r="C40" s="4">
        <v>2.31</v>
      </c>
      <c r="D40" s="4" t="s">
        <v>12</v>
      </c>
      <c r="E40" s="4" t="s">
        <v>9</v>
      </c>
      <c r="F40" s="4" t="s">
        <v>13</v>
      </c>
      <c r="G40" s="4" t="s">
        <v>11</v>
      </c>
      <c r="H40" s="4">
        <v>3</v>
      </c>
    </row>
    <row r="41" spans="1:8" ht="12.5" x14ac:dyDescent="0.25">
      <c r="A41" s="3">
        <v>45010</v>
      </c>
      <c r="B41" s="4">
        <v>31.27</v>
      </c>
      <c r="C41" s="4">
        <v>5</v>
      </c>
      <c r="D41" s="4" t="s">
        <v>12</v>
      </c>
      <c r="E41" s="4" t="s">
        <v>9</v>
      </c>
      <c r="F41" s="4" t="s">
        <v>13</v>
      </c>
      <c r="G41" s="4" t="s">
        <v>11</v>
      </c>
      <c r="H41" s="4">
        <v>3</v>
      </c>
    </row>
    <row r="42" spans="1:8" ht="12.5" x14ac:dyDescent="0.25">
      <c r="A42" s="3">
        <v>45011</v>
      </c>
      <c r="B42" s="4">
        <v>16.04</v>
      </c>
      <c r="C42" s="4">
        <v>2.2400000000000002</v>
      </c>
      <c r="D42" s="4" t="s">
        <v>12</v>
      </c>
      <c r="E42" s="4" t="s">
        <v>9</v>
      </c>
      <c r="F42" s="4" t="s">
        <v>13</v>
      </c>
      <c r="G42" s="4" t="s">
        <v>11</v>
      </c>
      <c r="H42" s="4">
        <v>3</v>
      </c>
    </row>
    <row r="43" spans="1:8" ht="12.5" x14ac:dyDescent="0.25">
      <c r="A43" s="3">
        <v>45012</v>
      </c>
      <c r="B43" s="4">
        <v>17.46</v>
      </c>
      <c r="C43" s="4">
        <v>2.54</v>
      </c>
      <c r="D43" s="4" t="s">
        <v>12</v>
      </c>
      <c r="E43" s="4" t="s">
        <v>9</v>
      </c>
      <c r="F43" s="4" t="s">
        <v>10</v>
      </c>
      <c r="G43" s="4" t="s">
        <v>11</v>
      </c>
      <c r="H43" s="4">
        <v>2</v>
      </c>
    </row>
    <row r="44" spans="1:8" ht="12.5" x14ac:dyDescent="0.25">
      <c r="A44" s="3">
        <v>45013</v>
      </c>
      <c r="B44" s="4">
        <v>13.94</v>
      </c>
      <c r="C44" s="4">
        <v>3.06</v>
      </c>
      <c r="D44" s="4" t="s">
        <v>12</v>
      </c>
      <c r="E44" s="4" t="s">
        <v>9</v>
      </c>
      <c r="F44" s="4" t="s">
        <v>10</v>
      </c>
      <c r="G44" s="4" t="s">
        <v>11</v>
      </c>
      <c r="H44" s="4">
        <v>2</v>
      </c>
    </row>
    <row r="45" spans="1:8" ht="12.5" x14ac:dyDescent="0.25">
      <c r="A45" s="3">
        <v>45014</v>
      </c>
      <c r="B45" s="4">
        <v>9.68</v>
      </c>
      <c r="C45" s="4">
        <v>1.32</v>
      </c>
      <c r="D45" s="4" t="s">
        <v>12</v>
      </c>
      <c r="E45" s="4" t="s">
        <v>9</v>
      </c>
      <c r="F45" s="4" t="s">
        <v>10</v>
      </c>
      <c r="G45" s="4" t="s">
        <v>11</v>
      </c>
      <c r="H45" s="4">
        <v>2</v>
      </c>
    </row>
    <row r="46" spans="1:8" ht="12.5" x14ac:dyDescent="0.25">
      <c r="A46" s="3">
        <v>45015</v>
      </c>
      <c r="B46" s="4">
        <v>30.4</v>
      </c>
      <c r="C46" s="4">
        <v>5.6</v>
      </c>
      <c r="D46" s="4" t="s">
        <v>12</v>
      </c>
      <c r="E46" s="4" t="s">
        <v>9</v>
      </c>
      <c r="F46" s="4" t="s">
        <v>10</v>
      </c>
      <c r="G46" s="4" t="s">
        <v>11</v>
      </c>
      <c r="H46" s="4">
        <v>4</v>
      </c>
    </row>
    <row r="47" spans="1:8" ht="12.5" x14ac:dyDescent="0.25">
      <c r="A47" s="3">
        <v>45016</v>
      </c>
      <c r="B47" s="4">
        <v>18.29</v>
      </c>
      <c r="C47" s="4">
        <v>3</v>
      </c>
      <c r="D47" s="4" t="s">
        <v>12</v>
      </c>
      <c r="E47" s="4" t="s">
        <v>9</v>
      </c>
      <c r="F47" s="4" t="s">
        <v>10</v>
      </c>
      <c r="G47" s="4" t="s">
        <v>11</v>
      </c>
      <c r="H47" s="4">
        <v>2</v>
      </c>
    </row>
    <row r="48" spans="1:8" ht="12.5" x14ac:dyDescent="0.25">
      <c r="A48" s="3">
        <v>45017</v>
      </c>
      <c r="B48" s="4">
        <v>22.23</v>
      </c>
      <c r="C48" s="4">
        <v>5</v>
      </c>
      <c r="D48" s="4" t="s">
        <v>12</v>
      </c>
      <c r="E48" s="4" t="s">
        <v>9</v>
      </c>
      <c r="F48" s="4" t="s">
        <v>10</v>
      </c>
      <c r="G48" s="4" t="s">
        <v>11</v>
      </c>
      <c r="H48" s="4">
        <v>2</v>
      </c>
    </row>
    <row r="49" spans="1:8" ht="12.5" x14ac:dyDescent="0.25">
      <c r="A49" s="3">
        <v>45018</v>
      </c>
      <c r="B49" s="4">
        <v>32.4</v>
      </c>
      <c r="C49" s="4">
        <v>6</v>
      </c>
      <c r="D49" s="4" t="s">
        <v>12</v>
      </c>
      <c r="E49" s="4" t="s">
        <v>9</v>
      </c>
      <c r="F49" s="4" t="s">
        <v>10</v>
      </c>
      <c r="G49" s="4" t="s">
        <v>11</v>
      </c>
      <c r="H49" s="4">
        <v>4</v>
      </c>
    </row>
    <row r="50" spans="1:8" ht="12.5" x14ac:dyDescent="0.25">
      <c r="A50" s="3">
        <v>45019</v>
      </c>
      <c r="B50" s="4">
        <v>28.55</v>
      </c>
      <c r="C50" s="4">
        <v>2.0499999999999998</v>
      </c>
      <c r="D50" s="4" t="s">
        <v>12</v>
      </c>
      <c r="E50" s="4" t="s">
        <v>9</v>
      </c>
      <c r="F50" s="4" t="s">
        <v>10</v>
      </c>
      <c r="G50" s="4" t="s">
        <v>11</v>
      </c>
      <c r="H50" s="4">
        <v>3</v>
      </c>
    </row>
    <row r="51" spans="1:8" ht="12.5" x14ac:dyDescent="0.25">
      <c r="A51" s="3">
        <v>45020</v>
      </c>
      <c r="B51" s="4">
        <v>18.04</v>
      </c>
      <c r="C51" s="4">
        <v>3</v>
      </c>
      <c r="D51" s="4" t="s">
        <v>12</v>
      </c>
      <c r="E51" s="4" t="s">
        <v>9</v>
      </c>
      <c r="F51" s="4" t="s">
        <v>10</v>
      </c>
      <c r="G51" s="4" t="s">
        <v>11</v>
      </c>
      <c r="H51" s="4">
        <v>2</v>
      </c>
    </row>
    <row r="52" spans="1:8" ht="12.5" x14ac:dyDescent="0.25">
      <c r="A52" s="3">
        <v>45021</v>
      </c>
      <c r="B52" s="4">
        <v>12.54</v>
      </c>
      <c r="C52" s="4">
        <v>2.5</v>
      </c>
      <c r="D52" s="4" t="s">
        <v>12</v>
      </c>
      <c r="E52" s="4" t="s">
        <v>9</v>
      </c>
      <c r="F52" s="4" t="s">
        <v>10</v>
      </c>
      <c r="G52" s="4" t="s">
        <v>11</v>
      </c>
      <c r="H52" s="4">
        <v>2</v>
      </c>
    </row>
    <row r="53" spans="1:8" ht="12.5" x14ac:dyDescent="0.25">
      <c r="A53" s="3">
        <v>45022</v>
      </c>
      <c r="B53" s="4">
        <v>10.29</v>
      </c>
      <c r="C53" s="4">
        <v>2.6</v>
      </c>
      <c r="D53" s="4" t="s">
        <v>8</v>
      </c>
      <c r="E53" s="4" t="s">
        <v>9</v>
      </c>
      <c r="F53" s="4" t="s">
        <v>10</v>
      </c>
      <c r="G53" s="4" t="s">
        <v>11</v>
      </c>
      <c r="H53" s="4">
        <v>2</v>
      </c>
    </row>
    <row r="54" spans="1:8" ht="12.5" x14ac:dyDescent="0.25">
      <c r="A54" s="3">
        <v>45023</v>
      </c>
      <c r="B54" s="4">
        <v>34.81</v>
      </c>
      <c r="C54" s="4">
        <v>5.2</v>
      </c>
      <c r="D54" s="4" t="s">
        <v>8</v>
      </c>
      <c r="E54" s="4" t="s">
        <v>9</v>
      </c>
      <c r="F54" s="4" t="s">
        <v>10</v>
      </c>
      <c r="G54" s="4" t="s">
        <v>11</v>
      </c>
      <c r="H54" s="4">
        <v>4</v>
      </c>
    </row>
    <row r="55" spans="1:8" ht="12.5" x14ac:dyDescent="0.25">
      <c r="A55" s="3">
        <v>45024</v>
      </c>
      <c r="B55" s="4">
        <v>9.94</v>
      </c>
      <c r="C55" s="4">
        <v>1.56</v>
      </c>
      <c r="D55" s="4" t="s">
        <v>12</v>
      </c>
      <c r="E55" s="4" t="s">
        <v>9</v>
      </c>
      <c r="F55" s="4" t="s">
        <v>10</v>
      </c>
      <c r="G55" s="4" t="s">
        <v>11</v>
      </c>
      <c r="H55" s="4">
        <v>2</v>
      </c>
    </row>
    <row r="56" spans="1:8" ht="12.5" x14ac:dyDescent="0.25">
      <c r="A56" s="3">
        <v>45025</v>
      </c>
      <c r="B56" s="4">
        <v>25.56</v>
      </c>
      <c r="C56" s="4">
        <v>4.34</v>
      </c>
      <c r="D56" s="4" t="s">
        <v>12</v>
      </c>
      <c r="E56" s="4" t="s">
        <v>9</v>
      </c>
      <c r="F56" s="4" t="s">
        <v>10</v>
      </c>
      <c r="G56" s="4" t="s">
        <v>11</v>
      </c>
      <c r="H56" s="4">
        <v>4</v>
      </c>
    </row>
    <row r="57" spans="1:8" ht="12.5" x14ac:dyDescent="0.25">
      <c r="A57" s="3">
        <v>45026</v>
      </c>
      <c r="B57" s="4">
        <v>19.489999999999998</v>
      </c>
      <c r="C57" s="4">
        <v>3.51</v>
      </c>
      <c r="D57" s="4" t="s">
        <v>12</v>
      </c>
      <c r="E57" s="4" t="s">
        <v>9</v>
      </c>
      <c r="F57" s="4" t="s">
        <v>10</v>
      </c>
      <c r="G57" s="4" t="s">
        <v>11</v>
      </c>
      <c r="H57" s="4">
        <v>2</v>
      </c>
    </row>
    <row r="58" spans="1:8" ht="12.5" x14ac:dyDescent="0.25">
      <c r="A58" s="3">
        <v>45027</v>
      </c>
      <c r="B58" s="4">
        <v>38.01</v>
      </c>
      <c r="C58" s="4">
        <v>3</v>
      </c>
      <c r="D58" s="4" t="s">
        <v>12</v>
      </c>
      <c r="E58" s="4" t="s">
        <v>14</v>
      </c>
      <c r="F58" s="4" t="s">
        <v>13</v>
      </c>
      <c r="G58" s="4" t="s">
        <v>11</v>
      </c>
      <c r="H58" s="4">
        <v>4</v>
      </c>
    </row>
    <row r="59" spans="1:8" ht="12.5" x14ac:dyDescent="0.25">
      <c r="A59" s="3">
        <v>45028</v>
      </c>
      <c r="B59" s="4">
        <v>26.41</v>
      </c>
      <c r="C59" s="4">
        <v>1.5</v>
      </c>
      <c r="D59" s="4" t="s">
        <v>8</v>
      </c>
      <c r="E59" s="4" t="s">
        <v>9</v>
      </c>
      <c r="F59" s="4" t="s">
        <v>13</v>
      </c>
      <c r="G59" s="4" t="s">
        <v>11</v>
      </c>
      <c r="H59" s="4">
        <v>2</v>
      </c>
    </row>
    <row r="60" spans="1:8" ht="12.5" x14ac:dyDescent="0.25">
      <c r="A60" s="3">
        <v>45029</v>
      </c>
      <c r="B60" s="4">
        <v>11.24</v>
      </c>
      <c r="C60" s="4">
        <v>1.76</v>
      </c>
      <c r="D60" s="4" t="s">
        <v>12</v>
      </c>
      <c r="E60" s="4" t="s">
        <v>14</v>
      </c>
      <c r="F60" s="4" t="s">
        <v>13</v>
      </c>
      <c r="G60" s="4" t="s">
        <v>11</v>
      </c>
      <c r="H60" s="4">
        <v>2</v>
      </c>
    </row>
    <row r="61" spans="1:8" ht="12.5" x14ac:dyDescent="0.25">
      <c r="A61" s="3">
        <v>45030</v>
      </c>
      <c r="B61" s="4">
        <v>48.27</v>
      </c>
      <c r="C61" s="4">
        <v>6.73</v>
      </c>
      <c r="D61" s="4" t="s">
        <v>12</v>
      </c>
      <c r="E61" s="4" t="s">
        <v>9</v>
      </c>
      <c r="F61" s="4" t="s">
        <v>13</v>
      </c>
      <c r="G61" s="4" t="s">
        <v>11</v>
      </c>
      <c r="H61" s="4">
        <v>4</v>
      </c>
    </row>
    <row r="62" spans="1:8" ht="12.5" x14ac:dyDescent="0.25">
      <c r="A62" s="3">
        <v>45031</v>
      </c>
      <c r="B62" s="4">
        <v>20.29</v>
      </c>
      <c r="C62" s="4">
        <v>3.21</v>
      </c>
      <c r="D62" s="4" t="s">
        <v>12</v>
      </c>
      <c r="E62" s="4" t="s">
        <v>14</v>
      </c>
      <c r="F62" s="4" t="s">
        <v>13</v>
      </c>
      <c r="G62" s="4" t="s">
        <v>11</v>
      </c>
      <c r="H62" s="4">
        <v>2</v>
      </c>
    </row>
    <row r="63" spans="1:8" ht="12.5" x14ac:dyDescent="0.25">
      <c r="A63" s="3">
        <v>45032</v>
      </c>
      <c r="B63" s="4">
        <v>13.81</v>
      </c>
      <c r="C63" s="4">
        <v>2</v>
      </c>
      <c r="D63" s="4" t="s">
        <v>12</v>
      </c>
      <c r="E63" s="4" t="s">
        <v>14</v>
      </c>
      <c r="F63" s="4" t="s">
        <v>13</v>
      </c>
      <c r="G63" s="4" t="s">
        <v>11</v>
      </c>
      <c r="H63" s="4">
        <v>2</v>
      </c>
    </row>
    <row r="64" spans="1:8" ht="12.5" x14ac:dyDescent="0.25">
      <c r="A64" s="3">
        <v>45033</v>
      </c>
      <c r="B64" s="4">
        <v>11.02</v>
      </c>
      <c r="C64" s="4">
        <v>1.98</v>
      </c>
      <c r="D64" s="4" t="s">
        <v>12</v>
      </c>
      <c r="E64" s="4" t="s">
        <v>14</v>
      </c>
      <c r="F64" s="4" t="s">
        <v>13</v>
      </c>
      <c r="G64" s="4" t="s">
        <v>11</v>
      </c>
      <c r="H64" s="4">
        <v>2</v>
      </c>
    </row>
    <row r="65" spans="1:8" ht="12.5" x14ac:dyDescent="0.25">
      <c r="A65" s="3">
        <v>45034</v>
      </c>
      <c r="B65" s="4">
        <v>18.29</v>
      </c>
      <c r="C65" s="4">
        <v>3.76</v>
      </c>
      <c r="D65" s="4" t="s">
        <v>12</v>
      </c>
      <c r="E65" s="4" t="s">
        <v>14</v>
      </c>
      <c r="F65" s="4" t="s">
        <v>13</v>
      </c>
      <c r="G65" s="4" t="s">
        <v>11</v>
      </c>
      <c r="H65" s="4">
        <v>4</v>
      </c>
    </row>
    <row r="66" spans="1:8" ht="12.5" x14ac:dyDescent="0.25">
      <c r="A66" s="3">
        <v>45035</v>
      </c>
      <c r="B66" s="4">
        <v>17.59</v>
      </c>
      <c r="C66" s="4">
        <v>2.64</v>
      </c>
      <c r="D66" s="4" t="s">
        <v>12</v>
      </c>
      <c r="E66" s="4" t="s">
        <v>9</v>
      </c>
      <c r="F66" s="4" t="s">
        <v>13</v>
      </c>
      <c r="G66" s="4" t="s">
        <v>11</v>
      </c>
      <c r="H66" s="4">
        <v>3</v>
      </c>
    </row>
    <row r="67" spans="1:8" ht="12.5" x14ac:dyDescent="0.25">
      <c r="A67" s="3">
        <v>45036</v>
      </c>
      <c r="B67" s="4">
        <v>20.079999999999998</v>
      </c>
      <c r="C67" s="4">
        <v>3.15</v>
      </c>
      <c r="D67" s="4" t="s">
        <v>12</v>
      </c>
      <c r="E67" s="4" t="s">
        <v>9</v>
      </c>
      <c r="F67" s="4" t="s">
        <v>13</v>
      </c>
      <c r="G67" s="4" t="s">
        <v>11</v>
      </c>
      <c r="H67" s="4">
        <v>3</v>
      </c>
    </row>
    <row r="68" spans="1:8" ht="12.5" x14ac:dyDescent="0.25">
      <c r="A68" s="3">
        <v>45037</v>
      </c>
      <c r="B68" s="4">
        <v>16.45</v>
      </c>
      <c r="C68" s="4">
        <v>2.4700000000000002</v>
      </c>
      <c r="D68" s="4" t="s">
        <v>8</v>
      </c>
      <c r="E68" s="4" t="s">
        <v>9</v>
      </c>
      <c r="F68" s="4" t="s">
        <v>13</v>
      </c>
      <c r="G68" s="4" t="s">
        <v>11</v>
      </c>
      <c r="H68" s="4">
        <v>2</v>
      </c>
    </row>
    <row r="69" spans="1:8" ht="12.5" x14ac:dyDescent="0.25">
      <c r="A69" s="3">
        <v>45038</v>
      </c>
      <c r="B69" s="4">
        <v>3.07</v>
      </c>
      <c r="C69" s="4">
        <v>1</v>
      </c>
      <c r="D69" s="4" t="s">
        <v>8</v>
      </c>
      <c r="E69" s="4" t="s">
        <v>14</v>
      </c>
      <c r="F69" s="4" t="s">
        <v>13</v>
      </c>
      <c r="G69" s="4" t="s">
        <v>11</v>
      </c>
      <c r="H69" s="4">
        <v>1</v>
      </c>
    </row>
    <row r="70" spans="1:8" ht="12.5" x14ac:dyDescent="0.25">
      <c r="A70" s="3">
        <v>45039</v>
      </c>
      <c r="B70" s="4">
        <v>20.23</v>
      </c>
      <c r="C70" s="4">
        <v>2.0099999999999998</v>
      </c>
      <c r="D70" s="4" t="s">
        <v>12</v>
      </c>
      <c r="E70" s="4" t="s">
        <v>9</v>
      </c>
      <c r="F70" s="4" t="s">
        <v>13</v>
      </c>
      <c r="G70" s="4" t="s">
        <v>11</v>
      </c>
      <c r="H70" s="4">
        <v>2</v>
      </c>
    </row>
    <row r="71" spans="1:8" ht="12.5" x14ac:dyDescent="0.25">
      <c r="A71" s="3">
        <v>45040</v>
      </c>
      <c r="B71" s="4">
        <v>15.01</v>
      </c>
      <c r="C71" s="4">
        <v>2.09</v>
      </c>
      <c r="D71" s="4" t="s">
        <v>12</v>
      </c>
      <c r="E71" s="4" t="s">
        <v>14</v>
      </c>
      <c r="F71" s="4" t="s">
        <v>13</v>
      </c>
      <c r="G71" s="4" t="s">
        <v>11</v>
      </c>
      <c r="H71" s="4">
        <v>2</v>
      </c>
    </row>
    <row r="72" spans="1:8" ht="12.5" x14ac:dyDescent="0.25">
      <c r="A72" s="3">
        <v>45041</v>
      </c>
      <c r="B72" s="4">
        <v>12.02</v>
      </c>
      <c r="C72" s="4">
        <v>1.97</v>
      </c>
      <c r="D72" s="4" t="s">
        <v>12</v>
      </c>
      <c r="E72" s="4" t="s">
        <v>9</v>
      </c>
      <c r="F72" s="4" t="s">
        <v>13</v>
      </c>
      <c r="G72" s="4" t="s">
        <v>11</v>
      </c>
      <c r="H72" s="4">
        <v>2</v>
      </c>
    </row>
    <row r="73" spans="1:8" ht="12.5" x14ac:dyDescent="0.25">
      <c r="A73" s="3">
        <v>45042</v>
      </c>
      <c r="B73" s="4">
        <v>17.07</v>
      </c>
      <c r="C73" s="4">
        <v>3</v>
      </c>
      <c r="D73" s="4" t="s">
        <v>8</v>
      </c>
      <c r="E73" s="4" t="s">
        <v>9</v>
      </c>
      <c r="F73" s="4" t="s">
        <v>13</v>
      </c>
      <c r="G73" s="4" t="s">
        <v>11</v>
      </c>
      <c r="H73" s="4">
        <v>3</v>
      </c>
    </row>
    <row r="74" spans="1:8" ht="12.5" x14ac:dyDescent="0.25">
      <c r="A74" s="3">
        <v>45043</v>
      </c>
      <c r="B74" s="4">
        <v>26.86</v>
      </c>
      <c r="C74" s="4">
        <v>3.14</v>
      </c>
      <c r="D74" s="4" t="s">
        <v>8</v>
      </c>
      <c r="E74" s="4" t="s">
        <v>14</v>
      </c>
      <c r="F74" s="4" t="s">
        <v>13</v>
      </c>
      <c r="G74" s="4" t="s">
        <v>11</v>
      </c>
      <c r="H74" s="4">
        <v>2</v>
      </c>
    </row>
    <row r="75" spans="1:8" ht="12.5" x14ac:dyDescent="0.25">
      <c r="A75" s="3">
        <v>45044</v>
      </c>
      <c r="B75" s="4">
        <v>25.28</v>
      </c>
      <c r="C75" s="4">
        <v>5</v>
      </c>
      <c r="D75" s="4" t="s">
        <v>8</v>
      </c>
      <c r="E75" s="4" t="s">
        <v>14</v>
      </c>
      <c r="F75" s="4" t="s">
        <v>13</v>
      </c>
      <c r="G75" s="4" t="s">
        <v>11</v>
      </c>
      <c r="H75" s="4">
        <v>2</v>
      </c>
    </row>
    <row r="76" spans="1:8" ht="12.5" x14ac:dyDescent="0.25">
      <c r="A76" s="3">
        <v>45045</v>
      </c>
      <c r="B76" s="4">
        <v>14.73</v>
      </c>
      <c r="C76" s="4">
        <v>2.2000000000000002</v>
      </c>
      <c r="D76" s="4" t="s">
        <v>8</v>
      </c>
      <c r="E76" s="4" t="s">
        <v>9</v>
      </c>
      <c r="F76" s="4" t="s">
        <v>13</v>
      </c>
      <c r="G76" s="4" t="s">
        <v>11</v>
      </c>
      <c r="H76" s="4">
        <v>2</v>
      </c>
    </row>
    <row r="77" spans="1:8" ht="12.5" x14ac:dyDescent="0.25">
      <c r="A77" s="3">
        <v>45046</v>
      </c>
      <c r="B77" s="4">
        <v>10.51</v>
      </c>
      <c r="C77" s="4">
        <v>1.25</v>
      </c>
      <c r="D77" s="4" t="s">
        <v>12</v>
      </c>
      <c r="E77" s="4" t="s">
        <v>9</v>
      </c>
      <c r="F77" s="4" t="s">
        <v>13</v>
      </c>
      <c r="G77" s="4" t="s">
        <v>11</v>
      </c>
      <c r="H77" s="4">
        <v>2</v>
      </c>
    </row>
    <row r="78" spans="1:8" ht="12.5" x14ac:dyDescent="0.25">
      <c r="A78" s="3">
        <v>45047</v>
      </c>
      <c r="B78" s="4">
        <v>17.920000000000002</v>
      </c>
      <c r="C78" s="4">
        <v>3.08</v>
      </c>
      <c r="D78" s="4" t="s">
        <v>12</v>
      </c>
      <c r="E78" s="4" t="s">
        <v>14</v>
      </c>
      <c r="F78" s="4" t="s">
        <v>13</v>
      </c>
      <c r="G78" s="4" t="s">
        <v>11</v>
      </c>
      <c r="H78" s="4">
        <v>2</v>
      </c>
    </row>
    <row r="79" spans="1:8" ht="12.5" x14ac:dyDescent="0.25">
      <c r="A79" s="3">
        <v>45048</v>
      </c>
      <c r="B79" s="4">
        <v>27.2</v>
      </c>
      <c r="C79" s="4">
        <v>4</v>
      </c>
      <c r="D79" s="4" t="s">
        <v>12</v>
      </c>
      <c r="E79" s="4" t="s">
        <v>9</v>
      </c>
      <c r="F79" s="4" t="s">
        <v>15</v>
      </c>
      <c r="G79" s="4" t="s">
        <v>16</v>
      </c>
      <c r="H79" s="4">
        <v>4</v>
      </c>
    </row>
    <row r="80" spans="1:8" ht="12.5" x14ac:dyDescent="0.25">
      <c r="A80" s="3">
        <v>45049</v>
      </c>
      <c r="B80" s="4">
        <v>22.76</v>
      </c>
      <c r="C80" s="4">
        <v>3</v>
      </c>
      <c r="D80" s="4" t="s">
        <v>12</v>
      </c>
      <c r="E80" s="4" t="s">
        <v>9</v>
      </c>
      <c r="F80" s="4" t="s">
        <v>15</v>
      </c>
      <c r="G80" s="4" t="s">
        <v>16</v>
      </c>
      <c r="H80" s="4">
        <v>2</v>
      </c>
    </row>
    <row r="81" spans="1:8" ht="12.5" x14ac:dyDescent="0.25">
      <c r="A81" s="3">
        <v>45050</v>
      </c>
      <c r="B81" s="4">
        <v>17.29</v>
      </c>
      <c r="C81" s="4">
        <v>2.71</v>
      </c>
      <c r="D81" s="4" t="s">
        <v>12</v>
      </c>
      <c r="E81" s="4" t="s">
        <v>9</v>
      </c>
      <c r="F81" s="4" t="s">
        <v>15</v>
      </c>
      <c r="G81" s="4" t="s">
        <v>16</v>
      </c>
      <c r="H81" s="4">
        <v>2</v>
      </c>
    </row>
    <row r="82" spans="1:8" ht="12.5" x14ac:dyDescent="0.25">
      <c r="A82" s="3">
        <v>45051</v>
      </c>
      <c r="B82" s="4">
        <v>19.440000000000001</v>
      </c>
      <c r="C82" s="4">
        <v>3</v>
      </c>
      <c r="D82" s="4" t="s">
        <v>12</v>
      </c>
      <c r="E82" s="4" t="s">
        <v>14</v>
      </c>
      <c r="F82" s="4" t="s">
        <v>15</v>
      </c>
      <c r="G82" s="4" t="s">
        <v>16</v>
      </c>
      <c r="H82" s="4">
        <v>2</v>
      </c>
    </row>
    <row r="83" spans="1:8" ht="12.5" x14ac:dyDescent="0.25">
      <c r="A83" s="3">
        <v>45052</v>
      </c>
      <c r="B83" s="4">
        <v>16.66</v>
      </c>
      <c r="C83" s="4">
        <v>3.4</v>
      </c>
      <c r="D83" s="4" t="s">
        <v>12</v>
      </c>
      <c r="E83" s="4" t="s">
        <v>9</v>
      </c>
      <c r="F83" s="4" t="s">
        <v>15</v>
      </c>
      <c r="G83" s="4" t="s">
        <v>16</v>
      </c>
      <c r="H83" s="4">
        <v>2</v>
      </c>
    </row>
    <row r="84" spans="1:8" ht="12.5" x14ac:dyDescent="0.25">
      <c r="A84" s="3">
        <v>45053</v>
      </c>
      <c r="B84" s="4">
        <v>10.07</v>
      </c>
      <c r="C84" s="4">
        <v>1.83</v>
      </c>
      <c r="D84" s="4" t="s">
        <v>8</v>
      </c>
      <c r="E84" s="4" t="s">
        <v>9</v>
      </c>
      <c r="F84" s="4" t="s">
        <v>15</v>
      </c>
      <c r="G84" s="4" t="s">
        <v>16</v>
      </c>
      <c r="H84" s="4">
        <v>1</v>
      </c>
    </row>
    <row r="85" spans="1:8" ht="12.5" x14ac:dyDescent="0.25">
      <c r="A85" s="3">
        <v>45054</v>
      </c>
      <c r="B85" s="4">
        <v>32.68</v>
      </c>
      <c r="C85" s="4">
        <v>5</v>
      </c>
      <c r="D85" s="4" t="s">
        <v>12</v>
      </c>
      <c r="E85" s="4" t="s">
        <v>14</v>
      </c>
      <c r="F85" s="4" t="s">
        <v>15</v>
      </c>
      <c r="G85" s="4" t="s">
        <v>16</v>
      </c>
      <c r="H85" s="4">
        <v>2</v>
      </c>
    </row>
    <row r="86" spans="1:8" ht="12.5" x14ac:dyDescent="0.25">
      <c r="A86" s="3">
        <v>45055</v>
      </c>
      <c r="B86" s="4">
        <v>15.98</v>
      </c>
      <c r="C86" s="4">
        <v>2.0299999999999998</v>
      </c>
      <c r="D86" s="4" t="s">
        <v>12</v>
      </c>
      <c r="E86" s="4" t="s">
        <v>9</v>
      </c>
      <c r="F86" s="4" t="s">
        <v>15</v>
      </c>
      <c r="G86" s="4" t="s">
        <v>16</v>
      </c>
      <c r="H86" s="4">
        <v>2</v>
      </c>
    </row>
    <row r="87" spans="1:8" ht="12.5" x14ac:dyDescent="0.25">
      <c r="A87" s="3">
        <v>45056</v>
      </c>
      <c r="B87" s="4">
        <v>34.83</v>
      </c>
      <c r="C87" s="4">
        <v>5.17</v>
      </c>
      <c r="D87" s="4" t="s">
        <v>8</v>
      </c>
      <c r="E87" s="4" t="s">
        <v>9</v>
      </c>
      <c r="F87" s="4" t="s">
        <v>15</v>
      </c>
      <c r="G87" s="4" t="s">
        <v>16</v>
      </c>
      <c r="H87" s="4">
        <v>4</v>
      </c>
    </row>
    <row r="88" spans="1:8" ht="12.5" x14ac:dyDescent="0.25">
      <c r="A88" s="3">
        <v>45057</v>
      </c>
      <c r="B88" s="4">
        <v>13.03</v>
      </c>
      <c r="C88" s="4">
        <v>2</v>
      </c>
      <c r="D88" s="4" t="s">
        <v>12</v>
      </c>
      <c r="E88" s="4" t="s">
        <v>9</v>
      </c>
      <c r="F88" s="4" t="s">
        <v>15</v>
      </c>
      <c r="G88" s="4" t="s">
        <v>16</v>
      </c>
      <c r="H88" s="4">
        <v>2</v>
      </c>
    </row>
    <row r="89" spans="1:8" ht="12.5" x14ac:dyDescent="0.25">
      <c r="A89" s="3">
        <v>45058</v>
      </c>
      <c r="B89" s="4">
        <v>18.28</v>
      </c>
      <c r="C89" s="4">
        <v>4</v>
      </c>
      <c r="D89" s="4" t="s">
        <v>12</v>
      </c>
      <c r="E89" s="4" t="s">
        <v>9</v>
      </c>
      <c r="F89" s="4" t="s">
        <v>15</v>
      </c>
      <c r="G89" s="4" t="s">
        <v>16</v>
      </c>
      <c r="H89" s="4">
        <v>2</v>
      </c>
    </row>
    <row r="90" spans="1:8" ht="12.5" x14ac:dyDescent="0.25">
      <c r="A90" s="3">
        <v>45059</v>
      </c>
      <c r="B90" s="4">
        <v>24.71</v>
      </c>
      <c r="C90" s="4">
        <v>5.85</v>
      </c>
      <c r="D90" s="4" t="s">
        <v>12</v>
      </c>
      <c r="E90" s="4" t="s">
        <v>9</v>
      </c>
      <c r="F90" s="4" t="s">
        <v>15</v>
      </c>
      <c r="G90" s="4" t="s">
        <v>16</v>
      </c>
      <c r="H90" s="4">
        <v>2</v>
      </c>
    </row>
    <row r="91" spans="1:8" ht="12.5" x14ac:dyDescent="0.25">
      <c r="A91" s="3">
        <v>45060</v>
      </c>
      <c r="B91" s="4">
        <v>21.16</v>
      </c>
      <c r="C91" s="4">
        <v>3</v>
      </c>
      <c r="D91" s="4" t="s">
        <v>12</v>
      </c>
      <c r="E91" s="4" t="s">
        <v>9</v>
      </c>
      <c r="F91" s="4" t="s">
        <v>15</v>
      </c>
      <c r="G91" s="4" t="s">
        <v>16</v>
      </c>
      <c r="H91" s="4">
        <v>2</v>
      </c>
    </row>
    <row r="92" spans="1:8" ht="12.5" x14ac:dyDescent="0.25">
      <c r="A92" s="3">
        <v>45061</v>
      </c>
      <c r="B92" s="4">
        <v>28.97</v>
      </c>
      <c r="C92" s="4">
        <v>3</v>
      </c>
      <c r="D92" s="4" t="s">
        <v>12</v>
      </c>
      <c r="E92" s="4" t="s">
        <v>14</v>
      </c>
      <c r="F92" s="4" t="s">
        <v>17</v>
      </c>
      <c r="G92" s="4" t="s">
        <v>11</v>
      </c>
      <c r="H92" s="4">
        <v>2</v>
      </c>
    </row>
    <row r="93" spans="1:8" ht="12.5" x14ac:dyDescent="0.25">
      <c r="A93" s="3">
        <v>45062</v>
      </c>
      <c r="B93" s="4">
        <v>22.49</v>
      </c>
      <c r="C93" s="4">
        <v>3.5</v>
      </c>
      <c r="D93" s="4" t="s">
        <v>12</v>
      </c>
      <c r="E93" s="4" t="s">
        <v>9</v>
      </c>
      <c r="F93" s="4" t="s">
        <v>17</v>
      </c>
      <c r="G93" s="4" t="s">
        <v>11</v>
      </c>
      <c r="H93" s="4">
        <v>2</v>
      </c>
    </row>
    <row r="94" spans="1:8" ht="12.5" x14ac:dyDescent="0.25">
      <c r="A94" s="3">
        <v>45063</v>
      </c>
      <c r="B94" s="4">
        <v>5.75</v>
      </c>
      <c r="C94" s="4">
        <v>1</v>
      </c>
      <c r="D94" s="4" t="s">
        <v>8</v>
      </c>
      <c r="E94" s="4" t="s">
        <v>14</v>
      </c>
      <c r="F94" s="4" t="s">
        <v>17</v>
      </c>
      <c r="G94" s="4" t="s">
        <v>11</v>
      </c>
      <c r="H94" s="4">
        <v>2</v>
      </c>
    </row>
    <row r="95" spans="1:8" ht="12.5" x14ac:dyDescent="0.25">
      <c r="A95" s="3">
        <v>45064</v>
      </c>
      <c r="B95" s="4">
        <v>16.32</v>
      </c>
      <c r="C95" s="4">
        <v>4.3</v>
      </c>
      <c r="D95" s="4" t="s">
        <v>8</v>
      </c>
      <c r="E95" s="4" t="s">
        <v>14</v>
      </c>
      <c r="F95" s="4" t="s">
        <v>17</v>
      </c>
      <c r="G95" s="4" t="s">
        <v>11</v>
      </c>
      <c r="H95" s="4">
        <v>2</v>
      </c>
    </row>
    <row r="96" spans="1:8" ht="12.5" x14ac:dyDescent="0.25">
      <c r="A96" s="3">
        <v>45065</v>
      </c>
      <c r="B96" s="4">
        <v>22.75</v>
      </c>
      <c r="C96" s="4">
        <v>3.25</v>
      </c>
      <c r="D96" s="4" t="s">
        <v>8</v>
      </c>
      <c r="E96" s="4" t="s">
        <v>9</v>
      </c>
      <c r="F96" s="4" t="s">
        <v>17</v>
      </c>
      <c r="G96" s="4" t="s">
        <v>11</v>
      </c>
      <c r="H96" s="4">
        <v>2</v>
      </c>
    </row>
    <row r="97" spans="1:8" ht="12.5" x14ac:dyDescent="0.25">
      <c r="A97" s="3">
        <v>45066</v>
      </c>
      <c r="B97" s="4">
        <v>40.17</v>
      </c>
      <c r="C97" s="4">
        <v>4.7300000000000004</v>
      </c>
      <c r="D97" s="4" t="s">
        <v>12</v>
      </c>
      <c r="E97" s="4" t="s">
        <v>14</v>
      </c>
      <c r="F97" s="4" t="s">
        <v>17</v>
      </c>
      <c r="G97" s="4" t="s">
        <v>11</v>
      </c>
      <c r="H97" s="4">
        <v>4</v>
      </c>
    </row>
    <row r="98" spans="1:8" ht="12.5" x14ac:dyDescent="0.25">
      <c r="A98" s="3">
        <v>45067</v>
      </c>
      <c r="B98" s="4">
        <v>27.28</v>
      </c>
      <c r="C98" s="4">
        <v>4</v>
      </c>
      <c r="D98" s="4" t="s">
        <v>12</v>
      </c>
      <c r="E98" s="4" t="s">
        <v>14</v>
      </c>
      <c r="F98" s="4" t="s">
        <v>17</v>
      </c>
      <c r="G98" s="4" t="s">
        <v>11</v>
      </c>
      <c r="H98" s="4">
        <v>2</v>
      </c>
    </row>
    <row r="99" spans="1:8" ht="12.5" x14ac:dyDescent="0.25">
      <c r="A99" s="3">
        <v>45068</v>
      </c>
      <c r="B99" s="4">
        <v>12.03</v>
      </c>
      <c r="C99" s="4">
        <v>1.5</v>
      </c>
      <c r="D99" s="4" t="s">
        <v>12</v>
      </c>
      <c r="E99" s="4" t="s">
        <v>14</v>
      </c>
      <c r="F99" s="4" t="s">
        <v>17</v>
      </c>
      <c r="G99" s="4" t="s">
        <v>11</v>
      </c>
      <c r="H99" s="4">
        <v>2</v>
      </c>
    </row>
    <row r="100" spans="1:8" ht="12.5" x14ac:dyDescent="0.25">
      <c r="A100" s="3">
        <v>45069</v>
      </c>
      <c r="B100" s="4">
        <v>21.01</v>
      </c>
      <c r="C100" s="4">
        <v>3</v>
      </c>
      <c r="D100" s="4" t="s">
        <v>12</v>
      </c>
      <c r="E100" s="4" t="s">
        <v>14</v>
      </c>
      <c r="F100" s="4" t="s">
        <v>17</v>
      </c>
      <c r="G100" s="4" t="s">
        <v>11</v>
      </c>
      <c r="H100" s="4">
        <v>2</v>
      </c>
    </row>
    <row r="101" spans="1:8" ht="12.5" x14ac:dyDescent="0.25">
      <c r="A101" s="3">
        <v>45070</v>
      </c>
      <c r="B101" s="4">
        <v>12.46</v>
      </c>
      <c r="C101" s="4">
        <v>1.5</v>
      </c>
      <c r="D101" s="4" t="s">
        <v>12</v>
      </c>
      <c r="E101" s="4" t="s">
        <v>9</v>
      </c>
      <c r="F101" s="4" t="s">
        <v>17</v>
      </c>
      <c r="G101" s="4" t="s">
        <v>11</v>
      </c>
      <c r="H101" s="4">
        <v>2</v>
      </c>
    </row>
    <row r="102" spans="1:8" ht="12.5" x14ac:dyDescent="0.25">
      <c r="A102" s="3">
        <v>45071</v>
      </c>
      <c r="B102" s="4">
        <v>11.35</v>
      </c>
      <c r="C102" s="4">
        <v>2.5</v>
      </c>
      <c r="D102" s="4" t="s">
        <v>8</v>
      </c>
      <c r="E102" s="4" t="s">
        <v>14</v>
      </c>
      <c r="F102" s="4" t="s">
        <v>17</v>
      </c>
      <c r="G102" s="4" t="s">
        <v>11</v>
      </c>
      <c r="H102" s="4">
        <v>2</v>
      </c>
    </row>
    <row r="103" spans="1:8" ht="12.5" x14ac:dyDescent="0.25">
      <c r="A103" s="3">
        <v>45072</v>
      </c>
      <c r="B103" s="4">
        <v>15.38</v>
      </c>
      <c r="C103" s="4">
        <v>3</v>
      </c>
      <c r="D103" s="4" t="s">
        <v>8</v>
      </c>
      <c r="E103" s="4" t="s">
        <v>14</v>
      </c>
      <c r="F103" s="4" t="s">
        <v>17</v>
      </c>
      <c r="G103" s="4" t="s">
        <v>11</v>
      </c>
      <c r="H103" s="4">
        <v>2</v>
      </c>
    </row>
    <row r="104" spans="1:8" ht="12.5" x14ac:dyDescent="0.25">
      <c r="A104" s="3">
        <v>45073</v>
      </c>
      <c r="B104" s="4">
        <v>44.3</v>
      </c>
      <c r="C104" s="4">
        <v>2.5</v>
      </c>
      <c r="D104" s="4" t="s">
        <v>8</v>
      </c>
      <c r="E104" s="4" t="s">
        <v>14</v>
      </c>
      <c r="F104" s="4" t="s">
        <v>13</v>
      </c>
      <c r="G104" s="4" t="s">
        <v>11</v>
      </c>
      <c r="H104" s="4">
        <v>3</v>
      </c>
    </row>
    <row r="105" spans="1:8" ht="12.5" x14ac:dyDescent="0.25">
      <c r="A105" s="3">
        <v>45074</v>
      </c>
      <c r="B105" s="4">
        <v>22.42</v>
      </c>
      <c r="C105" s="4">
        <v>3.48</v>
      </c>
      <c r="D105" s="4" t="s">
        <v>8</v>
      </c>
      <c r="E105" s="4" t="s">
        <v>14</v>
      </c>
      <c r="F105" s="4" t="s">
        <v>13</v>
      </c>
      <c r="G105" s="4" t="s">
        <v>11</v>
      </c>
      <c r="H105" s="4">
        <v>2</v>
      </c>
    </row>
    <row r="106" spans="1:8" ht="12.5" x14ac:dyDescent="0.25">
      <c r="A106" s="3">
        <v>45075</v>
      </c>
      <c r="B106" s="4">
        <v>20.92</v>
      </c>
      <c r="C106" s="4">
        <v>4.08</v>
      </c>
      <c r="D106" s="4" t="s">
        <v>8</v>
      </c>
      <c r="E106" s="4" t="s">
        <v>9</v>
      </c>
      <c r="F106" s="4" t="s">
        <v>13</v>
      </c>
      <c r="G106" s="4" t="s">
        <v>11</v>
      </c>
      <c r="H106" s="4">
        <v>2</v>
      </c>
    </row>
    <row r="107" spans="1:8" ht="12.5" x14ac:dyDescent="0.25">
      <c r="A107" s="3">
        <v>45076</v>
      </c>
      <c r="B107" s="4">
        <v>15.36</v>
      </c>
      <c r="C107" s="4">
        <v>1.64</v>
      </c>
      <c r="D107" s="4" t="s">
        <v>12</v>
      </c>
      <c r="E107" s="4" t="s">
        <v>14</v>
      </c>
      <c r="F107" s="4" t="s">
        <v>13</v>
      </c>
      <c r="G107" s="4" t="s">
        <v>11</v>
      </c>
      <c r="H107" s="4">
        <v>2</v>
      </c>
    </row>
    <row r="108" spans="1:8" ht="12.5" x14ac:dyDescent="0.25">
      <c r="A108" s="3">
        <v>45077</v>
      </c>
      <c r="B108" s="4">
        <v>20.49</v>
      </c>
      <c r="C108" s="4">
        <v>4.0599999999999996</v>
      </c>
      <c r="D108" s="4" t="s">
        <v>12</v>
      </c>
      <c r="E108" s="4" t="s">
        <v>14</v>
      </c>
      <c r="F108" s="4" t="s">
        <v>13</v>
      </c>
      <c r="G108" s="4" t="s">
        <v>11</v>
      </c>
      <c r="H108" s="4">
        <v>2</v>
      </c>
    </row>
    <row r="109" spans="1:8" ht="12.5" x14ac:dyDescent="0.25">
      <c r="A109" s="3">
        <v>45078</v>
      </c>
      <c r="B109" s="4">
        <v>25.21</v>
      </c>
      <c r="C109" s="4">
        <v>4.29</v>
      </c>
      <c r="D109" s="4" t="s">
        <v>12</v>
      </c>
      <c r="E109" s="4" t="s">
        <v>14</v>
      </c>
      <c r="F109" s="4" t="s">
        <v>13</v>
      </c>
      <c r="G109" s="4" t="s">
        <v>11</v>
      </c>
      <c r="H109" s="4">
        <v>2</v>
      </c>
    </row>
    <row r="110" spans="1:8" ht="12.5" x14ac:dyDescent="0.25">
      <c r="A110" s="3">
        <v>45079</v>
      </c>
      <c r="B110" s="4">
        <v>18.239999999999998</v>
      </c>
      <c r="C110" s="4">
        <v>3.76</v>
      </c>
      <c r="D110" s="4" t="s">
        <v>12</v>
      </c>
      <c r="E110" s="4" t="s">
        <v>9</v>
      </c>
      <c r="F110" s="4" t="s">
        <v>13</v>
      </c>
      <c r="G110" s="4" t="s">
        <v>11</v>
      </c>
      <c r="H110" s="4">
        <v>2</v>
      </c>
    </row>
    <row r="111" spans="1:8" ht="12.5" x14ac:dyDescent="0.25">
      <c r="A111" s="3">
        <v>45080</v>
      </c>
      <c r="B111" s="4">
        <v>14.31</v>
      </c>
      <c r="C111" s="4">
        <v>4</v>
      </c>
      <c r="D111" s="4" t="s">
        <v>8</v>
      </c>
      <c r="E111" s="4" t="s">
        <v>14</v>
      </c>
      <c r="F111" s="4" t="s">
        <v>13</v>
      </c>
      <c r="G111" s="4" t="s">
        <v>11</v>
      </c>
      <c r="H111" s="4">
        <v>2</v>
      </c>
    </row>
    <row r="112" spans="1:8" ht="12.5" x14ac:dyDescent="0.25">
      <c r="A112" s="3">
        <v>45081</v>
      </c>
      <c r="B112" s="4">
        <v>14</v>
      </c>
      <c r="C112" s="4">
        <v>3</v>
      </c>
      <c r="D112" s="4" t="s">
        <v>12</v>
      </c>
      <c r="E112" s="4" t="s">
        <v>9</v>
      </c>
      <c r="F112" s="4" t="s">
        <v>13</v>
      </c>
      <c r="G112" s="4" t="s">
        <v>11</v>
      </c>
      <c r="H112" s="4">
        <v>2</v>
      </c>
    </row>
    <row r="113" spans="1:8" ht="12.5" x14ac:dyDescent="0.25">
      <c r="A113" s="3">
        <v>45082</v>
      </c>
      <c r="B113" s="4">
        <v>7.25</v>
      </c>
      <c r="C113" s="4">
        <v>1</v>
      </c>
      <c r="D113" s="4" t="s">
        <v>8</v>
      </c>
      <c r="E113" s="4" t="s">
        <v>9</v>
      </c>
      <c r="F113" s="4" t="s">
        <v>13</v>
      </c>
      <c r="G113" s="4" t="s">
        <v>11</v>
      </c>
      <c r="H113" s="4">
        <v>1</v>
      </c>
    </row>
    <row r="114" spans="1:8" ht="12.5" x14ac:dyDescent="0.25">
      <c r="A114" s="3">
        <v>45083</v>
      </c>
      <c r="B114" s="4">
        <v>38.07</v>
      </c>
      <c r="C114" s="4">
        <v>4</v>
      </c>
      <c r="D114" s="4" t="s">
        <v>12</v>
      </c>
      <c r="E114" s="4" t="s">
        <v>9</v>
      </c>
      <c r="F114" s="4" t="s">
        <v>10</v>
      </c>
      <c r="G114" s="4" t="s">
        <v>11</v>
      </c>
      <c r="H114" s="4">
        <v>3</v>
      </c>
    </row>
    <row r="115" spans="1:8" ht="12.5" x14ac:dyDescent="0.25">
      <c r="A115" s="3">
        <v>45084</v>
      </c>
      <c r="B115" s="4">
        <v>23.95</v>
      </c>
      <c r="C115" s="4">
        <v>2.5499999999999998</v>
      </c>
      <c r="D115" s="4" t="s">
        <v>12</v>
      </c>
      <c r="E115" s="4" t="s">
        <v>9</v>
      </c>
      <c r="F115" s="4" t="s">
        <v>10</v>
      </c>
      <c r="G115" s="4" t="s">
        <v>11</v>
      </c>
      <c r="H115" s="4">
        <v>2</v>
      </c>
    </row>
    <row r="116" spans="1:8" ht="12.5" x14ac:dyDescent="0.25">
      <c r="A116" s="3">
        <v>45085</v>
      </c>
      <c r="B116" s="4">
        <v>25.71</v>
      </c>
      <c r="C116" s="4">
        <v>4</v>
      </c>
      <c r="D116" s="4" t="s">
        <v>8</v>
      </c>
      <c r="E116" s="4" t="s">
        <v>9</v>
      </c>
      <c r="F116" s="4" t="s">
        <v>10</v>
      </c>
      <c r="G116" s="4" t="s">
        <v>11</v>
      </c>
      <c r="H116" s="4">
        <v>3</v>
      </c>
    </row>
    <row r="117" spans="1:8" ht="12.5" x14ac:dyDescent="0.25">
      <c r="A117" s="3">
        <v>45086</v>
      </c>
      <c r="B117" s="4">
        <v>17.309999999999999</v>
      </c>
      <c r="C117" s="4">
        <v>3.5</v>
      </c>
      <c r="D117" s="4" t="s">
        <v>8</v>
      </c>
      <c r="E117" s="4" t="s">
        <v>9</v>
      </c>
      <c r="F117" s="4" t="s">
        <v>10</v>
      </c>
      <c r="G117" s="4" t="s">
        <v>11</v>
      </c>
      <c r="H117" s="4">
        <v>2</v>
      </c>
    </row>
    <row r="118" spans="1:8" ht="12.5" x14ac:dyDescent="0.25">
      <c r="A118" s="3">
        <v>45087</v>
      </c>
      <c r="B118" s="4">
        <v>29.93</v>
      </c>
      <c r="C118" s="4">
        <v>5.07</v>
      </c>
      <c r="D118" s="4" t="s">
        <v>12</v>
      </c>
      <c r="E118" s="4" t="s">
        <v>9</v>
      </c>
      <c r="F118" s="4" t="s">
        <v>10</v>
      </c>
      <c r="G118" s="4" t="s">
        <v>11</v>
      </c>
      <c r="H118" s="4">
        <v>4</v>
      </c>
    </row>
    <row r="119" spans="1:8" ht="12.5" x14ac:dyDescent="0.25">
      <c r="A119" s="3">
        <v>45088</v>
      </c>
      <c r="B119" s="4">
        <v>10.65</v>
      </c>
      <c r="C119" s="4">
        <v>1.5</v>
      </c>
      <c r="D119" s="4" t="s">
        <v>8</v>
      </c>
      <c r="E119" s="4" t="s">
        <v>9</v>
      </c>
      <c r="F119" s="4" t="s">
        <v>15</v>
      </c>
      <c r="G119" s="4" t="s">
        <v>16</v>
      </c>
      <c r="H119" s="4">
        <v>2</v>
      </c>
    </row>
    <row r="120" spans="1:8" ht="12.5" x14ac:dyDescent="0.25">
      <c r="A120" s="3">
        <v>45089</v>
      </c>
      <c r="B120" s="4">
        <v>12.43</v>
      </c>
      <c r="C120" s="4">
        <v>1.8</v>
      </c>
      <c r="D120" s="4" t="s">
        <v>8</v>
      </c>
      <c r="E120" s="4" t="s">
        <v>9</v>
      </c>
      <c r="F120" s="4" t="s">
        <v>15</v>
      </c>
      <c r="G120" s="4" t="s">
        <v>16</v>
      </c>
      <c r="H120" s="4">
        <v>2</v>
      </c>
    </row>
    <row r="121" spans="1:8" ht="12.5" x14ac:dyDescent="0.25">
      <c r="A121" s="3">
        <v>45090</v>
      </c>
      <c r="B121" s="4">
        <v>24.08</v>
      </c>
      <c r="C121" s="4">
        <v>2.92</v>
      </c>
      <c r="D121" s="4" t="s">
        <v>8</v>
      </c>
      <c r="E121" s="4" t="s">
        <v>9</v>
      </c>
      <c r="F121" s="4" t="s">
        <v>15</v>
      </c>
      <c r="G121" s="4" t="s">
        <v>16</v>
      </c>
      <c r="H121" s="4">
        <v>4</v>
      </c>
    </row>
    <row r="122" spans="1:8" ht="12.5" x14ac:dyDescent="0.25">
      <c r="A122" s="3">
        <v>45091</v>
      </c>
      <c r="B122" s="4">
        <v>11.69</v>
      </c>
      <c r="C122" s="4">
        <v>2.31</v>
      </c>
      <c r="D122" s="4" t="s">
        <v>12</v>
      </c>
      <c r="E122" s="4" t="s">
        <v>9</v>
      </c>
      <c r="F122" s="4" t="s">
        <v>15</v>
      </c>
      <c r="G122" s="4" t="s">
        <v>16</v>
      </c>
      <c r="H122" s="4">
        <v>2</v>
      </c>
    </row>
    <row r="123" spans="1:8" ht="12.5" x14ac:dyDescent="0.25">
      <c r="A123" s="3">
        <v>45092</v>
      </c>
      <c r="B123" s="4">
        <v>13.42</v>
      </c>
      <c r="C123" s="4">
        <v>1.68</v>
      </c>
      <c r="D123" s="4" t="s">
        <v>8</v>
      </c>
      <c r="E123" s="4" t="s">
        <v>9</v>
      </c>
      <c r="F123" s="4" t="s">
        <v>15</v>
      </c>
      <c r="G123" s="4" t="s">
        <v>16</v>
      </c>
      <c r="H123" s="4">
        <v>2</v>
      </c>
    </row>
    <row r="124" spans="1:8" ht="12.5" x14ac:dyDescent="0.25">
      <c r="A124" s="3">
        <v>45093</v>
      </c>
      <c r="B124" s="4">
        <v>14.26</v>
      </c>
      <c r="C124" s="4">
        <v>2.5</v>
      </c>
      <c r="D124" s="4" t="s">
        <v>12</v>
      </c>
      <c r="E124" s="4" t="s">
        <v>9</v>
      </c>
      <c r="F124" s="4" t="s">
        <v>15</v>
      </c>
      <c r="G124" s="4" t="s">
        <v>16</v>
      </c>
      <c r="H124" s="4">
        <v>2</v>
      </c>
    </row>
    <row r="125" spans="1:8" ht="12.5" x14ac:dyDescent="0.25">
      <c r="A125" s="3">
        <v>45094</v>
      </c>
      <c r="B125" s="4">
        <v>15.95</v>
      </c>
      <c r="C125" s="4">
        <v>2</v>
      </c>
      <c r="D125" s="4" t="s">
        <v>12</v>
      </c>
      <c r="E125" s="4" t="s">
        <v>9</v>
      </c>
      <c r="F125" s="4" t="s">
        <v>15</v>
      </c>
      <c r="G125" s="4" t="s">
        <v>16</v>
      </c>
      <c r="H125" s="4">
        <v>2</v>
      </c>
    </row>
    <row r="126" spans="1:8" ht="12.5" x14ac:dyDescent="0.25">
      <c r="A126" s="3">
        <v>45095</v>
      </c>
      <c r="B126" s="4">
        <v>12.48</v>
      </c>
      <c r="C126" s="4">
        <v>2.52</v>
      </c>
      <c r="D126" s="4" t="s">
        <v>8</v>
      </c>
      <c r="E126" s="4" t="s">
        <v>9</v>
      </c>
      <c r="F126" s="4" t="s">
        <v>15</v>
      </c>
      <c r="G126" s="4" t="s">
        <v>16</v>
      </c>
      <c r="H126" s="4">
        <v>2</v>
      </c>
    </row>
    <row r="127" spans="1:8" ht="12.5" x14ac:dyDescent="0.25">
      <c r="A127" s="3">
        <v>45096</v>
      </c>
      <c r="B127" s="4">
        <v>29.8</v>
      </c>
      <c r="C127" s="4">
        <v>4.2</v>
      </c>
      <c r="D127" s="4" t="s">
        <v>8</v>
      </c>
      <c r="E127" s="4" t="s">
        <v>9</v>
      </c>
      <c r="F127" s="4" t="s">
        <v>15</v>
      </c>
      <c r="G127" s="4" t="s">
        <v>16</v>
      </c>
      <c r="H127" s="4">
        <v>6</v>
      </c>
    </row>
    <row r="128" spans="1:8" ht="12.5" x14ac:dyDescent="0.25">
      <c r="A128" s="3">
        <v>45097</v>
      </c>
      <c r="B128" s="4">
        <v>8.52</v>
      </c>
      <c r="C128" s="4">
        <v>1.48</v>
      </c>
      <c r="D128" s="4" t="s">
        <v>12</v>
      </c>
      <c r="E128" s="4" t="s">
        <v>9</v>
      </c>
      <c r="F128" s="4" t="s">
        <v>15</v>
      </c>
      <c r="G128" s="4" t="s">
        <v>16</v>
      </c>
      <c r="H128" s="4">
        <v>2</v>
      </c>
    </row>
    <row r="129" spans="1:8" ht="12.5" x14ac:dyDescent="0.25">
      <c r="A129" s="3">
        <v>45098</v>
      </c>
      <c r="B129" s="4">
        <v>14.52</v>
      </c>
      <c r="C129" s="4">
        <v>2</v>
      </c>
      <c r="D129" s="4" t="s">
        <v>8</v>
      </c>
      <c r="E129" s="4" t="s">
        <v>9</v>
      </c>
      <c r="F129" s="4" t="s">
        <v>15</v>
      </c>
      <c r="G129" s="4" t="s">
        <v>16</v>
      </c>
      <c r="H129" s="4">
        <v>2</v>
      </c>
    </row>
    <row r="130" spans="1:8" ht="12.5" x14ac:dyDescent="0.25">
      <c r="A130" s="3">
        <v>45099</v>
      </c>
      <c r="B130" s="4">
        <v>11.38</v>
      </c>
      <c r="C130" s="4">
        <v>2</v>
      </c>
      <c r="D130" s="4" t="s">
        <v>8</v>
      </c>
      <c r="E130" s="4" t="s">
        <v>9</v>
      </c>
      <c r="F130" s="4" t="s">
        <v>15</v>
      </c>
      <c r="G130" s="4" t="s">
        <v>16</v>
      </c>
      <c r="H130" s="4">
        <v>2</v>
      </c>
    </row>
    <row r="131" spans="1:8" ht="12.5" x14ac:dyDescent="0.25">
      <c r="A131" s="3">
        <v>45100</v>
      </c>
      <c r="B131" s="4">
        <v>22.82</v>
      </c>
      <c r="C131" s="4">
        <v>2.1800000000000002</v>
      </c>
      <c r="D131" s="4" t="s">
        <v>12</v>
      </c>
      <c r="E131" s="4" t="s">
        <v>9</v>
      </c>
      <c r="F131" s="4" t="s">
        <v>15</v>
      </c>
      <c r="G131" s="4" t="s">
        <v>16</v>
      </c>
      <c r="H131" s="4">
        <v>3</v>
      </c>
    </row>
    <row r="132" spans="1:8" ht="12.5" x14ac:dyDescent="0.25">
      <c r="A132" s="3">
        <v>45101</v>
      </c>
      <c r="B132" s="4">
        <v>19.079999999999998</v>
      </c>
      <c r="C132" s="4">
        <v>1.5</v>
      </c>
      <c r="D132" s="4" t="s">
        <v>12</v>
      </c>
      <c r="E132" s="4" t="s">
        <v>9</v>
      </c>
      <c r="F132" s="4" t="s">
        <v>15</v>
      </c>
      <c r="G132" s="4" t="s">
        <v>16</v>
      </c>
      <c r="H132" s="4">
        <v>2</v>
      </c>
    </row>
    <row r="133" spans="1:8" ht="12.5" x14ac:dyDescent="0.25">
      <c r="A133" s="3">
        <v>45102</v>
      </c>
      <c r="B133" s="4">
        <v>20.27</v>
      </c>
      <c r="C133" s="4">
        <v>2.83</v>
      </c>
      <c r="D133" s="4" t="s">
        <v>8</v>
      </c>
      <c r="E133" s="4" t="s">
        <v>9</v>
      </c>
      <c r="F133" s="4" t="s">
        <v>15</v>
      </c>
      <c r="G133" s="4" t="s">
        <v>16</v>
      </c>
      <c r="H133" s="4">
        <v>2</v>
      </c>
    </row>
    <row r="134" spans="1:8" ht="12.5" x14ac:dyDescent="0.25">
      <c r="A134" s="3">
        <v>45103</v>
      </c>
      <c r="B134" s="4">
        <v>11.17</v>
      </c>
      <c r="C134" s="4">
        <v>1.5</v>
      </c>
      <c r="D134" s="4" t="s">
        <v>8</v>
      </c>
      <c r="E134" s="4" t="s">
        <v>9</v>
      </c>
      <c r="F134" s="4" t="s">
        <v>15</v>
      </c>
      <c r="G134" s="4" t="s">
        <v>16</v>
      </c>
      <c r="H134" s="4">
        <v>2</v>
      </c>
    </row>
    <row r="135" spans="1:8" ht="12.5" x14ac:dyDescent="0.25">
      <c r="A135" s="3">
        <v>45104</v>
      </c>
      <c r="B135" s="4">
        <v>12.26</v>
      </c>
      <c r="C135" s="4">
        <v>2</v>
      </c>
      <c r="D135" s="4" t="s">
        <v>8</v>
      </c>
      <c r="E135" s="4" t="s">
        <v>9</v>
      </c>
      <c r="F135" s="4" t="s">
        <v>15</v>
      </c>
      <c r="G135" s="4" t="s">
        <v>16</v>
      </c>
      <c r="H135" s="4">
        <v>2</v>
      </c>
    </row>
    <row r="136" spans="1:8" ht="12.5" x14ac:dyDescent="0.25">
      <c r="A136" s="3">
        <v>45105</v>
      </c>
      <c r="B136" s="4">
        <v>18.260000000000002</v>
      </c>
      <c r="C136" s="4">
        <v>3.25</v>
      </c>
      <c r="D136" s="4" t="s">
        <v>8</v>
      </c>
      <c r="E136" s="4" t="s">
        <v>9</v>
      </c>
      <c r="F136" s="4" t="s">
        <v>15</v>
      </c>
      <c r="G136" s="4" t="s">
        <v>16</v>
      </c>
      <c r="H136" s="4">
        <v>2</v>
      </c>
    </row>
    <row r="137" spans="1:8" ht="12.5" x14ac:dyDescent="0.25">
      <c r="A137" s="3">
        <v>45106</v>
      </c>
      <c r="B137" s="4">
        <v>8.51</v>
      </c>
      <c r="C137" s="4">
        <v>1.25</v>
      </c>
      <c r="D137" s="4" t="s">
        <v>8</v>
      </c>
      <c r="E137" s="4" t="s">
        <v>9</v>
      </c>
      <c r="F137" s="4" t="s">
        <v>15</v>
      </c>
      <c r="G137" s="4" t="s">
        <v>16</v>
      </c>
      <c r="H137" s="4">
        <v>2</v>
      </c>
    </row>
    <row r="138" spans="1:8" ht="12.5" x14ac:dyDescent="0.25">
      <c r="A138" s="3">
        <v>45107</v>
      </c>
      <c r="B138" s="4">
        <v>10.33</v>
      </c>
      <c r="C138" s="4">
        <v>2</v>
      </c>
      <c r="D138" s="4" t="s">
        <v>8</v>
      </c>
      <c r="E138" s="4" t="s">
        <v>9</v>
      </c>
      <c r="F138" s="4" t="s">
        <v>15</v>
      </c>
      <c r="G138" s="4" t="s">
        <v>16</v>
      </c>
      <c r="H138" s="4">
        <v>2</v>
      </c>
    </row>
    <row r="139" spans="1:8" ht="12.5" x14ac:dyDescent="0.25">
      <c r="A139" s="3">
        <v>45108</v>
      </c>
      <c r="B139" s="4">
        <v>14.15</v>
      </c>
      <c r="C139" s="4">
        <v>2</v>
      </c>
      <c r="D139" s="4" t="s">
        <v>8</v>
      </c>
      <c r="E139" s="4" t="s">
        <v>9</v>
      </c>
      <c r="F139" s="4" t="s">
        <v>15</v>
      </c>
      <c r="G139" s="4" t="s">
        <v>16</v>
      </c>
      <c r="H139" s="4">
        <v>2</v>
      </c>
    </row>
    <row r="140" spans="1:8" ht="12.5" x14ac:dyDescent="0.25">
      <c r="A140" s="3">
        <v>45109</v>
      </c>
      <c r="B140" s="4">
        <v>16</v>
      </c>
      <c r="C140" s="4">
        <v>2</v>
      </c>
      <c r="D140" s="4" t="s">
        <v>12</v>
      </c>
      <c r="E140" s="4" t="s">
        <v>14</v>
      </c>
      <c r="F140" s="4" t="s">
        <v>15</v>
      </c>
      <c r="G140" s="4" t="s">
        <v>16</v>
      </c>
      <c r="H140" s="4">
        <v>2</v>
      </c>
    </row>
    <row r="141" spans="1:8" ht="12.5" x14ac:dyDescent="0.25">
      <c r="A141" s="3">
        <v>45110</v>
      </c>
      <c r="B141" s="4">
        <v>13.16</v>
      </c>
      <c r="C141" s="4">
        <v>2.75</v>
      </c>
      <c r="D141" s="4" t="s">
        <v>8</v>
      </c>
      <c r="E141" s="4" t="s">
        <v>9</v>
      </c>
      <c r="F141" s="4" t="s">
        <v>15</v>
      </c>
      <c r="G141" s="4" t="s">
        <v>16</v>
      </c>
      <c r="H141" s="4">
        <v>2</v>
      </c>
    </row>
    <row r="142" spans="1:8" ht="12.5" x14ac:dyDescent="0.25">
      <c r="A142" s="3">
        <v>45111</v>
      </c>
      <c r="B142" s="4">
        <v>17.47</v>
      </c>
      <c r="C142" s="4">
        <v>3.5</v>
      </c>
      <c r="D142" s="4" t="s">
        <v>8</v>
      </c>
      <c r="E142" s="4" t="s">
        <v>9</v>
      </c>
      <c r="F142" s="4" t="s">
        <v>15</v>
      </c>
      <c r="G142" s="4" t="s">
        <v>16</v>
      </c>
      <c r="H142" s="4">
        <v>2</v>
      </c>
    </row>
    <row r="143" spans="1:8" ht="12.5" x14ac:dyDescent="0.25">
      <c r="A143" s="3">
        <v>45112</v>
      </c>
      <c r="B143" s="4">
        <v>34.299999999999997</v>
      </c>
      <c r="C143" s="4">
        <v>6.7</v>
      </c>
      <c r="D143" s="4" t="s">
        <v>12</v>
      </c>
      <c r="E143" s="4" t="s">
        <v>9</v>
      </c>
      <c r="F143" s="4" t="s">
        <v>15</v>
      </c>
      <c r="G143" s="4" t="s">
        <v>16</v>
      </c>
      <c r="H143" s="4">
        <v>6</v>
      </c>
    </row>
    <row r="144" spans="1:8" ht="12.5" x14ac:dyDescent="0.25">
      <c r="A144" s="3">
        <v>45113</v>
      </c>
      <c r="B144" s="4">
        <v>41.19</v>
      </c>
      <c r="C144" s="4">
        <v>5</v>
      </c>
      <c r="D144" s="4" t="s">
        <v>12</v>
      </c>
      <c r="E144" s="4" t="s">
        <v>9</v>
      </c>
      <c r="F144" s="4" t="s">
        <v>15</v>
      </c>
      <c r="G144" s="4" t="s">
        <v>16</v>
      </c>
      <c r="H144" s="4">
        <v>5</v>
      </c>
    </row>
    <row r="145" spans="1:8" ht="12.5" x14ac:dyDescent="0.25">
      <c r="A145" s="3">
        <v>45114</v>
      </c>
      <c r="B145" s="4">
        <v>27.05</v>
      </c>
      <c r="C145" s="4">
        <v>5</v>
      </c>
      <c r="D145" s="4" t="s">
        <v>8</v>
      </c>
      <c r="E145" s="4" t="s">
        <v>9</v>
      </c>
      <c r="F145" s="4" t="s">
        <v>15</v>
      </c>
      <c r="G145" s="4" t="s">
        <v>16</v>
      </c>
      <c r="H145" s="4">
        <v>6</v>
      </c>
    </row>
    <row r="146" spans="1:8" ht="12.5" x14ac:dyDescent="0.25">
      <c r="A146" s="3">
        <v>45115</v>
      </c>
      <c r="B146" s="4">
        <v>16.43</v>
      </c>
      <c r="C146" s="4">
        <v>2.2999999999999998</v>
      </c>
      <c r="D146" s="4" t="s">
        <v>8</v>
      </c>
      <c r="E146" s="4" t="s">
        <v>9</v>
      </c>
      <c r="F146" s="4" t="s">
        <v>15</v>
      </c>
      <c r="G146" s="4" t="s">
        <v>16</v>
      </c>
      <c r="H146" s="4">
        <v>2</v>
      </c>
    </row>
    <row r="147" spans="1:8" ht="12.5" x14ac:dyDescent="0.25">
      <c r="A147" s="3">
        <v>45116</v>
      </c>
      <c r="B147" s="4">
        <v>8.35</v>
      </c>
      <c r="C147" s="4">
        <v>1.5</v>
      </c>
      <c r="D147" s="4" t="s">
        <v>8</v>
      </c>
      <c r="E147" s="4" t="s">
        <v>9</v>
      </c>
      <c r="F147" s="4" t="s">
        <v>15</v>
      </c>
      <c r="G147" s="4" t="s">
        <v>16</v>
      </c>
      <c r="H147" s="4">
        <v>2</v>
      </c>
    </row>
    <row r="148" spans="1:8" ht="12.5" x14ac:dyDescent="0.25">
      <c r="A148" s="3">
        <v>45117</v>
      </c>
      <c r="B148" s="4">
        <v>18.64</v>
      </c>
      <c r="C148" s="4">
        <v>1.36</v>
      </c>
      <c r="D148" s="4" t="s">
        <v>8</v>
      </c>
      <c r="E148" s="4" t="s">
        <v>9</v>
      </c>
      <c r="F148" s="4" t="s">
        <v>15</v>
      </c>
      <c r="G148" s="4" t="s">
        <v>16</v>
      </c>
      <c r="H148" s="4">
        <v>3</v>
      </c>
    </row>
    <row r="149" spans="1:8" ht="12.5" x14ac:dyDescent="0.25">
      <c r="A149" s="3">
        <v>45118</v>
      </c>
      <c r="B149" s="4">
        <v>11.87</v>
      </c>
      <c r="C149" s="4">
        <v>1.63</v>
      </c>
      <c r="D149" s="4" t="s">
        <v>8</v>
      </c>
      <c r="E149" s="4" t="s">
        <v>9</v>
      </c>
      <c r="F149" s="4" t="s">
        <v>15</v>
      </c>
      <c r="G149" s="4" t="s">
        <v>16</v>
      </c>
      <c r="H149" s="4">
        <v>2</v>
      </c>
    </row>
    <row r="150" spans="1:8" ht="12.5" x14ac:dyDescent="0.25">
      <c r="A150" s="3">
        <v>45119</v>
      </c>
      <c r="B150" s="4">
        <v>9.7799999999999994</v>
      </c>
      <c r="C150" s="4">
        <v>1.73</v>
      </c>
      <c r="D150" s="4" t="s">
        <v>12</v>
      </c>
      <c r="E150" s="4" t="s">
        <v>9</v>
      </c>
      <c r="F150" s="4" t="s">
        <v>15</v>
      </c>
      <c r="G150" s="4" t="s">
        <v>16</v>
      </c>
      <c r="H150" s="4">
        <v>2</v>
      </c>
    </row>
    <row r="151" spans="1:8" ht="12.5" x14ac:dyDescent="0.25">
      <c r="A151" s="3">
        <v>45120</v>
      </c>
      <c r="B151" s="4">
        <v>7.51</v>
      </c>
      <c r="C151" s="4">
        <v>2</v>
      </c>
      <c r="D151" s="4" t="s">
        <v>12</v>
      </c>
      <c r="E151" s="4" t="s">
        <v>9</v>
      </c>
      <c r="F151" s="4" t="s">
        <v>15</v>
      </c>
      <c r="G151" s="4" t="s">
        <v>16</v>
      </c>
      <c r="H151" s="4">
        <v>2</v>
      </c>
    </row>
    <row r="152" spans="1:8" ht="12.5" x14ac:dyDescent="0.25">
      <c r="A152" s="3">
        <v>45121</v>
      </c>
      <c r="B152" s="4">
        <v>14.07</v>
      </c>
      <c r="C152" s="4">
        <v>2.5</v>
      </c>
      <c r="D152" s="4" t="s">
        <v>12</v>
      </c>
      <c r="E152" s="4" t="s">
        <v>9</v>
      </c>
      <c r="F152" s="4" t="s">
        <v>10</v>
      </c>
      <c r="G152" s="4" t="s">
        <v>11</v>
      </c>
      <c r="H152" s="4">
        <v>2</v>
      </c>
    </row>
    <row r="153" spans="1:8" ht="12.5" x14ac:dyDescent="0.25">
      <c r="A153" s="3">
        <v>45122</v>
      </c>
      <c r="B153" s="4">
        <v>13.13</v>
      </c>
      <c r="C153" s="4">
        <v>2</v>
      </c>
      <c r="D153" s="4" t="s">
        <v>12</v>
      </c>
      <c r="E153" s="4" t="s">
        <v>9</v>
      </c>
      <c r="F153" s="4" t="s">
        <v>10</v>
      </c>
      <c r="G153" s="4" t="s">
        <v>11</v>
      </c>
      <c r="H153" s="4">
        <v>2</v>
      </c>
    </row>
    <row r="154" spans="1:8" ht="12.5" x14ac:dyDescent="0.25">
      <c r="A154" s="3">
        <v>45123</v>
      </c>
      <c r="B154" s="4">
        <v>17.260000000000002</v>
      </c>
      <c r="C154" s="4">
        <v>2.74</v>
      </c>
      <c r="D154" s="4" t="s">
        <v>12</v>
      </c>
      <c r="E154" s="4" t="s">
        <v>9</v>
      </c>
      <c r="F154" s="4" t="s">
        <v>10</v>
      </c>
      <c r="G154" s="4" t="s">
        <v>11</v>
      </c>
      <c r="H154" s="4">
        <v>3</v>
      </c>
    </row>
    <row r="155" spans="1:8" ht="12.5" x14ac:dyDescent="0.25">
      <c r="A155" s="3">
        <v>45124</v>
      </c>
      <c r="B155" s="4">
        <v>24.55</v>
      </c>
      <c r="C155" s="4">
        <v>2</v>
      </c>
      <c r="D155" s="4" t="s">
        <v>12</v>
      </c>
      <c r="E155" s="4" t="s">
        <v>9</v>
      </c>
      <c r="F155" s="4" t="s">
        <v>10</v>
      </c>
      <c r="G155" s="4" t="s">
        <v>11</v>
      </c>
      <c r="H155" s="4">
        <v>4</v>
      </c>
    </row>
    <row r="156" spans="1:8" ht="12.5" x14ac:dyDescent="0.25">
      <c r="A156" s="3">
        <v>45125</v>
      </c>
      <c r="B156" s="4">
        <v>19.77</v>
      </c>
      <c r="C156" s="4">
        <v>2</v>
      </c>
      <c r="D156" s="4" t="s">
        <v>12</v>
      </c>
      <c r="E156" s="4" t="s">
        <v>9</v>
      </c>
      <c r="F156" s="4" t="s">
        <v>10</v>
      </c>
      <c r="G156" s="4" t="s">
        <v>11</v>
      </c>
      <c r="H156" s="4">
        <v>4</v>
      </c>
    </row>
    <row r="157" spans="1:8" ht="12.5" x14ac:dyDescent="0.25">
      <c r="A157" s="3">
        <v>45126</v>
      </c>
      <c r="B157" s="4">
        <v>29.85</v>
      </c>
      <c r="C157" s="4">
        <v>5.14</v>
      </c>
      <c r="D157" s="4" t="s">
        <v>8</v>
      </c>
      <c r="E157" s="4" t="s">
        <v>9</v>
      </c>
      <c r="F157" s="4" t="s">
        <v>10</v>
      </c>
      <c r="G157" s="4" t="s">
        <v>11</v>
      </c>
      <c r="H157" s="4">
        <v>5</v>
      </c>
    </row>
    <row r="158" spans="1:8" ht="12.5" x14ac:dyDescent="0.25">
      <c r="A158" s="3">
        <v>45127</v>
      </c>
      <c r="B158" s="4">
        <v>48.17</v>
      </c>
      <c r="C158" s="4">
        <v>5</v>
      </c>
      <c r="D158" s="4" t="s">
        <v>12</v>
      </c>
      <c r="E158" s="4" t="s">
        <v>9</v>
      </c>
      <c r="F158" s="4" t="s">
        <v>10</v>
      </c>
      <c r="G158" s="4" t="s">
        <v>11</v>
      </c>
      <c r="H158" s="4">
        <v>6</v>
      </c>
    </row>
    <row r="159" spans="1:8" ht="12.5" x14ac:dyDescent="0.25">
      <c r="A159" s="3">
        <v>45128</v>
      </c>
      <c r="B159" s="4">
        <v>25</v>
      </c>
      <c r="C159" s="4">
        <v>3.75</v>
      </c>
      <c r="D159" s="4" t="s">
        <v>8</v>
      </c>
      <c r="E159" s="4" t="s">
        <v>9</v>
      </c>
      <c r="F159" s="4" t="s">
        <v>10</v>
      </c>
      <c r="G159" s="4" t="s">
        <v>11</v>
      </c>
      <c r="H159" s="4">
        <v>4</v>
      </c>
    </row>
    <row r="160" spans="1:8" ht="12.5" x14ac:dyDescent="0.25">
      <c r="A160" s="3">
        <v>45129</v>
      </c>
      <c r="B160" s="4">
        <v>13.39</v>
      </c>
      <c r="C160" s="4">
        <v>2.61</v>
      </c>
      <c r="D160" s="4" t="s">
        <v>8</v>
      </c>
      <c r="E160" s="4" t="s">
        <v>9</v>
      </c>
      <c r="F160" s="4" t="s">
        <v>10</v>
      </c>
      <c r="G160" s="4" t="s">
        <v>11</v>
      </c>
      <c r="H160" s="4">
        <v>2</v>
      </c>
    </row>
    <row r="161" spans="1:8" ht="12.5" x14ac:dyDescent="0.25">
      <c r="A161" s="3">
        <v>45130</v>
      </c>
      <c r="B161" s="4">
        <v>16.489999999999998</v>
      </c>
      <c r="C161" s="4">
        <v>2</v>
      </c>
      <c r="D161" s="4" t="s">
        <v>12</v>
      </c>
      <c r="E161" s="4" t="s">
        <v>9</v>
      </c>
      <c r="F161" s="4" t="s">
        <v>10</v>
      </c>
      <c r="G161" s="4" t="s">
        <v>11</v>
      </c>
      <c r="H161" s="4">
        <v>4</v>
      </c>
    </row>
    <row r="162" spans="1:8" ht="12.5" x14ac:dyDescent="0.25">
      <c r="A162" s="3">
        <v>45131</v>
      </c>
      <c r="B162" s="4">
        <v>21.5</v>
      </c>
      <c r="C162" s="4">
        <v>3.5</v>
      </c>
      <c r="D162" s="4" t="s">
        <v>12</v>
      </c>
      <c r="E162" s="4" t="s">
        <v>9</v>
      </c>
      <c r="F162" s="4" t="s">
        <v>10</v>
      </c>
      <c r="G162" s="4" t="s">
        <v>11</v>
      </c>
      <c r="H162" s="4">
        <v>4</v>
      </c>
    </row>
    <row r="163" spans="1:8" ht="12.5" x14ac:dyDescent="0.25">
      <c r="A163" s="3">
        <v>45132</v>
      </c>
      <c r="B163" s="4">
        <v>12.66</v>
      </c>
      <c r="C163" s="4">
        <v>2.5</v>
      </c>
      <c r="D163" s="4" t="s">
        <v>12</v>
      </c>
      <c r="E163" s="4" t="s">
        <v>9</v>
      </c>
      <c r="F163" s="4" t="s">
        <v>10</v>
      </c>
      <c r="G163" s="4" t="s">
        <v>11</v>
      </c>
      <c r="H163" s="4">
        <v>2</v>
      </c>
    </row>
    <row r="164" spans="1:8" ht="12.5" x14ac:dyDescent="0.25">
      <c r="A164" s="3">
        <v>45133</v>
      </c>
      <c r="B164" s="4">
        <v>16.21</v>
      </c>
      <c r="C164" s="4">
        <v>2</v>
      </c>
      <c r="D164" s="4" t="s">
        <v>8</v>
      </c>
      <c r="E164" s="4" t="s">
        <v>9</v>
      </c>
      <c r="F164" s="4" t="s">
        <v>10</v>
      </c>
      <c r="G164" s="4" t="s">
        <v>11</v>
      </c>
      <c r="H164" s="4">
        <v>3</v>
      </c>
    </row>
    <row r="165" spans="1:8" ht="12.5" x14ac:dyDescent="0.25">
      <c r="A165" s="3">
        <v>45134</v>
      </c>
      <c r="B165" s="4">
        <v>13.81</v>
      </c>
      <c r="C165" s="4">
        <v>2</v>
      </c>
      <c r="D165" s="4" t="s">
        <v>12</v>
      </c>
      <c r="E165" s="4" t="s">
        <v>9</v>
      </c>
      <c r="F165" s="4" t="s">
        <v>10</v>
      </c>
      <c r="G165" s="4" t="s">
        <v>11</v>
      </c>
      <c r="H165" s="4">
        <v>2</v>
      </c>
    </row>
    <row r="166" spans="1:8" ht="12.5" x14ac:dyDescent="0.25">
      <c r="A166" s="3">
        <v>45135</v>
      </c>
      <c r="B166" s="4">
        <v>17.510000000000002</v>
      </c>
      <c r="C166" s="4">
        <v>3</v>
      </c>
      <c r="D166" s="4" t="s">
        <v>8</v>
      </c>
      <c r="E166" s="4" t="s">
        <v>14</v>
      </c>
      <c r="F166" s="4" t="s">
        <v>10</v>
      </c>
      <c r="G166" s="4" t="s">
        <v>11</v>
      </c>
      <c r="H166" s="4">
        <v>2</v>
      </c>
    </row>
    <row r="167" spans="1:8" ht="12.5" x14ac:dyDescent="0.25">
      <c r="A167" s="3">
        <v>45136</v>
      </c>
      <c r="B167" s="4">
        <v>24.52</v>
      </c>
      <c r="C167" s="4">
        <v>3.48</v>
      </c>
      <c r="D167" s="4" t="s">
        <v>12</v>
      </c>
      <c r="E167" s="4" t="s">
        <v>9</v>
      </c>
      <c r="F167" s="4" t="s">
        <v>10</v>
      </c>
      <c r="G167" s="4" t="s">
        <v>11</v>
      </c>
      <c r="H167" s="4">
        <v>3</v>
      </c>
    </row>
    <row r="168" spans="1:8" ht="12.5" x14ac:dyDescent="0.25">
      <c r="A168" s="3">
        <v>45137</v>
      </c>
      <c r="B168" s="4">
        <v>20.76</v>
      </c>
      <c r="C168" s="4">
        <v>2.2400000000000002</v>
      </c>
      <c r="D168" s="4" t="s">
        <v>12</v>
      </c>
      <c r="E168" s="4" t="s">
        <v>9</v>
      </c>
      <c r="F168" s="4" t="s">
        <v>10</v>
      </c>
      <c r="G168" s="4" t="s">
        <v>11</v>
      </c>
      <c r="H168" s="4">
        <v>2</v>
      </c>
    </row>
    <row r="169" spans="1:8" ht="12.5" x14ac:dyDescent="0.25">
      <c r="A169" s="3">
        <v>45138</v>
      </c>
      <c r="B169" s="4">
        <v>31.71</v>
      </c>
      <c r="C169" s="4">
        <v>4.5</v>
      </c>
      <c r="D169" s="4" t="s">
        <v>12</v>
      </c>
      <c r="E169" s="4" t="s">
        <v>9</v>
      </c>
      <c r="F169" s="4" t="s">
        <v>10</v>
      </c>
      <c r="G169" s="4" t="s">
        <v>11</v>
      </c>
      <c r="H169" s="4">
        <v>4</v>
      </c>
    </row>
    <row r="170" spans="1:8" ht="12.5" x14ac:dyDescent="0.25">
      <c r="A170" s="3">
        <v>45139</v>
      </c>
      <c r="B170" s="4">
        <v>10.59</v>
      </c>
      <c r="C170" s="4">
        <v>1.61</v>
      </c>
      <c r="D170" s="4" t="s">
        <v>8</v>
      </c>
      <c r="E170" s="4" t="s">
        <v>14</v>
      </c>
      <c r="F170" s="4" t="s">
        <v>13</v>
      </c>
      <c r="G170" s="4" t="s">
        <v>11</v>
      </c>
      <c r="H170" s="4">
        <v>2</v>
      </c>
    </row>
    <row r="171" spans="1:8" ht="12.5" x14ac:dyDescent="0.25">
      <c r="A171" s="3">
        <v>45140</v>
      </c>
      <c r="B171" s="4">
        <v>10.63</v>
      </c>
      <c r="C171" s="4">
        <v>2</v>
      </c>
      <c r="D171" s="4" t="s">
        <v>8</v>
      </c>
      <c r="E171" s="4" t="s">
        <v>14</v>
      </c>
      <c r="F171" s="4" t="s">
        <v>13</v>
      </c>
      <c r="G171" s="4" t="s">
        <v>11</v>
      </c>
      <c r="H171" s="4">
        <v>2</v>
      </c>
    </row>
    <row r="172" spans="1:8" ht="12.5" x14ac:dyDescent="0.25">
      <c r="A172" s="3">
        <v>45141</v>
      </c>
      <c r="B172" s="4">
        <v>50.81</v>
      </c>
      <c r="C172" s="4">
        <v>10</v>
      </c>
      <c r="D172" s="4" t="s">
        <v>12</v>
      </c>
      <c r="E172" s="4" t="s">
        <v>14</v>
      </c>
      <c r="F172" s="4" t="s">
        <v>13</v>
      </c>
      <c r="G172" s="4" t="s">
        <v>11</v>
      </c>
      <c r="H172" s="4">
        <v>3</v>
      </c>
    </row>
    <row r="173" spans="1:8" ht="12.5" x14ac:dyDescent="0.25">
      <c r="A173" s="3">
        <v>45142</v>
      </c>
      <c r="B173" s="4">
        <v>15.81</v>
      </c>
      <c r="C173" s="4">
        <v>3.16</v>
      </c>
      <c r="D173" s="4" t="s">
        <v>12</v>
      </c>
      <c r="E173" s="4" t="s">
        <v>14</v>
      </c>
      <c r="F173" s="4" t="s">
        <v>13</v>
      </c>
      <c r="G173" s="4" t="s">
        <v>11</v>
      </c>
      <c r="H173" s="4">
        <v>2</v>
      </c>
    </row>
    <row r="174" spans="1:8" ht="12.5" x14ac:dyDescent="0.25">
      <c r="A174" s="3">
        <v>45143</v>
      </c>
      <c r="B174" s="4">
        <v>7.25</v>
      </c>
      <c r="C174" s="4">
        <v>5.15</v>
      </c>
      <c r="D174" s="4" t="s">
        <v>12</v>
      </c>
      <c r="E174" s="4" t="s">
        <v>14</v>
      </c>
      <c r="F174" s="4" t="s">
        <v>10</v>
      </c>
      <c r="G174" s="4" t="s">
        <v>11</v>
      </c>
      <c r="H174" s="4">
        <v>2</v>
      </c>
    </row>
    <row r="175" spans="1:8" ht="12.5" x14ac:dyDescent="0.25">
      <c r="A175" s="3">
        <v>45144</v>
      </c>
      <c r="B175" s="4">
        <v>31.85</v>
      </c>
      <c r="C175" s="4">
        <v>3.18</v>
      </c>
      <c r="D175" s="4" t="s">
        <v>12</v>
      </c>
      <c r="E175" s="4" t="s">
        <v>14</v>
      </c>
      <c r="F175" s="4" t="s">
        <v>10</v>
      </c>
      <c r="G175" s="4" t="s">
        <v>11</v>
      </c>
      <c r="H175" s="4">
        <v>2</v>
      </c>
    </row>
    <row r="176" spans="1:8" ht="12.5" x14ac:dyDescent="0.25">
      <c r="A176" s="3">
        <v>45145</v>
      </c>
      <c r="B176" s="4">
        <v>16.82</v>
      </c>
      <c r="C176" s="4">
        <v>4</v>
      </c>
      <c r="D176" s="4" t="s">
        <v>12</v>
      </c>
      <c r="E176" s="4" t="s">
        <v>14</v>
      </c>
      <c r="F176" s="4" t="s">
        <v>10</v>
      </c>
      <c r="G176" s="4" t="s">
        <v>11</v>
      </c>
      <c r="H176" s="4">
        <v>2</v>
      </c>
    </row>
    <row r="177" spans="1:8" ht="12.5" x14ac:dyDescent="0.25">
      <c r="A177" s="3">
        <v>45146</v>
      </c>
      <c r="B177" s="4">
        <v>32.9</v>
      </c>
      <c r="C177" s="4">
        <v>3.11</v>
      </c>
      <c r="D177" s="4" t="s">
        <v>12</v>
      </c>
      <c r="E177" s="4" t="s">
        <v>14</v>
      </c>
      <c r="F177" s="4" t="s">
        <v>10</v>
      </c>
      <c r="G177" s="4" t="s">
        <v>11</v>
      </c>
      <c r="H177" s="4">
        <v>2</v>
      </c>
    </row>
    <row r="178" spans="1:8" ht="12.5" x14ac:dyDescent="0.25">
      <c r="A178" s="3">
        <v>45147</v>
      </c>
      <c r="B178" s="4">
        <v>17.89</v>
      </c>
      <c r="C178" s="4">
        <v>2</v>
      </c>
      <c r="D178" s="4" t="s">
        <v>12</v>
      </c>
      <c r="E178" s="4" t="s">
        <v>14</v>
      </c>
      <c r="F178" s="4" t="s">
        <v>10</v>
      </c>
      <c r="G178" s="4" t="s">
        <v>11</v>
      </c>
      <c r="H178" s="4">
        <v>2</v>
      </c>
    </row>
    <row r="179" spans="1:8" ht="12.5" x14ac:dyDescent="0.25">
      <c r="A179" s="3">
        <v>45148</v>
      </c>
      <c r="B179" s="4">
        <v>14.48</v>
      </c>
      <c r="C179" s="4">
        <v>2</v>
      </c>
      <c r="D179" s="4" t="s">
        <v>12</v>
      </c>
      <c r="E179" s="4" t="s">
        <v>14</v>
      </c>
      <c r="F179" s="4" t="s">
        <v>10</v>
      </c>
      <c r="G179" s="4" t="s">
        <v>11</v>
      </c>
      <c r="H179" s="4">
        <v>2</v>
      </c>
    </row>
    <row r="180" spans="1:8" ht="12.5" x14ac:dyDescent="0.25">
      <c r="A180" s="3">
        <v>45149</v>
      </c>
      <c r="B180" s="4">
        <v>9.6</v>
      </c>
      <c r="C180" s="4">
        <v>4</v>
      </c>
      <c r="D180" s="4" t="s">
        <v>8</v>
      </c>
      <c r="E180" s="4" t="s">
        <v>14</v>
      </c>
      <c r="F180" s="4" t="s">
        <v>10</v>
      </c>
      <c r="G180" s="4" t="s">
        <v>11</v>
      </c>
      <c r="H180" s="4">
        <v>2</v>
      </c>
    </row>
    <row r="181" spans="1:8" ht="12.5" x14ac:dyDescent="0.25">
      <c r="A181" s="3">
        <v>45150</v>
      </c>
      <c r="B181" s="4">
        <v>34.630000000000003</v>
      </c>
      <c r="C181" s="4">
        <v>3.55</v>
      </c>
      <c r="D181" s="4" t="s">
        <v>12</v>
      </c>
      <c r="E181" s="4" t="s">
        <v>14</v>
      </c>
      <c r="F181" s="4" t="s">
        <v>10</v>
      </c>
      <c r="G181" s="4" t="s">
        <v>11</v>
      </c>
      <c r="H181" s="4">
        <v>2</v>
      </c>
    </row>
    <row r="182" spans="1:8" ht="12.5" x14ac:dyDescent="0.25">
      <c r="A182" s="3">
        <v>45151</v>
      </c>
      <c r="B182" s="4">
        <v>34.65</v>
      </c>
      <c r="C182" s="4">
        <v>3.68</v>
      </c>
      <c r="D182" s="4" t="s">
        <v>12</v>
      </c>
      <c r="E182" s="4" t="s">
        <v>14</v>
      </c>
      <c r="F182" s="4" t="s">
        <v>10</v>
      </c>
      <c r="G182" s="4" t="s">
        <v>11</v>
      </c>
      <c r="H182" s="4">
        <v>4</v>
      </c>
    </row>
    <row r="183" spans="1:8" ht="12.5" x14ac:dyDescent="0.25">
      <c r="A183" s="3">
        <v>45152</v>
      </c>
      <c r="B183" s="4">
        <v>23.33</v>
      </c>
      <c r="C183" s="4">
        <v>5.65</v>
      </c>
      <c r="D183" s="4" t="s">
        <v>12</v>
      </c>
      <c r="E183" s="4" t="s">
        <v>14</v>
      </c>
      <c r="F183" s="4" t="s">
        <v>10</v>
      </c>
      <c r="G183" s="4" t="s">
        <v>11</v>
      </c>
      <c r="H183" s="4">
        <v>2</v>
      </c>
    </row>
    <row r="184" spans="1:8" ht="12.5" x14ac:dyDescent="0.25">
      <c r="A184" s="3">
        <v>45153</v>
      </c>
      <c r="B184" s="4">
        <v>45.35</v>
      </c>
      <c r="C184" s="4">
        <v>3.5</v>
      </c>
      <c r="D184" s="4" t="s">
        <v>12</v>
      </c>
      <c r="E184" s="4" t="s">
        <v>14</v>
      </c>
      <c r="F184" s="4" t="s">
        <v>10</v>
      </c>
      <c r="G184" s="4" t="s">
        <v>11</v>
      </c>
      <c r="H184" s="4">
        <v>3</v>
      </c>
    </row>
    <row r="185" spans="1:8" ht="12.5" x14ac:dyDescent="0.25">
      <c r="A185" s="3">
        <v>45154</v>
      </c>
      <c r="B185" s="4">
        <v>23.17</v>
      </c>
      <c r="C185" s="4">
        <v>6.5</v>
      </c>
      <c r="D185" s="4" t="s">
        <v>12</v>
      </c>
      <c r="E185" s="4" t="s">
        <v>14</v>
      </c>
      <c r="F185" s="4" t="s">
        <v>10</v>
      </c>
      <c r="G185" s="4" t="s">
        <v>11</v>
      </c>
      <c r="H185" s="4">
        <v>4</v>
      </c>
    </row>
    <row r="186" spans="1:8" ht="12.5" x14ac:dyDescent="0.25">
      <c r="A186" s="3">
        <v>45155</v>
      </c>
      <c r="B186" s="4">
        <v>40.549999999999997</v>
      </c>
      <c r="C186" s="4">
        <v>3</v>
      </c>
      <c r="D186" s="4" t="s">
        <v>12</v>
      </c>
      <c r="E186" s="4" t="s">
        <v>14</v>
      </c>
      <c r="F186" s="4" t="s">
        <v>10</v>
      </c>
      <c r="G186" s="4" t="s">
        <v>11</v>
      </c>
      <c r="H186" s="4">
        <v>2</v>
      </c>
    </row>
    <row r="187" spans="1:8" ht="12.5" x14ac:dyDescent="0.25">
      <c r="A187" s="3">
        <v>45156</v>
      </c>
      <c r="B187" s="4">
        <v>20.69</v>
      </c>
      <c r="C187" s="4">
        <v>5</v>
      </c>
      <c r="D187" s="4" t="s">
        <v>12</v>
      </c>
      <c r="E187" s="4" t="s">
        <v>9</v>
      </c>
      <c r="F187" s="4" t="s">
        <v>10</v>
      </c>
      <c r="G187" s="4" t="s">
        <v>11</v>
      </c>
      <c r="H187" s="4">
        <v>5</v>
      </c>
    </row>
    <row r="188" spans="1:8" ht="12.5" x14ac:dyDescent="0.25">
      <c r="A188" s="3">
        <v>45157</v>
      </c>
      <c r="B188" s="4">
        <v>20.9</v>
      </c>
      <c r="C188" s="4">
        <v>3.5</v>
      </c>
      <c r="D188" s="4" t="s">
        <v>8</v>
      </c>
      <c r="E188" s="4" t="s">
        <v>14</v>
      </c>
      <c r="F188" s="4" t="s">
        <v>10</v>
      </c>
      <c r="G188" s="4" t="s">
        <v>11</v>
      </c>
      <c r="H188" s="4">
        <v>3</v>
      </c>
    </row>
    <row r="189" spans="1:8" ht="12.5" x14ac:dyDescent="0.25">
      <c r="A189" s="3">
        <v>45158</v>
      </c>
      <c r="B189" s="4">
        <v>30.46</v>
      </c>
      <c r="C189" s="4">
        <v>2</v>
      </c>
      <c r="D189" s="4" t="s">
        <v>12</v>
      </c>
      <c r="E189" s="4" t="s">
        <v>14</v>
      </c>
      <c r="F189" s="4" t="s">
        <v>10</v>
      </c>
      <c r="G189" s="4" t="s">
        <v>11</v>
      </c>
      <c r="H189" s="4">
        <v>5</v>
      </c>
    </row>
    <row r="190" spans="1:8" ht="12.5" x14ac:dyDescent="0.25">
      <c r="A190" s="3">
        <v>45159</v>
      </c>
      <c r="B190" s="4">
        <v>18.149999999999999</v>
      </c>
      <c r="C190" s="4">
        <v>3.5</v>
      </c>
      <c r="D190" s="4" t="s">
        <v>8</v>
      </c>
      <c r="E190" s="4" t="s">
        <v>14</v>
      </c>
      <c r="F190" s="4" t="s">
        <v>10</v>
      </c>
      <c r="G190" s="4" t="s">
        <v>11</v>
      </c>
      <c r="H190" s="4">
        <v>3</v>
      </c>
    </row>
    <row r="191" spans="1:8" ht="12.5" x14ac:dyDescent="0.25">
      <c r="A191" s="3">
        <v>45160</v>
      </c>
      <c r="B191" s="4">
        <v>23.1</v>
      </c>
      <c r="C191" s="4">
        <v>4</v>
      </c>
      <c r="D191" s="4" t="s">
        <v>12</v>
      </c>
      <c r="E191" s="4" t="s">
        <v>14</v>
      </c>
      <c r="F191" s="4" t="s">
        <v>10</v>
      </c>
      <c r="G191" s="4" t="s">
        <v>11</v>
      </c>
      <c r="H191" s="4">
        <v>3</v>
      </c>
    </row>
    <row r="192" spans="1:8" ht="12.5" x14ac:dyDescent="0.25">
      <c r="A192" s="3">
        <v>45161</v>
      </c>
      <c r="B192" s="4">
        <v>15.69</v>
      </c>
      <c r="C192" s="4">
        <v>1.5</v>
      </c>
      <c r="D192" s="4" t="s">
        <v>12</v>
      </c>
      <c r="E192" s="4" t="s">
        <v>14</v>
      </c>
      <c r="F192" s="4" t="s">
        <v>10</v>
      </c>
      <c r="G192" s="4" t="s">
        <v>11</v>
      </c>
      <c r="H192" s="4">
        <v>2</v>
      </c>
    </row>
    <row r="193" spans="1:8" ht="12.5" x14ac:dyDescent="0.25">
      <c r="A193" s="3">
        <v>45162</v>
      </c>
      <c r="B193" s="4">
        <v>19.809999999999999</v>
      </c>
      <c r="C193" s="4">
        <v>4.1900000000000004</v>
      </c>
      <c r="D193" s="4" t="s">
        <v>8</v>
      </c>
      <c r="E193" s="4" t="s">
        <v>14</v>
      </c>
      <c r="F193" s="4" t="s">
        <v>15</v>
      </c>
      <c r="G193" s="4" t="s">
        <v>16</v>
      </c>
      <c r="H193" s="4">
        <v>2</v>
      </c>
    </row>
    <row r="194" spans="1:8" ht="12.5" x14ac:dyDescent="0.25">
      <c r="A194" s="3">
        <v>45163</v>
      </c>
      <c r="B194" s="4">
        <v>28.44</v>
      </c>
      <c r="C194" s="4">
        <v>2.56</v>
      </c>
      <c r="D194" s="4" t="s">
        <v>12</v>
      </c>
      <c r="E194" s="4" t="s">
        <v>14</v>
      </c>
      <c r="F194" s="4" t="s">
        <v>15</v>
      </c>
      <c r="G194" s="4" t="s">
        <v>16</v>
      </c>
      <c r="H194" s="4">
        <v>2</v>
      </c>
    </row>
    <row r="195" spans="1:8" ht="12.5" x14ac:dyDescent="0.25">
      <c r="A195" s="3">
        <v>45164</v>
      </c>
      <c r="B195" s="4">
        <v>15.48</v>
      </c>
      <c r="C195" s="4">
        <v>2.02</v>
      </c>
      <c r="D195" s="4" t="s">
        <v>12</v>
      </c>
      <c r="E195" s="4" t="s">
        <v>14</v>
      </c>
      <c r="F195" s="4" t="s">
        <v>15</v>
      </c>
      <c r="G195" s="4" t="s">
        <v>16</v>
      </c>
      <c r="H195" s="4">
        <v>2</v>
      </c>
    </row>
    <row r="196" spans="1:8" ht="12.5" x14ac:dyDescent="0.25">
      <c r="A196" s="3">
        <v>45165</v>
      </c>
      <c r="B196" s="4">
        <v>16.579999999999998</v>
      </c>
      <c r="C196" s="4">
        <v>4</v>
      </c>
      <c r="D196" s="4" t="s">
        <v>12</v>
      </c>
      <c r="E196" s="4" t="s">
        <v>14</v>
      </c>
      <c r="F196" s="4" t="s">
        <v>15</v>
      </c>
      <c r="G196" s="4" t="s">
        <v>16</v>
      </c>
      <c r="H196" s="4">
        <v>2</v>
      </c>
    </row>
    <row r="197" spans="1:8" ht="12.5" x14ac:dyDescent="0.25">
      <c r="A197" s="3">
        <v>45166</v>
      </c>
      <c r="B197" s="4">
        <v>7.56</v>
      </c>
      <c r="C197" s="4">
        <v>1.44</v>
      </c>
      <c r="D197" s="4" t="s">
        <v>12</v>
      </c>
      <c r="E197" s="4" t="s">
        <v>9</v>
      </c>
      <c r="F197" s="4" t="s">
        <v>15</v>
      </c>
      <c r="G197" s="4" t="s">
        <v>16</v>
      </c>
      <c r="H197" s="4">
        <v>2</v>
      </c>
    </row>
    <row r="198" spans="1:8" ht="12.5" x14ac:dyDescent="0.25">
      <c r="A198" s="3">
        <v>45167</v>
      </c>
      <c r="B198" s="4">
        <v>10.34</v>
      </c>
      <c r="C198" s="4">
        <v>2</v>
      </c>
      <c r="D198" s="4" t="s">
        <v>12</v>
      </c>
      <c r="E198" s="4" t="s">
        <v>14</v>
      </c>
      <c r="F198" s="4" t="s">
        <v>15</v>
      </c>
      <c r="G198" s="4" t="s">
        <v>16</v>
      </c>
      <c r="H198" s="4">
        <v>2</v>
      </c>
    </row>
    <row r="199" spans="1:8" ht="12.5" x14ac:dyDescent="0.25">
      <c r="A199" s="3">
        <v>45168</v>
      </c>
      <c r="B199" s="4">
        <v>43.11</v>
      </c>
      <c r="C199" s="4">
        <v>5</v>
      </c>
      <c r="D199" s="4" t="s">
        <v>8</v>
      </c>
      <c r="E199" s="4" t="s">
        <v>14</v>
      </c>
      <c r="F199" s="4" t="s">
        <v>15</v>
      </c>
      <c r="G199" s="4" t="s">
        <v>16</v>
      </c>
      <c r="H199" s="4">
        <v>4</v>
      </c>
    </row>
    <row r="200" spans="1:8" ht="12.5" x14ac:dyDescent="0.25">
      <c r="A200" s="3">
        <v>45169</v>
      </c>
      <c r="B200" s="4">
        <v>13</v>
      </c>
      <c r="C200" s="4">
        <v>2</v>
      </c>
      <c r="D200" s="4" t="s">
        <v>8</v>
      </c>
      <c r="E200" s="4" t="s">
        <v>14</v>
      </c>
      <c r="F200" s="4" t="s">
        <v>15</v>
      </c>
      <c r="G200" s="4" t="s">
        <v>16</v>
      </c>
      <c r="H200" s="4">
        <v>2</v>
      </c>
    </row>
    <row r="201" spans="1:8" ht="12.5" x14ac:dyDescent="0.25">
      <c r="A201" s="3">
        <v>45170</v>
      </c>
      <c r="B201" s="4">
        <v>13.51</v>
      </c>
      <c r="C201" s="4">
        <v>2</v>
      </c>
      <c r="D201" s="4" t="s">
        <v>12</v>
      </c>
      <c r="E201" s="4" t="s">
        <v>14</v>
      </c>
      <c r="F201" s="4" t="s">
        <v>15</v>
      </c>
      <c r="G201" s="4" t="s">
        <v>16</v>
      </c>
      <c r="H201" s="4">
        <v>2</v>
      </c>
    </row>
    <row r="202" spans="1:8" ht="12.5" x14ac:dyDescent="0.25">
      <c r="A202" s="3">
        <v>45171</v>
      </c>
      <c r="B202" s="4">
        <v>18.71</v>
      </c>
      <c r="C202" s="4">
        <v>4</v>
      </c>
      <c r="D202" s="4" t="s">
        <v>12</v>
      </c>
      <c r="E202" s="4" t="s">
        <v>14</v>
      </c>
      <c r="F202" s="4" t="s">
        <v>15</v>
      </c>
      <c r="G202" s="4" t="s">
        <v>16</v>
      </c>
      <c r="H202" s="4">
        <v>3</v>
      </c>
    </row>
    <row r="203" spans="1:8" ht="12.5" x14ac:dyDescent="0.25">
      <c r="A203" s="3">
        <v>45172</v>
      </c>
      <c r="B203" s="4">
        <v>12.74</v>
      </c>
      <c r="C203" s="4">
        <v>2.0099999999999998</v>
      </c>
      <c r="D203" s="4" t="s">
        <v>8</v>
      </c>
      <c r="E203" s="4" t="s">
        <v>14</v>
      </c>
      <c r="F203" s="4" t="s">
        <v>15</v>
      </c>
      <c r="G203" s="4" t="s">
        <v>16</v>
      </c>
      <c r="H203" s="4">
        <v>2</v>
      </c>
    </row>
    <row r="204" spans="1:8" ht="12.5" x14ac:dyDescent="0.25">
      <c r="A204" s="3">
        <v>45173</v>
      </c>
      <c r="B204" s="4">
        <v>13</v>
      </c>
      <c r="C204" s="4">
        <v>2</v>
      </c>
      <c r="D204" s="4" t="s">
        <v>8</v>
      </c>
      <c r="E204" s="4" t="s">
        <v>14</v>
      </c>
      <c r="F204" s="4" t="s">
        <v>15</v>
      </c>
      <c r="G204" s="4" t="s">
        <v>16</v>
      </c>
      <c r="H204" s="4">
        <v>2</v>
      </c>
    </row>
    <row r="205" spans="1:8" ht="12.5" x14ac:dyDescent="0.25">
      <c r="A205" s="3">
        <v>45174</v>
      </c>
      <c r="B205" s="4">
        <v>16.399999999999999</v>
      </c>
      <c r="C205" s="4">
        <v>2.5</v>
      </c>
      <c r="D205" s="4" t="s">
        <v>8</v>
      </c>
      <c r="E205" s="4" t="s">
        <v>14</v>
      </c>
      <c r="F205" s="4" t="s">
        <v>15</v>
      </c>
      <c r="G205" s="4" t="s">
        <v>16</v>
      </c>
      <c r="H205" s="4">
        <v>2</v>
      </c>
    </row>
    <row r="206" spans="1:8" ht="12.5" x14ac:dyDescent="0.25">
      <c r="A206" s="3">
        <v>45175</v>
      </c>
      <c r="B206" s="4">
        <v>20.53</v>
      </c>
      <c r="C206" s="4">
        <v>4</v>
      </c>
      <c r="D206" s="4" t="s">
        <v>12</v>
      </c>
      <c r="E206" s="4" t="s">
        <v>14</v>
      </c>
      <c r="F206" s="4" t="s">
        <v>15</v>
      </c>
      <c r="G206" s="4" t="s">
        <v>16</v>
      </c>
      <c r="H206" s="4">
        <v>4</v>
      </c>
    </row>
    <row r="207" spans="1:8" ht="12.5" x14ac:dyDescent="0.25">
      <c r="A207" s="3">
        <v>45176</v>
      </c>
      <c r="B207" s="4">
        <v>16.47</v>
      </c>
      <c r="C207" s="4">
        <v>3.23</v>
      </c>
      <c r="D207" s="4" t="s">
        <v>8</v>
      </c>
      <c r="E207" s="4" t="s">
        <v>14</v>
      </c>
      <c r="F207" s="4" t="s">
        <v>15</v>
      </c>
      <c r="G207" s="4" t="s">
        <v>16</v>
      </c>
      <c r="H207" s="4">
        <v>3</v>
      </c>
    </row>
    <row r="208" spans="1:8" ht="12.5" x14ac:dyDescent="0.25">
      <c r="A208" s="3">
        <v>45177</v>
      </c>
      <c r="B208" s="4">
        <v>26.59</v>
      </c>
      <c r="C208" s="4">
        <v>3.41</v>
      </c>
      <c r="D208" s="4" t="s">
        <v>12</v>
      </c>
      <c r="E208" s="4" t="s">
        <v>14</v>
      </c>
      <c r="F208" s="4" t="s">
        <v>13</v>
      </c>
      <c r="G208" s="4" t="s">
        <v>11</v>
      </c>
      <c r="H208" s="4">
        <v>3</v>
      </c>
    </row>
    <row r="209" spans="1:8" ht="12.5" x14ac:dyDescent="0.25">
      <c r="A209" s="3">
        <v>45178</v>
      </c>
      <c r="B209" s="4">
        <v>38.729999999999997</v>
      </c>
      <c r="C209" s="4">
        <v>3</v>
      </c>
      <c r="D209" s="4" t="s">
        <v>12</v>
      </c>
      <c r="E209" s="4" t="s">
        <v>14</v>
      </c>
      <c r="F209" s="4" t="s">
        <v>13</v>
      </c>
      <c r="G209" s="4" t="s">
        <v>11</v>
      </c>
      <c r="H209" s="4">
        <v>4</v>
      </c>
    </row>
    <row r="210" spans="1:8" ht="12.5" x14ac:dyDescent="0.25">
      <c r="A210" s="3">
        <v>45179</v>
      </c>
      <c r="B210" s="4">
        <v>24.27</v>
      </c>
      <c r="C210" s="4">
        <v>2.0299999999999998</v>
      </c>
      <c r="D210" s="4" t="s">
        <v>12</v>
      </c>
      <c r="E210" s="4" t="s">
        <v>14</v>
      </c>
      <c r="F210" s="4" t="s">
        <v>13</v>
      </c>
      <c r="G210" s="4" t="s">
        <v>11</v>
      </c>
      <c r="H210" s="4">
        <v>2</v>
      </c>
    </row>
    <row r="211" spans="1:8" ht="12.5" x14ac:dyDescent="0.25">
      <c r="A211" s="3">
        <v>45180</v>
      </c>
      <c r="B211" s="4">
        <v>12.76</v>
      </c>
      <c r="C211" s="4">
        <v>2.23</v>
      </c>
      <c r="D211" s="4" t="s">
        <v>8</v>
      </c>
      <c r="E211" s="4" t="s">
        <v>14</v>
      </c>
      <c r="F211" s="4" t="s">
        <v>13</v>
      </c>
      <c r="G211" s="4" t="s">
        <v>11</v>
      </c>
      <c r="H211" s="4">
        <v>2</v>
      </c>
    </row>
    <row r="212" spans="1:8" ht="12.5" x14ac:dyDescent="0.25">
      <c r="A212" s="3">
        <v>45181</v>
      </c>
      <c r="B212" s="4">
        <v>30.06</v>
      </c>
      <c r="C212" s="4">
        <v>2</v>
      </c>
      <c r="D212" s="4" t="s">
        <v>12</v>
      </c>
      <c r="E212" s="4" t="s">
        <v>14</v>
      </c>
      <c r="F212" s="4" t="s">
        <v>13</v>
      </c>
      <c r="G212" s="4" t="s">
        <v>11</v>
      </c>
      <c r="H212" s="4">
        <v>3</v>
      </c>
    </row>
    <row r="213" spans="1:8" ht="12.5" x14ac:dyDescent="0.25">
      <c r="A213" s="3">
        <v>45182</v>
      </c>
      <c r="B213" s="4">
        <v>25.89</v>
      </c>
      <c r="C213" s="4">
        <v>5.16</v>
      </c>
      <c r="D213" s="4" t="s">
        <v>12</v>
      </c>
      <c r="E213" s="4" t="s">
        <v>14</v>
      </c>
      <c r="F213" s="4" t="s">
        <v>13</v>
      </c>
      <c r="G213" s="4" t="s">
        <v>11</v>
      </c>
      <c r="H213" s="4">
        <v>4</v>
      </c>
    </row>
    <row r="214" spans="1:8" ht="12.5" x14ac:dyDescent="0.25">
      <c r="A214" s="3">
        <v>45183</v>
      </c>
      <c r="B214" s="4">
        <v>48.33</v>
      </c>
      <c r="C214" s="4">
        <v>9</v>
      </c>
      <c r="D214" s="4" t="s">
        <v>12</v>
      </c>
      <c r="E214" s="4" t="s">
        <v>9</v>
      </c>
      <c r="F214" s="4" t="s">
        <v>13</v>
      </c>
      <c r="G214" s="4" t="s">
        <v>11</v>
      </c>
      <c r="H214" s="4">
        <v>4</v>
      </c>
    </row>
    <row r="215" spans="1:8" ht="12.5" x14ac:dyDescent="0.25">
      <c r="A215" s="3">
        <v>45184</v>
      </c>
      <c r="B215" s="4">
        <v>13.27</v>
      </c>
      <c r="C215" s="4">
        <v>2.5</v>
      </c>
      <c r="D215" s="4" t="s">
        <v>8</v>
      </c>
      <c r="E215" s="4" t="s">
        <v>14</v>
      </c>
      <c r="F215" s="4" t="s">
        <v>13</v>
      </c>
      <c r="G215" s="4" t="s">
        <v>11</v>
      </c>
      <c r="H215" s="4">
        <v>2</v>
      </c>
    </row>
    <row r="216" spans="1:8" ht="12.5" x14ac:dyDescent="0.25">
      <c r="A216" s="3">
        <v>45185</v>
      </c>
      <c r="B216" s="4">
        <v>28.17</v>
      </c>
      <c r="C216" s="4">
        <v>6.5</v>
      </c>
      <c r="D216" s="4" t="s">
        <v>8</v>
      </c>
      <c r="E216" s="4" t="s">
        <v>14</v>
      </c>
      <c r="F216" s="4" t="s">
        <v>13</v>
      </c>
      <c r="G216" s="4" t="s">
        <v>11</v>
      </c>
      <c r="H216" s="4">
        <v>3</v>
      </c>
    </row>
    <row r="217" spans="1:8" ht="12.5" x14ac:dyDescent="0.25">
      <c r="A217" s="3">
        <v>45186</v>
      </c>
      <c r="B217" s="4">
        <v>12.9</v>
      </c>
      <c r="C217" s="4">
        <v>1.1000000000000001</v>
      </c>
      <c r="D217" s="4" t="s">
        <v>8</v>
      </c>
      <c r="E217" s="4" t="s">
        <v>14</v>
      </c>
      <c r="F217" s="4" t="s">
        <v>13</v>
      </c>
      <c r="G217" s="4" t="s">
        <v>11</v>
      </c>
      <c r="H217" s="4">
        <v>2</v>
      </c>
    </row>
    <row r="218" spans="1:8" ht="12.5" x14ac:dyDescent="0.25">
      <c r="A218" s="3">
        <v>45187</v>
      </c>
      <c r="B218" s="4">
        <v>28.15</v>
      </c>
      <c r="C218" s="4">
        <v>3</v>
      </c>
      <c r="D218" s="4" t="s">
        <v>12</v>
      </c>
      <c r="E218" s="4" t="s">
        <v>14</v>
      </c>
      <c r="F218" s="4" t="s">
        <v>13</v>
      </c>
      <c r="G218" s="4" t="s">
        <v>11</v>
      </c>
      <c r="H218" s="4">
        <v>5</v>
      </c>
    </row>
    <row r="219" spans="1:8" ht="12.5" x14ac:dyDescent="0.25">
      <c r="A219" s="3">
        <v>45188</v>
      </c>
      <c r="B219" s="4">
        <v>11.59</v>
      </c>
      <c r="C219" s="4">
        <v>1.5</v>
      </c>
      <c r="D219" s="4" t="s">
        <v>12</v>
      </c>
      <c r="E219" s="4" t="s">
        <v>14</v>
      </c>
      <c r="F219" s="4" t="s">
        <v>13</v>
      </c>
      <c r="G219" s="4" t="s">
        <v>11</v>
      </c>
      <c r="H219" s="4">
        <v>2</v>
      </c>
    </row>
    <row r="220" spans="1:8" ht="12.5" x14ac:dyDescent="0.25">
      <c r="A220" s="3">
        <v>45189</v>
      </c>
      <c r="B220" s="4">
        <v>7.74</v>
      </c>
      <c r="C220" s="4">
        <v>1.44</v>
      </c>
      <c r="D220" s="4" t="s">
        <v>12</v>
      </c>
      <c r="E220" s="4" t="s">
        <v>14</v>
      </c>
      <c r="F220" s="4" t="s">
        <v>13</v>
      </c>
      <c r="G220" s="4" t="s">
        <v>11</v>
      </c>
      <c r="H220" s="4">
        <v>2</v>
      </c>
    </row>
    <row r="221" spans="1:8" ht="12.5" x14ac:dyDescent="0.25">
      <c r="A221" s="3">
        <v>45190</v>
      </c>
      <c r="B221" s="4">
        <v>30.14</v>
      </c>
      <c r="C221" s="4">
        <v>3.09</v>
      </c>
      <c r="D221" s="4" t="s">
        <v>8</v>
      </c>
      <c r="E221" s="4" t="s">
        <v>14</v>
      </c>
      <c r="F221" s="4" t="s">
        <v>13</v>
      </c>
      <c r="G221" s="4" t="s">
        <v>11</v>
      </c>
      <c r="H221" s="4">
        <v>4</v>
      </c>
    </row>
    <row r="222" spans="1:8" ht="12.5" x14ac:dyDescent="0.25">
      <c r="A222" s="3">
        <v>45191</v>
      </c>
      <c r="B222" s="4">
        <v>12.16</v>
      </c>
      <c r="C222" s="4">
        <v>2.2000000000000002</v>
      </c>
      <c r="D222" s="4" t="s">
        <v>12</v>
      </c>
      <c r="E222" s="4" t="s">
        <v>14</v>
      </c>
      <c r="F222" s="4" t="s">
        <v>17</v>
      </c>
      <c r="G222" s="4" t="s">
        <v>16</v>
      </c>
      <c r="H222" s="4">
        <v>2</v>
      </c>
    </row>
    <row r="223" spans="1:8" ht="12.5" x14ac:dyDescent="0.25">
      <c r="A223" s="3">
        <v>45192</v>
      </c>
      <c r="B223" s="4">
        <v>13.42</v>
      </c>
      <c r="C223" s="4">
        <v>3.48</v>
      </c>
      <c r="D223" s="4" t="s">
        <v>8</v>
      </c>
      <c r="E223" s="4" t="s">
        <v>14</v>
      </c>
      <c r="F223" s="4" t="s">
        <v>17</v>
      </c>
      <c r="G223" s="4" t="s">
        <v>16</v>
      </c>
      <c r="H223" s="4">
        <v>2</v>
      </c>
    </row>
    <row r="224" spans="1:8" ht="12.5" x14ac:dyDescent="0.25">
      <c r="A224" s="3">
        <v>45193</v>
      </c>
      <c r="B224" s="4">
        <v>8.58</v>
      </c>
      <c r="C224" s="4">
        <v>1.92</v>
      </c>
      <c r="D224" s="4" t="s">
        <v>12</v>
      </c>
      <c r="E224" s="4" t="s">
        <v>14</v>
      </c>
      <c r="F224" s="4" t="s">
        <v>17</v>
      </c>
      <c r="G224" s="4" t="s">
        <v>16</v>
      </c>
      <c r="H224" s="4">
        <v>1</v>
      </c>
    </row>
    <row r="225" spans="1:8" ht="12.5" x14ac:dyDescent="0.25">
      <c r="A225" s="3">
        <v>45194</v>
      </c>
      <c r="B225" s="4">
        <v>15.98</v>
      </c>
      <c r="C225" s="4">
        <v>3</v>
      </c>
      <c r="D225" s="4" t="s">
        <v>8</v>
      </c>
      <c r="E225" s="4" t="s">
        <v>9</v>
      </c>
      <c r="F225" s="4" t="s">
        <v>17</v>
      </c>
      <c r="G225" s="4" t="s">
        <v>16</v>
      </c>
      <c r="H225" s="4">
        <v>3</v>
      </c>
    </row>
    <row r="226" spans="1:8" ht="12.5" x14ac:dyDescent="0.25">
      <c r="A226" s="3">
        <v>45195</v>
      </c>
      <c r="B226" s="4">
        <v>13.42</v>
      </c>
      <c r="C226" s="4">
        <v>1.58</v>
      </c>
      <c r="D226" s="4" t="s">
        <v>12</v>
      </c>
      <c r="E226" s="4" t="s">
        <v>14</v>
      </c>
      <c r="F226" s="4" t="s">
        <v>17</v>
      </c>
      <c r="G226" s="4" t="s">
        <v>16</v>
      </c>
      <c r="H226" s="4">
        <v>2</v>
      </c>
    </row>
    <row r="227" spans="1:8" ht="12.5" x14ac:dyDescent="0.25">
      <c r="A227" s="3">
        <v>45196</v>
      </c>
      <c r="B227" s="4">
        <v>16.27</v>
      </c>
      <c r="C227" s="4">
        <v>2.5</v>
      </c>
      <c r="D227" s="4" t="s">
        <v>8</v>
      </c>
      <c r="E227" s="4" t="s">
        <v>14</v>
      </c>
      <c r="F227" s="4" t="s">
        <v>17</v>
      </c>
      <c r="G227" s="4" t="s">
        <v>16</v>
      </c>
      <c r="H227" s="4">
        <v>2</v>
      </c>
    </row>
    <row r="228" spans="1:8" ht="12.5" x14ac:dyDescent="0.25">
      <c r="A228" s="3">
        <v>45197</v>
      </c>
      <c r="B228" s="4">
        <v>10.09</v>
      </c>
      <c r="C228" s="4">
        <v>2</v>
      </c>
      <c r="D228" s="4" t="s">
        <v>8</v>
      </c>
      <c r="E228" s="4" t="s">
        <v>14</v>
      </c>
      <c r="F228" s="4" t="s">
        <v>17</v>
      </c>
      <c r="G228" s="4" t="s">
        <v>16</v>
      </c>
      <c r="H228" s="4">
        <v>2</v>
      </c>
    </row>
    <row r="229" spans="1:8" ht="12.5" x14ac:dyDescent="0.25">
      <c r="A229" s="3">
        <v>45198</v>
      </c>
      <c r="B229" s="4">
        <v>20.45</v>
      </c>
      <c r="C229" s="4">
        <v>3</v>
      </c>
      <c r="D229" s="4" t="s">
        <v>12</v>
      </c>
      <c r="E229" s="4" t="s">
        <v>9</v>
      </c>
      <c r="F229" s="4" t="s">
        <v>13</v>
      </c>
      <c r="G229" s="4" t="s">
        <v>11</v>
      </c>
      <c r="H229" s="4">
        <v>4</v>
      </c>
    </row>
    <row r="230" spans="1:8" ht="12.5" x14ac:dyDescent="0.25">
      <c r="A230" s="3">
        <v>45199</v>
      </c>
      <c r="B230" s="4">
        <v>13.28</v>
      </c>
      <c r="C230" s="4">
        <v>2.72</v>
      </c>
      <c r="D230" s="4" t="s">
        <v>12</v>
      </c>
      <c r="E230" s="4" t="s">
        <v>9</v>
      </c>
      <c r="F230" s="4" t="s">
        <v>13</v>
      </c>
      <c r="G230" s="4" t="s">
        <v>11</v>
      </c>
      <c r="H230" s="4">
        <v>2</v>
      </c>
    </row>
    <row r="231" spans="1:8" ht="12.5" x14ac:dyDescent="0.25">
      <c r="A231" s="3">
        <v>45200</v>
      </c>
      <c r="B231" s="4">
        <v>22.12</v>
      </c>
      <c r="C231" s="4">
        <v>2.88</v>
      </c>
      <c r="D231" s="4" t="s">
        <v>8</v>
      </c>
      <c r="E231" s="4" t="s">
        <v>14</v>
      </c>
      <c r="F231" s="4" t="s">
        <v>13</v>
      </c>
      <c r="G231" s="4" t="s">
        <v>11</v>
      </c>
      <c r="H231" s="4">
        <v>2</v>
      </c>
    </row>
    <row r="232" spans="1:8" ht="12.5" x14ac:dyDescent="0.25">
      <c r="A232" s="3">
        <v>45201</v>
      </c>
      <c r="B232" s="4">
        <v>24.01</v>
      </c>
      <c r="C232" s="4">
        <v>2</v>
      </c>
      <c r="D232" s="4" t="s">
        <v>12</v>
      </c>
      <c r="E232" s="4" t="s">
        <v>14</v>
      </c>
      <c r="F232" s="4" t="s">
        <v>13</v>
      </c>
      <c r="G232" s="4" t="s">
        <v>11</v>
      </c>
      <c r="H232" s="4">
        <v>4</v>
      </c>
    </row>
    <row r="233" spans="1:8" ht="12.5" x14ac:dyDescent="0.25">
      <c r="A233" s="3">
        <v>45202</v>
      </c>
      <c r="B233" s="4">
        <v>15.69</v>
      </c>
      <c r="C233" s="4">
        <v>3</v>
      </c>
      <c r="D233" s="4" t="s">
        <v>12</v>
      </c>
      <c r="E233" s="4" t="s">
        <v>14</v>
      </c>
      <c r="F233" s="4" t="s">
        <v>13</v>
      </c>
      <c r="G233" s="4" t="s">
        <v>11</v>
      </c>
      <c r="H233" s="4">
        <v>3</v>
      </c>
    </row>
    <row r="234" spans="1:8" ht="12.5" x14ac:dyDescent="0.25">
      <c r="A234" s="3">
        <v>45203</v>
      </c>
      <c r="B234" s="4">
        <v>11.61</v>
      </c>
      <c r="C234" s="4">
        <v>3.39</v>
      </c>
      <c r="D234" s="4" t="s">
        <v>12</v>
      </c>
      <c r="E234" s="4" t="s">
        <v>9</v>
      </c>
      <c r="F234" s="4" t="s">
        <v>13</v>
      </c>
      <c r="G234" s="4" t="s">
        <v>11</v>
      </c>
      <c r="H234" s="4">
        <v>2</v>
      </c>
    </row>
    <row r="235" spans="1:8" ht="12.5" x14ac:dyDescent="0.25">
      <c r="A235" s="3">
        <v>45204</v>
      </c>
      <c r="B235" s="4">
        <v>10.77</v>
      </c>
      <c r="C235" s="4">
        <v>1.47</v>
      </c>
      <c r="D235" s="4" t="s">
        <v>12</v>
      </c>
      <c r="E235" s="4" t="s">
        <v>9</v>
      </c>
      <c r="F235" s="4" t="s">
        <v>13</v>
      </c>
      <c r="G235" s="4" t="s">
        <v>11</v>
      </c>
      <c r="H235" s="4">
        <v>2</v>
      </c>
    </row>
    <row r="236" spans="1:8" ht="12.5" x14ac:dyDescent="0.25">
      <c r="A236" s="3">
        <v>45205</v>
      </c>
      <c r="B236" s="4">
        <v>15.53</v>
      </c>
      <c r="C236" s="4">
        <v>3</v>
      </c>
      <c r="D236" s="4" t="s">
        <v>12</v>
      </c>
      <c r="E236" s="4" t="s">
        <v>14</v>
      </c>
      <c r="F236" s="4" t="s">
        <v>13</v>
      </c>
      <c r="G236" s="4" t="s">
        <v>11</v>
      </c>
      <c r="H236" s="4">
        <v>2</v>
      </c>
    </row>
    <row r="237" spans="1:8" ht="12.5" x14ac:dyDescent="0.25">
      <c r="A237" s="3">
        <v>45206</v>
      </c>
      <c r="B237" s="4">
        <v>10.07</v>
      </c>
      <c r="C237" s="4">
        <v>1.25</v>
      </c>
      <c r="D237" s="4" t="s">
        <v>12</v>
      </c>
      <c r="E237" s="4" t="s">
        <v>9</v>
      </c>
      <c r="F237" s="4" t="s">
        <v>13</v>
      </c>
      <c r="G237" s="4" t="s">
        <v>11</v>
      </c>
      <c r="H237" s="4">
        <v>2</v>
      </c>
    </row>
    <row r="238" spans="1:8" ht="12.5" x14ac:dyDescent="0.25">
      <c r="A238" s="3">
        <v>45207</v>
      </c>
      <c r="B238" s="4">
        <v>12.6</v>
      </c>
      <c r="C238" s="4">
        <v>1</v>
      </c>
      <c r="D238" s="4" t="s">
        <v>12</v>
      </c>
      <c r="E238" s="4" t="s">
        <v>14</v>
      </c>
      <c r="F238" s="4" t="s">
        <v>13</v>
      </c>
      <c r="G238" s="4" t="s">
        <v>11</v>
      </c>
      <c r="H238" s="4">
        <v>2</v>
      </c>
    </row>
    <row r="239" spans="1:8" ht="12.5" x14ac:dyDescent="0.25">
      <c r="A239" s="3">
        <v>45208</v>
      </c>
      <c r="B239" s="4">
        <v>32.83</v>
      </c>
      <c r="C239" s="4">
        <v>1.17</v>
      </c>
      <c r="D239" s="4" t="s">
        <v>12</v>
      </c>
      <c r="E239" s="4" t="s">
        <v>14</v>
      </c>
      <c r="F239" s="4" t="s">
        <v>13</v>
      </c>
      <c r="G239" s="4" t="s">
        <v>11</v>
      </c>
      <c r="H239" s="4">
        <v>2</v>
      </c>
    </row>
    <row r="240" spans="1:8" ht="12.5" x14ac:dyDescent="0.25">
      <c r="A240" s="3">
        <v>45209</v>
      </c>
      <c r="B240" s="4">
        <v>35.83</v>
      </c>
      <c r="C240" s="4">
        <v>4.67</v>
      </c>
      <c r="D240" s="4" t="s">
        <v>8</v>
      </c>
      <c r="E240" s="4" t="s">
        <v>9</v>
      </c>
      <c r="F240" s="4" t="s">
        <v>13</v>
      </c>
      <c r="G240" s="4" t="s">
        <v>11</v>
      </c>
      <c r="H240" s="4">
        <v>3</v>
      </c>
    </row>
    <row r="241" spans="1:8" ht="12.5" x14ac:dyDescent="0.25">
      <c r="A241" s="3">
        <v>45210</v>
      </c>
      <c r="B241" s="4">
        <v>29.03</v>
      </c>
      <c r="C241" s="4">
        <v>5.92</v>
      </c>
      <c r="D241" s="4" t="s">
        <v>12</v>
      </c>
      <c r="E241" s="4" t="s">
        <v>9</v>
      </c>
      <c r="F241" s="4" t="s">
        <v>13</v>
      </c>
      <c r="G241" s="4" t="s">
        <v>11</v>
      </c>
      <c r="H241" s="4">
        <v>3</v>
      </c>
    </row>
    <row r="242" spans="1:8" ht="12.5" x14ac:dyDescent="0.25">
      <c r="A242" s="3">
        <v>45211</v>
      </c>
      <c r="B242" s="4">
        <v>27.18</v>
      </c>
      <c r="C242" s="4">
        <v>2</v>
      </c>
      <c r="D242" s="4" t="s">
        <v>8</v>
      </c>
      <c r="E242" s="4" t="s">
        <v>14</v>
      </c>
      <c r="F242" s="4" t="s">
        <v>13</v>
      </c>
      <c r="G242" s="4" t="s">
        <v>11</v>
      </c>
      <c r="H242" s="4">
        <v>2</v>
      </c>
    </row>
    <row r="243" spans="1:8" ht="12.5" x14ac:dyDescent="0.25">
      <c r="A243" s="3">
        <v>45212</v>
      </c>
      <c r="B243" s="4">
        <v>22.67</v>
      </c>
      <c r="C243" s="4">
        <v>2</v>
      </c>
      <c r="D243" s="4" t="s">
        <v>12</v>
      </c>
      <c r="E243" s="4" t="s">
        <v>14</v>
      </c>
      <c r="F243" s="4" t="s">
        <v>13</v>
      </c>
      <c r="G243" s="4" t="s">
        <v>11</v>
      </c>
      <c r="H243" s="4">
        <v>2</v>
      </c>
    </row>
    <row r="244" spans="1:8" ht="12.5" x14ac:dyDescent="0.25">
      <c r="A244" s="3">
        <v>45213</v>
      </c>
      <c r="B244" s="4">
        <v>17.82</v>
      </c>
      <c r="C244" s="4">
        <v>1.75</v>
      </c>
      <c r="D244" s="4" t="s">
        <v>12</v>
      </c>
      <c r="E244" s="4" t="s">
        <v>9</v>
      </c>
      <c r="F244" s="4" t="s">
        <v>13</v>
      </c>
      <c r="G244" s="4" t="s">
        <v>11</v>
      </c>
      <c r="H244" s="4">
        <v>2</v>
      </c>
    </row>
    <row r="245" spans="1:8" ht="12.5" x14ac:dyDescent="0.25">
      <c r="A245" s="3">
        <v>45214</v>
      </c>
      <c r="B245" s="4">
        <v>18.78</v>
      </c>
      <c r="C245" s="4">
        <v>3</v>
      </c>
      <c r="D245" s="4" t="s">
        <v>8</v>
      </c>
      <c r="E245" s="4" t="s">
        <v>9</v>
      </c>
      <c r="F245" s="4" t="s">
        <v>15</v>
      </c>
      <c r="G245" s="4" t="s">
        <v>11</v>
      </c>
      <c r="H245" s="4">
        <v>2</v>
      </c>
    </row>
  </sheetData>
  <pageMargins left="0.7" right="0.7" top="0.75" bottom="0.75" header="0.3" footer="0.3"/>
  <pageSetup orientation="portrait" r:id="rId1"/>
  <headerFooter>
    <oddFooter>&amp;LClassification: &amp;"Microsoft Sans Serif,Bold"&amp;KFFA500Confidential&amp;"Microsoft Sans Serif,Regular"&amp;K000000 Contains PII: &amp;"Microsoft Sans Serif,Bold"No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titus xmlns="http://schemas.titus.com/TitusProperties/">
  <TitusGUID xmlns="">10cacfb5-f8c3-481e-a9e5-ddb4ea1a1d7f</TitusGUID>
  <TitusMetadata xmlns="">eyJucyI6Imh0dHA6XC9cL3d3dy50aXR1cy5jb21cL25zXC9MYXRlbnRWaWV3IiwicHJvcHMiOlt7Im4iOiJDbGFzc2lmaWNhdGlvbiIsInZhbHMiOlt7InZhbHVlIjoiTFZfQzBORjFEM05UMUFMIn1dfSx7Im4iOiJDb250YWluc1BJSSIsInZhbHMiOlt7InZhbHVlIjoiTm8ifV19XX0=</TitusMetadata>
</titus>
</file>

<file path=customXml/itemProps1.xml><?xml version="1.0" encoding="utf-8"?>
<ds:datastoreItem xmlns:ds="http://schemas.openxmlformats.org/officeDocument/2006/customXml" ds:itemID="{95B6CDB7-E9CA-4D69-AA2E-2319B7333033}">
  <ds:schemaRefs>
    <ds:schemaRef ds:uri="http://schemas.titus.com/TitusProperties/"/>
    <ds:schemaRef ds:uri="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Q1</vt:lpstr>
      <vt:lpstr>Q2</vt:lpstr>
      <vt:lpstr>Q3</vt:lpstr>
      <vt:lpstr>Q4</vt:lpstr>
      <vt:lpstr>Q5</vt:lpstr>
      <vt:lpstr>tips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Vinayvarma Rudraraju(Latentview)</dc:creator>
  <cp:keywords>Classification=LV_C0NF1D3NT1AL</cp:keywords>
  <cp:lastModifiedBy>Vinay Varma Rudraraju</cp:lastModifiedBy>
  <dcterms:created xsi:type="dcterms:W3CDTF">2024-02-27T11:43:26Z</dcterms:created>
  <dcterms:modified xsi:type="dcterms:W3CDTF">2024-02-27T12:01:16Z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10cacfb5-f8c3-481e-a9e5-ddb4ea1a1d7f</vt:lpwstr>
  </property>
  <property fmtid="{D5CDD505-2E9C-101B-9397-08002B2CF9AE}" pid="3" name="Classification">
    <vt:lpwstr>LV_C0NF1D3NT1AL</vt:lpwstr>
  </property>
  <property fmtid="{D5CDD505-2E9C-101B-9397-08002B2CF9AE}" pid="4" name="ContainsPII">
    <vt:lpwstr>No</vt:lpwstr>
  </property>
</Properties>
</file>